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RETR\Minimum Vieillesse\2019\"/>
    </mc:Choice>
  </mc:AlternateContent>
  <bookViews>
    <workbookView xWindow="4680" yWindow="0" windowWidth="20490" windowHeight="12375" tabRatio="907"/>
  </bookViews>
  <sheets>
    <sheet name="Sommaire" sheetId="1" r:id="rId1"/>
    <sheet name="TA01" sheetId="28" r:id="rId2"/>
    <sheet name="TA02" sheetId="27" r:id="rId3"/>
    <sheet name="TA03" sheetId="25" r:id="rId4"/>
    <sheet name="TA04" sheetId="24" r:id="rId5"/>
    <sheet name="TA05" sheetId="23" r:id="rId6"/>
    <sheet name="TA06" sheetId="22" r:id="rId7"/>
    <sheet name="TB01" sheetId="2" r:id="rId8"/>
    <sheet name="TB01_FE" sheetId="10" r:id="rId9"/>
    <sheet name="TB02" sheetId="3" r:id="rId10"/>
    <sheet name="TB02_FE" sheetId="11" r:id="rId11"/>
    <sheet name="TB03" sheetId="4" r:id="rId12"/>
    <sheet name="TB03_FE" sheetId="12" r:id="rId13"/>
    <sheet name="TB04" sheetId="5" r:id="rId14"/>
    <sheet name="TB04_FE" sheetId="13" r:id="rId15"/>
    <sheet name="TB05" sheetId="6" r:id="rId16"/>
    <sheet name="TB05_FE" sheetId="14" r:id="rId17"/>
    <sheet name="TB06a" sheetId="7" r:id="rId18"/>
    <sheet name="TB06a_FE" sheetId="15" r:id="rId19"/>
    <sheet name="TB06b" sheetId="8" r:id="rId20"/>
    <sheet name="TB06b_FE" sheetId="16" r:id="rId21"/>
    <sheet name="TB07" sheetId="9" r:id="rId22"/>
    <sheet name="TB07_FE" sheetId="17" r:id="rId23"/>
    <sheet name="TB08" sheetId="18" r:id="rId24"/>
    <sheet name="TB08_FE" sheetId="29" r:id="rId25"/>
    <sheet name="TB09" sheetId="19" r:id="rId26"/>
    <sheet name="TB09_FE" sheetId="30" r:id="rId27"/>
    <sheet name="TB10" sheetId="20" r:id="rId28"/>
    <sheet name="TB10_FE" sheetId="31" r:id="rId29"/>
    <sheet name="TB11" sheetId="21" r:id="rId30"/>
    <sheet name="TB11_FE" sheetId="32" r:id="rId31"/>
    <sheet name="TC01" sheetId="33" r:id="rId32"/>
    <sheet name="TC01_FE" sheetId="35" r:id="rId33"/>
    <sheet name="TC02" sheetId="34" r:id="rId34"/>
    <sheet name="TC02_FE" sheetId="36" r:id="rId35"/>
    <sheet name="TC03" sheetId="37" r:id="rId36"/>
    <sheet name="TC03_FE" sheetId="39" r:id="rId37"/>
    <sheet name="TC04" sheetId="38" r:id="rId38"/>
    <sheet name="TC04_FE" sheetId="40" r:id="rId39"/>
    <sheet name="TC05" sheetId="41" r:id="rId40"/>
    <sheet name="TC05_FE" sheetId="45" r:id="rId41"/>
    <sheet name="TC06" sheetId="42" r:id="rId42"/>
    <sheet name="TC06_FE" sheetId="46" r:id="rId43"/>
    <sheet name="TC07" sheetId="43" r:id="rId44"/>
    <sheet name="TC07_FE" sheetId="47" r:id="rId45"/>
    <sheet name="TC08" sheetId="44" r:id="rId46"/>
    <sheet name="TC08_FE" sheetId="48" r:id="rId47"/>
    <sheet name="TD01" sheetId="49" r:id="rId48"/>
    <sheet name="TD02" sheetId="50" r:id="rId49"/>
    <sheet name="TD03" sheetId="51" r:id="rId50"/>
    <sheet name="TD04" sheetId="52" r:id="rId51"/>
    <sheet name="TD05" sheetId="53" r:id="rId52"/>
    <sheet name="TE01" sheetId="54" r:id="rId53"/>
    <sheet name="TE02" sheetId="55" r:id="rId54"/>
    <sheet name="TF01" sheetId="56" r:id="rId55"/>
  </sheets>
  <calcPr calcId="162913"/>
</workbook>
</file>

<file path=xl/calcChain.xml><?xml version="1.0" encoding="utf-8"?>
<calcChain xmlns="http://schemas.openxmlformats.org/spreadsheetml/2006/main">
  <c r="AV40" i="24" l="1"/>
  <c r="AB39" i="24"/>
  <c r="Z39" i="24"/>
  <c r="AB23" i="24"/>
  <c r="Z23" i="24"/>
  <c r="B29" i="23" l="1"/>
  <c r="B30" i="23" s="1"/>
  <c r="B31" i="23" s="1"/>
  <c r="B32" i="23" s="1"/>
  <c r="B33" i="23" s="1"/>
  <c r="B34" i="23" s="1"/>
  <c r="B35" i="23" s="1"/>
  <c r="B36" i="23" s="1"/>
  <c r="B37" i="23" s="1"/>
  <c r="B38" i="23" s="1"/>
  <c r="B39" i="23" s="1"/>
  <c r="B40" i="23" s="1"/>
  <c r="B41" i="23" s="1"/>
  <c r="B42" i="23" s="1"/>
  <c r="B43" i="23" s="1"/>
  <c r="B7" i="23"/>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O115" i="54" l="1"/>
  <c r="D109" i="54"/>
  <c r="V107" i="54"/>
  <c r="O107" i="54"/>
</calcChain>
</file>

<file path=xl/sharedStrings.xml><?xml version="1.0" encoding="utf-8"?>
<sst xmlns="http://schemas.openxmlformats.org/spreadsheetml/2006/main" count="7581" uniqueCount="890">
  <si>
    <t>TB01 - Âge moyen et répartition par âge, sexe et "état matrimonial" des titulaires de l'ASV ou de l'ASPA</t>
  </si>
  <si>
    <t xml:space="preserve">Isolés </t>
  </si>
  <si>
    <t>En couple*</t>
  </si>
  <si>
    <t>Ensemble**</t>
  </si>
  <si>
    <t>Hommes</t>
  </si>
  <si>
    <t>Femmes</t>
  </si>
  <si>
    <t>%</t>
  </si>
  <si>
    <t>moins de 65 ans</t>
  </si>
  <si>
    <t xml:space="preserve"> 65 à 69 ans</t>
  </si>
  <si>
    <t xml:space="preserve"> 70 à 74 ans</t>
  </si>
  <si>
    <t xml:space="preserve"> 75 à 79 ans</t>
  </si>
  <si>
    <t xml:space="preserve"> 80 à 84 ans</t>
  </si>
  <si>
    <t xml:space="preserve"> 85 à 89 ans</t>
  </si>
  <si>
    <t xml:space="preserve"> 90 ans ou plus</t>
  </si>
  <si>
    <t xml:space="preserve"> 65 ans ou plus</t>
  </si>
  <si>
    <t xml:space="preserve"> 80 ans ou plus</t>
  </si>
  <si>
    <t xml:space="preserve"> Ensemble </t>
  </si>
  <si>
    <t>(Effectifs)</t>
  </si>
  <si>
    <t>Âge moyen               (en années)</t>
  </si>
  <si>
    <t>NB - Les structures par âge sont ici calculées en éliminant des effectifs les personnes dont l'âge est inconnu. Celles-ci représentent moins de 0,01 % de l'ensemble des allocataires.</t>
  </si>
  <si>
    <t>* pour les allocataires de l'ASV, le couple est défini au regard du statut matrimonial légal exclusivement, c'est-à-dire si les personnes sont mariées. Pour les allocataires de l'ASPA la notion de couple est élargie aux couples pacsés ou vivant en concubinage</t>
  </si>
  <si>
    <t>** L'ensemble n'est pas forcément égal à la somme correspondante du fait des arrondis</t>
  </si>
  <si>
    <t xml:space="preserve">Source : enquête Drees sur les allocations du minimum vieillesse </t>
  </si>
  <si>
    <t>TB02 - Répartition par sexe et "état matrimonial" des titulaires de l'ASV ou de l'ASPA, classés selon l'âge</t>
  </si>
  <si>
    <t>Isolés</t>
  </si>
  <si>
    <t xml:space="preserve"> Ensemble</t>
  </si>
  <si>
    <t>- dont 65 ans ou plus</t>
  </si>
  <si>
    <t>Part des allocataires 
parmi la population totale (en %)</t>
  </si>
  <si>
    <t>Ensemble</t>
  </si>
  <si>
    <t xml:space="preserve"> - dont 65 ans ou plus</t>
  </si>
  <si>
    <t>Sources :  enquête Drees sur les allocations du  minimum vieillesse  et estimations</t>
  </si>
  <si>
    <t>Part des allocataires isolés 
parmi les allocataires de chaque sexe
(en %)</t>
  </si>
  <si>
    <t>Tableau B5 - Âge moyen et structure par sexe et état matrimonial des titulaires de l'ASV ou de l'ASPA classés selon le régime</t>
  </si>
  <si>
    <t>Part des femmes parmi les allocataires
(en %)</t>
  </si>
  <si>
    <t>Part des isolés parmi les allocataires
(en %)</t>
  </si>
  <si>
    <t>Age moyen des allocataires
(en années)</t>
  </si>
  <si>
    <t xml:space="preserve"> Régime général</t>
  </si>
  <si>
    <t xml:space="preserve"> Exploitants agricoles</t>
  </si>
  <si>
    <t>SASPA</t>
  </si>
  <si>
    <t xml:space="preserve"> Salariés agricoles</t>
  </si>
  <si>
    <t xml:space="preserve"> CAVIMAC (Cultes)</t>
  </si>
  <si>
    <t xml:space="preserve"> SNCF</t>
  </si>
  <si>
    <t xml:space="preserve"> ENIM (Marins)</t>
  </si>
  <si>
    <t xml:space="preserve"> CNRACL (Collectivités locales)</t>
  </si>
  <si>
    <t xml:space="preserve"> Régime minier (ex-CANSSM)</t>
  </si>
  <si>
    <t xml:space="preserve"> </t>
  </si>
  <si>
    <t>Montant trimestriel de      l'allocation perçue
(en euros)</t>
  </si>
  <si>
    <t xml:space="preserve">Isolés (%) </t>
  </si>
  <si>
    <t xml:space="preserve">Mariés (%) </t>
  </si>
  <si>
    <t>Ensemble (%)</t>
  </si>
  <si>
    <t>Non précisé</t>
  </si>
  <si>
    <t>Moins de 200</t>
  </si>
  <si>
    <t>200 à moins de 500</t>
  </si>
  <si>
    <t>500 à moins de 900</t>
  </si>
  <si>
    <t xml:space="preserve"> Total</t>
  </si>
  <si>
    <t xml:space="preserve"> (Effectifs)</t>
  </si>
  <si>
    <t xml:space="preserve"> Montant moyen</t>
  </si>
  <si>
    <t xml:space="preserve"> Montant médian</t>
  </si>
  <si>
    <t>* montant maximum ("taux plein") que peut percevoir une personne isolée ou une personne d'un couple ne bénéficiant que d'une seule allocation.</t>
  </si>
  <si>
    <r>
      <t>Tableau B6b - Titulaires de l'ASPA classés par sexe, "état matrimonial" et montant de l'allocation perçue au 4</t>
    </r>
    <r>
      <rPr>
        <b/>
        <vertAlign val="superscript"/>
        <sz val="8"/>
        <rFont val="Arial"/>
        <family val="2"/>
      </rPr>
      <t>e</t>
    </r>
    <r>
      <rPr>
        <b/>
        <sz val="8"/>
        <rFont val="Arial"/>
        <family val="2"/>
      </rPr>
      <t xml:space="preserve"> trimestre</t>
    </r>
  </si>
  <si>
    <t xml:space="preserve">En couple* (%) </t>
  </si>
  <si>
    <t>Ensemble***</t>
  </si>
  <si>
    <t>500 à moins de 800</t>
  </si>
  <si>
    <t>800 à moins de 1100</t>
  </si>
  <si>
    <t>1100 à moins de 1400</t>
  </si>
  <si>
    <t>1400 à moins de 1800</t>
  </si>
  <si>
    <t>* Pour les allocataires de l'ASPA la notion de couple est élargie aux couples pacsés ou vivant en concubinage</t>
  </si>
  <si>
    <t>**  montant maximum ("taux plein") que peut percevoir une personne isolée ou une personne d'un couple ne bénéficiant que d'une seule allocation.</t>
  </si>
  <si>
    <t>*** L'ensemble n'est pas forcément égal à la somme correspondante du fait des arrondis</t>
  </si>
  <si>
    <r>
      <t>Tableau B7 - Proportion d'allocataires percevant l'ASV ou l'ASPA à taux plein* au 4</t>
    </r>
    <r>
      <rPr>
        <b/>
        <vertAlign val="superscript"/>
        <sz val="8"/>
        <rFont val="Arial"/>
        <family val="2"/>
      </rPr>
      <t>e</t>
    </r>
    <r>
      <rPr>
        <b/>
        <sz val="8"/>
        <rFont val="Arial"/>
        <family val="2"/>
      </rPr>
      <t xml:space="preserve"> trimestre selon le régime</t>
    </r>
  </si>
  <si>
    <t>Ensemble des allocataires</t>
  </si>
  <si>
    <t>dont allocataires isolés</t>
  </si>
  <si>
    <t>Part de taux plein 
(en %)</t>
  </si>
  <si>
    <t xml:space="preserve"> SASPA</t>
  </si>
  <si>
    <t>* taux plein signifie montant maximum de l'allocation (ASV ou ASPA) que peut percevoir une personne isolée ou une personne d'un couple ne bénéficiant que d'une seule allocation.</t>
  </si>
  <si>
    <t>** l'ensemble peut ne pas être égal à la somme des colonnes du fait des arrondis</t>
  </si>
  <si>
    <t xml:space="preserve">Sources :  enquête Drees sur les allocations du minimum vieillesse  et estimations </t>
  </si>
  <si>
    <t>TB05 - Âge moyen et structure par sexe et état matrimonial des titulaires de l'ASV ou de l'ASPA classés selon le régime</t>
  </si>
  <si>
    <t xml:space="preserve">Source :  enquête Drees sur les allocations du minimum vieillesse </t>
  </si>
  <si>
    <t>**montant maximum ("taux plein") que peut percevoir une personne isolée ou une personne d'un couple ne bénéficiant que d'une seule allocation.</t>
  </si>
  <si>
    <t xml:space="preserve">Source : enquête Drees sur les allocations minimum vieillesse </t>
  </si>
  <si>
    <t>Ensemble*</t>
  </si>
  <si>
    <t>* L'ensemble n'est pas forécment égal à la somme correspondante du fait des arrondis</t>
  </si>
  <si>
    <t>Tableau B9 - Répartition par sexe des titulaires des allocations de 1er étage du minimum vieillesse L814-2 ou L814-1, classés selon l'âge</t>
  </si>
  <si>
    <t>ns</t>
  </si>
  <si>
    <t>* L'ensemble n'est pas forcément égal à la somme correspondante du fait des arrondis</t>
  </si>
  <si>
    <t>Tableau B10 - Structure par sexe et critère de résidence des titulaires des allocations de 1er étage du minimum vieillesse L814-2 ou L814-1, classés selon le régime</t>
  </si>
  <si>
    <t>Part des non-résidents parmi les allocataires
(en %)</t>
  </si>
  <si>
    <t>Montant trimestriel de l'allocation perçue
(en euros)</t>
  </si>
  <si>
    <t>Moins de 100</t>
  </si>
  <si>
    <t>100 à moins de 200</t>
  </si>
  <si>
    <t>200 à moins de 300</t>
  </si>
  <si>
    <t>300 à moins de 400</t>
  </si>
  <si>
    <t>400 à moins de 500</t>
  </si>
  <si>
    <t>500 à moins de 600</t>
  </si>
  <si>
    <t>600 à moins de 700</t>
  </si>
  <si>
    <t xml:space="preserve"> Effectifs</t>
  </si>
  <si>
    <t>Montant moyen</t>
  </si>
  <si>
    <t>Montant médian</t>
  </si>
  <si>
    <t xml:space="preserve">Allocations permettant d'atteindre l'AVTS,          dîtes de premier étage* (toutes allocations) </t>
  </si>
  <si>
    <t>Allocations permettant d'atteindre le seuil du minimum vieillesse</t>
  </si>
  <si>
    <t>Allocation supplémentaire vieillesse                  (ASV - L815-2)</t>
  </si>
  <si>
    <t>ASPA             (L815-1)</t>
  </si>
  <si>
    <t xml:space="preserve">ASV+ ASPA </t>
  </si>
  <si>
    <t>Allocation supplémentaire invalidité (L815-3)</t>
  </si>
  <si>
    <t xml:space="preserve">Bénéficiaires** </t>
  </si>
  <si>
    <t xml:space="preserve"> Montants  en millions d'euros</t>
  </si>
  <si>
    <t xml:space="preserve"> Bénéficiaires </t>
  </si>
  <si>
    <t xml:space="preserve"> Montants            en millions d'euros</t>
  </si>
  <si>
    <t>REGIME GENERAL</t>
  </si>
  <si>
    <t xml:space="preserve">dont </t>
  </si>
  <si>
    <t>- Métropole</t>
  </si>
  <si>
    <r>
      <t>- Caisses DOM</t>
    </r>
    <r>
      <rPr>
        <vertAlign val="superscript"/>
        <sz val="8"/>
        <rFont val="Arial"/>
        <family val="2"/>
      </rPr>
      <t>(1)</t>
    </r>
  </si>
  <si>
    <t>EXPLOITANTS AGRICOLES</t>
  </si>
  <si>
    <t>SALARIES AGRICOLES</t>
  </si>
  <si>
    <t>CAVIMAC (cultes)</t>
  </si>
  <si>
    <r>
      <t>PROFESSIONS LIBERALES</t>
    </r>
    <r>
      <rPr>
        <vertAlign val="superscript"/>
        <sz val="8"/>
        <rFont val="Arial"/>
        <family val="2"/>
      </rPr>
      <t>(2)</t>
    </r>
  </si>
  <si>
    <t xml:space="preserve">REGIMES SPECIAUX : </t>
  </si>
  <si>
    <t xml:space="preserve"> - SNCF</t>
  </si>
  <si>
    <t xml:space="preserve"> - Régime minier</t>
  </si>
  <si>
    <t xml:space="preserve"> - ENIM (marins)</t>
  </si>
  <si>
    <t xml:space="preserve"> - Ouvriers de l'Etat</t>
  </si>
  <si>
    <t xml:space="preserve"> - Collectivités locales</t>
  </si>
  <si>
    <r>
      <t xml:space="preserve"> - Fonctionnaires</t>
    </r>
    <r>
      <rPr>
        <vertAlign val="superscript"/>
        <sz val="8"/>
        <rFont val="Arial"/>
        <family val="2"/>
      </rPr>
      <t>(2)</t>
    </r>
  </si>
  <si>
    <r>
      <t xml:space="preserve"> - Autres </t>
    </r>
    <r>
      <rPr>
        <vertAlign val="superscript"/>
        <sz val="8"/>
        <rFont val="Arial"/>
        <family val="2"/>
      </rPr>
      <t>(2)(3)</t>
    </r>
  </si>
  <si>
    <t>TOTAL</t>
  </si>
  <si>
    <t>dont</t>
  </si>
  <si>
    <t>Métropole</t>
  </si>
  <si>
    <t>D.O.M</t>
  </si>
  <si>
    <t>TOTAL Champ enquête Drees</t>
  </si>
  <si>
    <r>
      <t>métropole</t>
    </r>
    <r>
      <rPr>
        <vertAlign val="superscript"/>
        <sz val="8"/>
        <rFont val="Arial"/>
        <family val="2"/>
      </rPr>
      <t>(3)</t>
    </r>
  </si>
  <si>
    <r>
      <t>Dom</t>
    </r>
    <r>
      <rPr>
        <vertAlign val="superscript"/>
        <sz val="8"/>
        <rFont val="Arial"/>
        <family val="2"/>
      </rPr>
      <t>(4)</t>
    </r>
  </si>
  <si>
    <r>
      <t>(1)</t>
    </r>
    <r>
      <rPr>
        <sz val="8"/>
        <rFont val="Arial"/>
        <family val="2"/>
      </rPr>
      <t xml:space="preserve"> Les effectifs DOM sont ici les effectifs gérés par les caisses des DOM, qu'ils résident ou non dans les DOM.</t>
    </r>
  </si>
  <si>
    <r>
      <t xml:space="preserve">(2) </t>
    </r>
    <r>
      <rPr>
        <sz val="8"/>
        <rFont val="Arial"/>
        <family val="2"/>
      </rPr>
      <t xml:space="preserve">Hors champ de l'enquête DREES. </t>
    </r>
  </si>
  <si>
    <r>
      <t>(3)</t>
    </r>
    <r>
      <rPr>
        <sz val="8"/>
        <rFont val="Arial"/>
        <family val="2"/>
      </rPr>
      <t xml:space="preserve"> RATP, EDF-GDF, SEITA, CRPCEN, Opéra de Paris, CNBF, CAMR (ancienne caisse de retraite des agents des chemins de fer secondaires et des tramways)</t>
    </r>
  </si>
  <si>
    <r>
      <t xml:space="preserve">(4) </t>
    </r>
    <r>
      <rPr>
        <sz val="8"/>
        <rFont val="Arial"/>
        <family val="2"/>
      </rPr>
      <t>Le champ de l'enquête Drees concerne uniquement les bénéficiaires des 12 principaux organismes prestataires de la métropole (11 caisses de retraites +  le SASPA) et des deux caisses des DOM.</t>
    </r>
  </si>
  <si>
    <t xml:space="preserve">ANNEES </t>
  </si>
  <si>
    <t>Bénéficiaires de  l'allocation supplémentaire</t>
  </si>
  <si>
    <t>Bénéficiaires de l'ASPA</t>
  </si>
  <si>
    <t>Bénéficiaires de l'ASV + ASPA</t>
  </si>
  <si>
    <r>
      <t>ENSEMBLE</t>
    </r>
    <r>
      <rPr>
        <b/>
        <vertAlign val="superscript"/>
        <sz val="8"/>
        <rFont val="Arial"/>
        <family val="2"/>
      </rPr>
      <t>(5)</t>
    </r>
  </si>
  <si>
    <t>Vieillesse (ASV)</t>
  </si>
  <si>
    <t>Invalidité</t>
  </si>
  <si>
    <t>-</t>
  </si>
  <si>
    <t>(1)</t>
  </si>
  <si>
    <t>(2)</t>
  </si>
  <si>
    <t>(3)</t>
  </si>
  <si>
    <t>(4)</t>
  </si>
  <si>
    <t>NB : Jusqu'en 1993 compris, les effectifs concernant les DOM étaient minorés dans leur estimation.</t>
  </si>
  <si>
    <t>(5) L'ensemble ne correspond pas nécessairement aux sommes correspondantes du fait des arrondis</t>
  </si>
  <si>
    <t xml:space="preserve">  Régimes</t>
  </si>
  <si>
    <t xml:space="preserve">% évolution </t>
  </si>
  <si>
    <t>Effectifs</t>
  </si>
  <si>
    <t>%
en colonne</t>
  </si>
  <si>
    <t xml:space="preserve">Effectifs </t>
  </si>
  <si>
    <t xml:space="preserve"> REGIME GENERAL</t>
  </si>
  <si>
    <t xml:space="preserve"> EXPLOITANTS AGRICOLES</t>
  </si>
  <si>
    <t xml:space="preserve"> SALARIES AGRICOLES</t>
  </si>
  <si>
    <t xml:space="preserve"> CAVIMAC (cultes)</t>
  </si>
  <si>
    <t xml:space="preserve"> PROFESSIONS LIBERALES</t>
  </si>
  <si>
    <t xml:space="preserve"> REGIMES SPECIAUX  </t>
  </si>
  <si>
    <t>ns : non significatif en raison de la faiblesse des effectifs.</t>
  </si>
  <si>
    <t>* L'ensemble ne correspond pas nécessairement aux sommes correspondantes du fait des arrondis</t>
  </si>
  <si>
    <t>(en millions d'euros courants)</t>
  </si>
  <si>
    <t>VIEILLESSE</t>
  </si>
  <si>
    <t>- DOM</t>
  </si>
  <si>
    <t>PROFESSIONS LIBERALES</t>
  </si>
  <si>
    <t xml:space="preserve">REGIMES SPECIAUX </t>
  </si>
  <si>
    <t>TOTAL VIEILLESSE</t>
  </si>
  <si>
    <t>INVALIDITE</t>
  </si>
  <si>
    <t xml:space="preserve">            nd</t>
  </si>
  <si>
    <t xml:space="preserve">           nd</t>
  </si>
  <si>
    <t>nd</t>
  </si>
  <si>
    <t>*</t>
  </si>
  <si>
    <t>REGIMES SPECIAUX</t>
  </si>
  <si>
    <t>TOTAL INVALIDITE</t>
  </si>
  <si>
    <t>TOTAL GENERAL</t>
  </si>
  <si>
    <t xml:space="preserve"> * : non disponible ; inclus dans métropole.</t>
  </si>
  <si>
    <t>nd : non disponible.</t>
  </si>
  <si>
    <t>TA05 - Evolution depuis 1970 des montants de l'AVTS, de l'ASV et de l'ASPA (personne seule et couple) et taux d'évolution annuels de ces montants comparés avec ceux de l'Indice des prix (IPC) et avec les taux de revalorisation des pensions du régime général</t>
  </si>
  <si>
    <t>Montants bruts annuels en euros. Valeur au 31 décembre</t>
  </si>
  <si>
    <t>Taux d'évolution en moyenne annuelle
(en %)</t>
  </si>
  <si>
    <t xml:space="preserve">A V T S </t>
  </si>
  <si>
    <t>ASV</t>
  </si>
  <si>
    <r>
      <t>Minimum veillesse: (AVTS+ASV ou ASPA</t>
    </r>
    <r>
      <rPr>
        <b/>
        <vertAlign val="superscript"/>
        <sz val="8"/>
        <rFont val="Arial"/>
        <family val="2"/>
      </rPr>
      <t>(1)</t>
    </r>
    <r>
      <rPr>
        <b/>
        <sz val="8"/>
        <rFont val="Arial"/>
        <family val="2"/>
      </rPr>
      <t>)</t>
    </r>
  </si>
  <si>
    <t>AVTS</t>
  </si>
  <si>
    <r>
      <t>Minimum veillesse (AVTS+ASV ou ASPA</t>
    </r>
    <r>
      <rPr>
        <b/>
        <vertAlign val="superscript"/>
        <sz val="8"/>
        <rFont val="Arial"/>
        <family val="2"/>
      </rPr>
      <t>(1)</t>
    </r>
    <r>
      <rPr>
        <b/>
        <sz val="8"/>
        <rFont val="Arial"/>
        <family val="2"/>
      </rPr>
      <t>)</t>
    </r>
  </si>
  <si>
    <t>Indice des prix (avec tabac)</t>
  </si>
  <si>
    <t>Pensions CNAV</t>
  </si>
  <si>
    <t>personne seule</t>
  </si>
  <si>
    <t>couple</t>
  </si>
  <si>
    <t xml:space="preserve">Personne seule </t>
  </si>
  <si>
    <t xml:space="preserve"> Couple</t>
  </si>
  <si>
    <t>Couple</t>
  </si>
  <si>
    <r>
      <t>2008</t>
    </r>
    <r>
      <rPr>
        <vertAlign val="superscript"/>
        <sz val="8"/>
        <rFont val="Arial"/>
        <family val="2"/>
      </rPr>
      <t>(2)</t>
    </r>
  </si>
  <si>
    <r>
      <t>2009</t>
    </r>
    <r>
      <rPr>
        <vertAlign val="superscript"/>
        <sz val="8"/>
        <rFont val="Arial"/>
        <family val="2"/>
      </rPr>
      <t>(3)</t>
    </r>
  </si>
  <si>
    <r>
      <t>2014</t>
    </r>
    <r>
      <rPr>
        <vertAlign val="superscript"/>
        <sz val="8"/>
        <rFont val="Arial"/>
        <family val="2"/>
      </rPr>
      <t>(4)</t>
    </r>
  </si>
  <si>
    <t>(1) A partir de 2007 l'ASPA remplace les anciennes indemnités (AVTS et ASV) pour les nouveaux allocataires</t>
  </si>
  <si>
    <t>(2) Jusqu'en 2008, les revalorisations avaient lieu en début d'année. En 2008, la revalorisation de 1,1% au 1er janvier a été suivie d'une revalorisation de 0,8% au 1er septembre et complétée par une prime exceptionnelle de 200€ versée à chaque bénéficiaire</t>
  </si>
  <si>
    <t>(3) A partir de 2009, les revalorisations ont lieu le 1er avril</t>
  </si>
  <si>
    <t xml:space="preserve">(4) En 2014, la revalorisation de 0,6% au 1er avril a été suivie d'une revalorisation de 1,3% au 1er octobre </t>
  </si>
  <si>
    <t>Indice évolution : base 100 en 1970</t>
  </si>
  <si>
    <t>Minimum vieillesse Personne seule</t>
  </si>
  <si>
    <t>Minimum vieillesse Couple</t>
  </si>
  <si>
    <t>Indice de revalorisation des pensions brutes RG</t>
  </si>
  <si>
    <t>Sources : Drees, Cnav, Insee.</t>
  </si>
  <si>
    <t>TB08 - Répartition par âge, sexe des titulaires des allocation de 1er étage du minimum vieillesse L814-2 ou L814-1</t>
  </si>
  <si>
    <t xml:space="preserve"> 61 à 64 ans</t>
  </si>
  <si>
    <t>TB09 - Répartition par sexe des titulaires des allocations de 1er étage du minimum vieillesse L814-2 ou L814-1, classés selon l'âge</t>
  </si>
  <si>
    <t>TC01 - Titulaires de l'ASV ou de l'ASPA  par régime, âge et sexe</t>
  </si>
  <si>
    <t>AGE</t>
  </si>
  <si>
    <t>MSA             Salariés</t>
  </si>
  <si>
    <t>MSA Exploitants</t>
  </si>
  <si>
    <t>CNRACL</t>
  </si>
  <si>
    <t>FSPOEIE</t>
  </si>
  <si>
    <t>SNCF</t>
  </si>
  <si>
    <t>ENIM</t>
  </si>
  <si>
    <t>Régime minier</t>
  </si>
  <si>
    <t>CAVIMAC</t>
  </si>
  <si>
    <t>TOTAL*</t>
  </si>
  <si>
    <t>Salariés</t>
  </si>
  <si>
    <t>Non ventilables</t>
  </si>
  <si>
    <t>Moins de 65 ans</t>
  </si>
  <si>
    <t>De 65 à 69 ans</t>
  </si>
  <si>
    <t>De 70 à 74 ans</t>
  </si>
  <si>
    <t>De 75 à 79 ans</t>
  </si>
  <si>
    <t>De 80 à 84 ans</t>
  </si>
  <si>
    <t>De 85 à 89 ans</t>
  </si>
  <si>
    <t>De 90 à 94 ans</t>
  </si>
  <si>
    <t>95 ans ou plus</t>
  </si>
  <si>
    <t>Total*</t>
  </si>
  <si>
    <t>Âge moyen (en années)</t>
  </si>
  <si>
    <t>Allocataires femmes</t>
  </si>
  <si>
    <t>Allocataires hommes</t>
  </si>
  <si>
    <t>* Les totaux ne sont pas forcément égaux aux sommes correspondantes du fait des arrondis</t>
  </si>
  <si>
    <t>TC02 - Titulaires de l'ASV ou de l'ASPA par régime, âge, état matrimonial et sexe</t>
  </si>
  <si>
    <t>Ensemble des allocataires mariés</t>
  </si>
  <si>
    <t>Allocataires mariées femmes</t>
  </si>
  <si>
    <t>Allocataires mariés hommes</t>
  </si>
  <si>
    <t>Ensemble des allocataires isolés</t>
  </si>
  <si>
    <t>Allocataires isolées femmes</t>
  </si>
  <si>
    <t>Allocataires isolés hommes</t>
  </si>
  <si>
    <t>Âge moyen</t>
  </si>
  <si>
    <t>TC03 - Titulaires de l'ASV ou de l'ASPA  selon le régime, le département et la région de résidence</t>
  </si>
  <si>
    <r>
      <t xml:space="preserve">DOM, Etrangers et non ventilés </t>
    </r>
    <r>
      <rPr>
        <b/>
        <vertAlign val="superscript"/>
        <sz val="8"/>
        <rFont val="Arial"/>
        <family val="2"/>
      </rPr>
      <t>(1)</t>
    </r>
  </si>
  <si>
    <t>Non ventilés</t>
  </si>
  <si>
    <t>DOM</t>
  </si>
  <si>
    <t>Etranger</t>
  </si>
  <si>
    <r>
      <t>Ensemble</t>
    </r>
    <r>
      <rPr>
        <b/>
        <vertAlign val="superscript"/>
        <sz val="8"/>
        <rFont val="Arial"/>
        <family val="2"/>
      </rPr>
      <t>(2)</t>
    </r>
  </si>
  <si>
    <t xml:space="preserve">11 - ILE DE FRANCE </t>
  </si>
  <si>
    <t>Paris (75)</t>
  </si>
  <si>
    <t>Seine et Marne (77)</t>
  </si>
  <si>
    <t>Yvelines (78)</t>
  </si>
  <si>
    <t>Essonne (91)</t>
  </si>
  <si>
    <t>Hauts de Seine (92)</t>
  </si>
  <si>
    <t>Seine Saint Denis (93)</t>
  </si>
  <si>
    <t>Val de Marne (94)</t>
  </si>
  <si>
    <t>Val d'Oise (95)</t>
  </si>
  <si>
    <t>24 - CENTRE-VAL-DE-LOIRE</t>
  </si>
  <si>
    <t>Cher (18)</t>
  </si>
  <si>
    <t>Eure et Loir (28)</t>
  </si>
  <si>
    <t>Indre (36)</t>
  </si>
  <si>
    <t>Indre et Loire (37)</t>
  </si>
  <si>
    <t>Loir et Cher (41)</t>
  </si>
  <si>
    <t>Loiret (45)</t>
  </si>
  <si>
    <t>27 - BOURGOGNE-FRANCHE-COMTE</t>
  </si>
  <si>
    <t>Côte d'Or (21)</t>
  </si>
  <si>
    <t>Doubs (25)</t>
  </si>
  <si>
    <t>Jura (39)</t>
  </si>
  <si>
    <t>Nièvre (58)</t>
  </si>
  <si>
    <t>Haute-Saône (70)</t>
  </si>
  <si>
    <t>Saône et Loire (71)</t>
  </si>
  <si>
    <t>Yonne (89)</t>
  </si>
  <si>
    <t>Territoire de Belfort (90)</t>
  </si>
  <si>
    <t>28 - NORMANDIE</t>
  </si>
  <si>
    <t>Calvados (14)</t>
  </si>
  <si>
    <t>Eure (27)</t>
  </si>
  <si>
    <t>Manche (50)</t>
  </si>
  <si>
    <t>Orne (61)</t>
  </si>
  <si>
    <t>Seine-Maritime (76)</t>
  </si>
  <si>
    <t>32 - HAUTS-DE-FRANCE</t>
  </si>
  <si>
    <t>Aisne (02)</t>
  </si>
  <si>
    <t>Nord (59)</t>
  </si>
  <si>
    <t>Oise (60)</t>
  </si>
  <si>
    <t>Pas de Calais (62)</t>
  </si>
  <si>
    <t>Somme (80)</t>
  </si>
  <si>
    <t>44 - GRAND-EST</t>
  </si>
  <si>
    <t>Ardennes (08)</t>
  </si>
  <si>
    <t>Aubes (10)</t>
  </si>
  <si>
    <t>Marne (51)</t>
  </si>
  <si>
    <t>Haute-Marne (52)</t>
  </si>
  <si>
    <t>Meurthe et Moselle (54)</t>
  </si>
  <si>
    <t>Meuse (55)</t>
  </si>
  <si>
    <t>Moselle (57)</t>
  </si>
  <si>
    <t>Bas Rhin (67)</t>
  </si>
  <si>
    <t>Haut Rhin (68)</t>
  </si>
  <si>
    <t>Vosges (88)</t>
  </si>
  <si>
    <t>52 - PAYS-DE-LA-LOIRE</t>
  </si>
  <si>
    <t>Loire Atlantique (44)</t>
  </si>
  <si>
    <t>Maine et Loire (49)</t>
  </si>
  <si>
    <t>Mayenne (53)</t>
  </si>
  <si>
    <t>Sarthe (72)</t>
  </si>
  <si>
    <t>Vendée (85)</t>
  </si>
  <si>
    <t>53 - BRETAGNE</t>
  </si>
  <si>
    <t>Côtes d'Armor (22)</t>
  </si>
  <si>
    <t>Finistère (29)</t>
  </si>
  <si>
    <t>Ille et Vilaine (35)</t>
  </si>
  <si>
    <t>Morbihan (56)</t>
  </si>
  <si>
    <t>75 - NOUVELLE-AQUITAINE</t>
  </si>
  <si>
    <t>Charente (16)</t>
  </si>
  <si>
    <t>Charente Maritime (17)</t>
  </si>
  <si>
    <t>Corrèze (19)</t>
  </si>
  <si>
    <t>Creuse (23)</t>
  </si>
  <si>
    <t>Dordogne (24)</t>
  </si>
  <si>
    <t>Gironde (33)</t>
  </si>
  <si>
    <t>Landes (40)</t>
  </si>
  <si>
    <t>Lot et Garonne (47)</t>
  </si>
  <si>
    <t>Pyrénées Atlantiques (64)</t>
  </si>
  <si>
    <t>Deux Sèvres (79)</t>
  </si>
  <si>
    <t>Vienne (86)</t>
  </si>
  <si>
    <t>Haute Vienne (87)</t>
  </si>
  <si>
    <t>76 - OCCITANIE</t>
  </si>
  <si>
    <t>Ariège (09)</t>
  </si>
  <si>
    <t>Aude (11)</t>
  </si>
  <si>
    <t>Aveyron (12)</t>
  </si>
  <si>
    <t>Gard (30)</t>
  </si>
  <si>
    <t>Haute Garonne (31)</t>
  </si>
  <si>
    <t>Gers (32)</t>
  </si>
  <si>
    <t>Hérault (34)</t>
  </si>
  <si>
    <t>Lot (46)</t>
  </si>
  <si>
    <t>Lozère (48)</t>
  </si>
  <si>
    <t>Hautes Pyrénées (65)</t>
  </si>
  <si>
    <t>Pyrénées orientales (66)</t>
  </si>
  <si>
    <t>Tarn (81)</t>
  </si>
  <si>
    <t>Tarn et Garonne (82)</t>
  </si>
  <si>
    <t>82 - AUVERGNE-RHONE-ALPES</t>
  </si>
  <si>
    <t>Ain (01)</t>
  </si>
  <si>
    <t>Allier (03)</t>
  </si>
  <si>
    <t>Ardèche (07)</t>
  </si>
  <si>
    <t>Cantal (15)</t>
  </si>
  <si>
    <t>Drôme (26)</t>
  </si>
  <si>
    <t>Isère (38)</t>
  </si>
  <si>
    <t>Loire (42)</t>
  </si>
  <si>
    <t>Haute Loire (43)</t>
  </si>
  <si>
    <t>Puy de Dôme (63)</t>
  </si>
  <si>
    <t>Rhône (69)</t>
  </si>
  <si>
    <t>Savoie (73)</t>
  </si>
  <si>
    <t>Haute Savoie (74)</t>
  </si>
  <si>
    <t>93 - PROVENCE-ALPES-COTE D'AZUR</t>
  </si>
  <si>
    <t>Alpes de Haute Provence (04)</t>
  </si>
  <si>
    <t>Hautes Alpes (05)</t>
  </si>
  <si>
    <t>Alpes Maritimes (06)</t>
  </si>
  <si>
    <t>Bouche du Rhône (13)</t>
  </si>
  <si>
    <t>Var (83)</t>
  </si>
  <si>
    <t>Vaucluse (84)</t>
  </si>
  <si>
    <t>94 - CORSE</t>
  </si>
  <si>
    <t>Corse du Sud (2A)</t>
  </si>
  <si>
    <t>Haute Corse (2B)</t>
  </si>
  <si>
    <t>===========</t>
  </si>
  <si>
    <t>=============</t>
  </si>
  <si>
    <t>==============</t>
  </si>
  <si>
    <r>
      <t>ENSEMBLE</t>
    </r>
    <r>
      <rPr>
        <b/>
        <vertAlign val="superscript"/>
        <sz val="8"/>
        <rFont val="Arial"/>
        <family val="2"/>
      </rPr>
      <t>(2)</t>
    </r>
  </si>
  <si>
    <t>(1) Allocataires relevant d'une caisse de métropole bien qu'ils résident dans les DOM. C'est en effet la caisse qui a effectué la liquidation qui verse la pension et les allocations. En cas de changement de résidence, le retraité ne change pas de caisse, sauf s'il en fait la demande</t>
  </si>
  <si>
    <t xml:space="preserve">* jusqu'en 2006, la MSA transmettait pour ce tableau le département de la caisse "verseuse" et non le département de résidence de la personne; </t>
  </si>
  <si>
    <t>depuis 2007, la MSA fournit, comme le faisaient déjà les autres caisses, une ventilation selon le département de résidence de la personne</t>
  </si>
  <si>
    <t>dont femmes</t>
  </si>
  <si>
    <t>dont isolés</t>
  </si>
  <si>
    <t>dont femmes isolées</t>
  </si>
  <si>
    <t>dont femmes isolées                  / ensemble</t>
  </si>
  <si>
    <t>Ensemble des</t>
  </si>
  <si>
    <t>% de femmes</t>
  </si>
  <si>
    <t>% d'isolés</t>
  </si>
  <si>
    <t>/ ensemble</t>
  </si>
  <si>
    <r>
      <t xml:space="preserve">DOM, étranger et non ventilés </t>
    </r>
    <r>
      <rPr>
        <b/>
        <vertAlign val="superscript"/>
        <sz val="8"/>
        <rFont val="Arial"/>
        <family val="2"/>
      </rPr>
      <t>(2)</t>
    </r>
  </si>
  <si>
    <t xml:space="preserve">DOM </t>
  </si>
  <si>
    <r>
      <t>Ensemble</t>
    </r>
    <r>
      <rPr>
        <b/>
        <vertAlign val="superscript"/>
        <sz val="8"/>
        <rFont val="Arial"/>
        <family val="2"/>
      </rPr>
      <t>(3)</t>
    </r>
  </si>
  <si>
    <t>84 - AUVERGNE-RHONE-ALPES</t>
  </si>
  <si>
    <t>Corse (20)</t>
  </si>
  <si>
    <t>=====================</t>
  </si>
  <si>
    <r>
      <t>ENSEMBLE</t>
    </r>
    <r>
      <rPr>
        <b/>
        <vertAlign val="superscript"/>
        <sz val="8"/>
        <rFont val="Arial"/>
        <family val="2"/>
      </rPr>
      <t>(3)</t>
    </r>
  </si>
  <si>
    <t xml:space="preserve">DOM, Etrangers et non ventilés </t>
  </si>
  <si>
    <r>
      <t>allocataires</t>
    </r>
    <r>
      <rPr>
        <b/>
        <vertAlign val="superscript"/>
        <sz val="8"/>
        <rFont val="Arial"/>
        <family val="2"/>
      </rPr>
      <t>(2)</t>
    </r>
  </si>
  <si>
    <t xml:space="preserve">DOM, étranger et non ventilés </t>
  </si>
  <si>
    <t>(2) L'ensemble n'est pas forcément égal à la somme correspondante du fait des arrondis</t>
  </si>
  <si>
    <t>MONTANT</t>
  </si>
  <si>
    <t>MSA</t>
  </si>
  <si>
    <t>TOTAL**</t>
  </si>
  <si>
    <t>(en euros)</t>
  </si>
  <si>
    <t>NON VENTILE</t>
  </si>
  <si>
    <t>(   0, 99)</t>
  </si>
  <si>
    <t>(100, 199)</t>
  </si>
  <si>
    <t>(200, 299)</t>
  </si>
  <si>
    <t>(300, 399)</t>
  </si>
  <si>
    <t>(400, 499)</t>
  </si>
  <si>
    <t>(500, 599)</t>
  </si>
  <si>
    <t>(600, 699)</t>
  </si>
  <si>
    <t>(700, 799)</t>
  </si>
  <si>
    <t>(800, 899)</t>
  </si>
  <si>
    <t>(900, 999)</t>
  </si>
  <si>
    <t>(1000, 1099)</t>
  </si>
  <si>
    <t>(1100, 1199)</t>
  </si>
  <si>
    <t>(1200, 1299)</t>
  </si>
  <si>
    <t>(1300, 1399)</t>
  </si>
  <si>
    <t>Montant moyen trimestriel</t>
  </si>
  <si>
    <t>Montant médian trimestriel</t>
  </si>
  <si>
    <t>* Montant trimestriel maximum ("taux plein") que peut percevoir une personne isolée ou une personne d'un couple ne bénéficiant que d'une seule allocation.</t>
  </si>
  <si>
    <t>** L'ensemble ou le total ne sont pas forcément égaux aux sommes correspondantes du fait des arrondis</t>
  </si>
  <si>
    <t xml:space="preserve">Source :  enquête Drees sur les allocataions du minimum vieillesse </t>
  </si>
  <si>
    <t>*Montant trimestriel maximum ("taux plein") que peut percevoir une personne isolée ou une personne d'un couple ne bénéficiant que d'une seule allocation.</t>
  </si>
  <si>
    <t>(1400, 1499)</t>
  </si>
  <si>
    <t>(1500, 1599)</t>
  </si>
  <si>
    <t>(1600, 1699)</t>
  </si>
  <si>
    <t>(1700, 1799)</t>
  </si>
  <si>
    <t>(1800, 1899)</t>
  </si>
  <si>
    <t>(1900, 1999)</t>
  </si>
  <si>
    <t>(2000, 2099)</t>
  </si>
  <si>
    <t>(2100, 2199)</t>
  </si>
  <si>
    <t>(2200, 2 299)</t>
  </si>
  <si>
    <t>Part</t>
  </si>
  <si>
    <t>** l'ensemble ou le total peuvent ne pas être égaux aux sommes correspondantes du fait des arrondis</t>
  </si>
  <si>
    <t>*Montant maximum ("taux plein") que peut percevoir une personne isolée ou une personne d'un couple ne bénéficiant que d'une seule allocation.</t>
  </si>
  <si>
    <t>Nouveaux allocataires</t>
  </si>
  <si>
    <t>A) Les données de cadrage</t>
  </si>
  <si>
    <t xml:space="preserve">TA04 - Evolution depuis 1990 des dépenses pour les ASV, ASPA et ASI réparties par régime </t>
  </si>
  <si>
    <t>TA06 - Évolutions en moyenne annuelle depuis 1970 du minimum vieillesse, personne seule et couple, des pensions de retraite au régime général et de l’indice des prix</t>
  </si>
  <si>
    <t>France métropolitaine</t>
  </si>
  <si>
    <t>France entière</t>
  </si>
  <si>
    <t xml:space="preserve">TB06a -Titulaires de l'allocation supplémentaire du minimum vieillesse classés par sexe, "état matrimonial" et montant de </t>
  </si>
  <si>
    <t>l'allocation perçue au 4e trimestre</t>
  </si>
  <si>
    <t>TB06b - Titulaires de l'ASPA classés par sexe, "état matrimonial" et montant de l'allocation perçue au 4e trimestre</t>
  </si>
  <si>
    <t>TB07 - Proportion d'allocataires percevant l'ASV ou l'ASPA à taux plein* au 4e trimestre selon le régime</t>
  </si>
  <si>
    <t xml:space="preserve">TB10 - Structure par sexe et critère de résidence des titulaires des allocations de 1er étage du minimum vieillesse L814-2 ou </t>
  </si>
  <si>
    <t>L814-1, classés selon le régime</t>
  </si>
  <si>
    <t xml:space="preserve">TC04 - Structure par sexe et état matrimonial des titulaires de l'ASV ou de l'ASPA  et rapport des effectifs d'allocataires à </t>
  </si>
  <si>
    <t xml:space="preserve">TB11 - Titulaires des allocations de 1er étage du minimum vieillesse L814-2 ou L814-1 classés par sexe et montant de </t>
  </si>
  <si>
    <t xml:space="preserve">TC05 - Titulaires de l'allocation supplémentaire du minimum vieillesse par régime, sexe et montant de l'allocation </t>
  </si>
  <si>
    <t xml:space="preserve">supplémentaire versée au 4è trimestre </t>
  </si>
  <si>
    <t xml:space="preserve">TC06 - Titulaires isolés de l'allocation supplémentaire du minimum vieillesse par régime, sexe et montant de l'allocation </t>
  </si>
  <si>
    <t>TA01'!A1</t>
  </si>
  <si>
    <t>TA02'!A1</t>
  </si>
  <si>
    <t>TA03'!A1</t>
  </si>
  <si>
    <t>TA04'!A1</t>
  </si>
  <si>
    <t>TA05'!A1</t>
  </si>
  <si>
    <t>TA06'!A1</t>
  </si>
  <si>
    <t>TB01'!A1</t>
  </si>
  <si>
    <t>TB01_FE!A1</t>
  </si>
  <si>
    <t>TB02'!A1</t>
  </si>
  <si>
    <t>TB02_FE!A1</t>
  </si>
  <si>
    <t>TB03'!A1</t>
  </si>
  <si>
    <t>TB03_FE!A1</t>
  </si>
  <si>
    <t>TB04'!A1</t>
  </si>
  <si>
    <t>TB04_FE!A1</t>
  </si>
  <si>
    <t>TB05'!A1</t>
  </si>
  <si>
    <t>TB05_FE!A1</t>
  </si>
  <si>
    <t>TB06a!A1</t>
  </si>
  <si>
    <t>TB06a_FE!A1</t>
  </si>
  <si>
    <t>TB06b!A1</t>
  </si>
  <si>
    <t>TB06b_FE!A1</t>
  </si>
  <si>
    <t>TB07'!A1</t>
  </si>
  <si>
    <t>TB07_FE!A1</t>
  </si>
  <si>
    <t>TB08'!A1</t>
  </si>
  <si>
    <t>TB08_FE!A1</t>
  </si>
  <si>
    <t>TB09'!A1</t>
  </si>
  <si>
    <t>TB09_FE!A1</t>
  </si>
  <si>
    <t>TB10'!A1</t>
  </si>
  <si>
    <t>TB10_FE!A1</t>
  </si>
  <si>
    <t>TB11'!A1</t>
  </si>
  <si>
    <t>TB11_FE!A1</t>
  </si>
  <si>
    <t>TC01'!A1</t>
  </si>
  <si>
    <t>TC01_FE!A1</t>
  </si>
  <si>
    <t>TC02'!A1</t>
  </si>
  <si>
    <t>TC02_FE!A1</t>
  </si>
  <si>
    <t>TC03'!A1</t>
  </si>
  <si>
    <t>TC03_FE!A1</t>
  </si>
  <si>
    <t>TC04'!A1</t>
  </si>
  <si>
    <t>TC04_FE!A1</t>
  </si>
  <si>
    <t>TC05'!A1</t>
  </si>
  <si>
    <t>TC05_FE!A1</t>
  </si>
  <si>
    <t>TC06'!A1</t>
  </si>
  <si>
    <t>TC06_FE!A1</t>
  </si>
  <si>
    <t>TC07'!A1</t>
  </si>
  <si>
    <t>TC07_FE!A1</t>
  </si>
  <si>
    <t>TC08'!A1</t>
  </si>
  <si>
    <t>TC08_FE!A1</t>
  </si>
  <si>
    <t>TD01'!A1</t>
  </si>
  <si>
    <t>TD02'!A1</t>
  </si>
  <si>
    <t>TD03'!A1</t>
  </si>
  <si>
    <t>TD04'!A1</t>
  </si>
  <si>
    <t>TD05'!A1</t>
  </si>
  <si>
    <t>N° Dep</t>
  </si>
  <si>
    <t>Libelle Dep</t>
  </si>
  <si>
    <t>2009**</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</si>
  <si>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</si>
  <si>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</si>
  <si>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</si>
  <si>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</si>
  <si>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</si>
  <si>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</si>
  <si>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</si>
  <si>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</si>
  <si>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</si>
  <si>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</si>
  <si>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</si>
  <si>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</si>
  <si>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</si>
  <si>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</si>
  <si>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</si>
  <si>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</si>
  <si>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</si>
  <si>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</si>
  <si>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</si>
  <si>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</si>
  <si>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</si>
  <si>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</si>
  <si>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</si>
  <si>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</si>
  <si>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</si>
  <si>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</si>
  <si>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</si>
  <si>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</si>
  <si>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</si>
  <si>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</si>
  <si>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</si>
  <si>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</si>
  <si>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</si>
  <si>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</si>
  <si>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</si>
  <si>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</si>
  <si>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</si>
  <si>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</si>
  <si>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20A</t>
  </si>
  <si>
    <t>Corse-du-Sud</t>
  </si>
  <si>
    <t>20B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</si>
  <si>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</si>
  <si>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</si>
  <si>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</si>
  <si>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</si>
  <si>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</si>
  <si>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</si>
  <si>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</si>
  <si>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</si>
  <si>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</si>
  <si>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</si>
  <si>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</si>
  <si>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</si>
  <si>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</si>
  <si>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</si>
  <si>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</si>
  <si>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</si>
  <si>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</si>
  <si>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</si>
  <si>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</si>
  <si>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</si>
  <si>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</si>
  <si>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</si>
  <si>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</si>
  <si>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</si>
  <si>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</si>
  <si>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</si>
  <si>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</si>
  <si>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</si>
  <si>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</si>
  <si>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</si>
  <si>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</si>
  <si>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</si>
  <si>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</si>
  <si>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</si>
  <si>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</si>
  <si>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</si>
  <si>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</si>
  <si>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</si>
  <si>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</si>
  <si>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</si>
  <si>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</si>
  <si>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</si>
  <si>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</si>
  <si>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</si>
  <si>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</si>
  <si>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</si>
  <si>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</si>
  <si>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</si>
  <si>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</si>
  <si>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</si>
  <si>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</si>
  <si>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</si>
  <si>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</si>
  <si>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</si>
  <si>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Lot-et-Graonne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</si>
  <si>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</si>
  <si>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</si>
  <si>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</si>
  <si>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</si>
  <si>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</si>
  <si>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</si>
  <si>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</si>
  <si>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</si>
  <si>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</si>
  <si>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</si>
  <si>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</si>
  <si>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</si>
  <si>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</si>
  <si>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</si>
  <si>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</si>
  <si>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</si>
  <si>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</si>
  <si>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</si>
  <si>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</si>
  <si>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</si>
  <si>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</si>
  <si>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</si>
  <si>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</si>
  <si>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</si>
  <si>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</si>
  <si>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</si>
  <si>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</si>
  <si>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</si>
  <si>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</si>
  <si>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</si>
  <si>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</si>
  <si>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</si>
  <si>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</si>
  <si>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</si>
  <si>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</si>
  <si>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</si>
  <si>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</si>
  <si>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</si>
  <si>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</si>
  <si>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</si>
  <si>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</si>
  <si>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</si>
  <si>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</si>
  <si>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</si>
  <si>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</si>
  <si>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</si>
  <si>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</si>
  <si>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</si>
  <si>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</si>
  <si>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</si>
  <si>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</si>
  <si>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</si>
  <si>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</si>
  <si>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</si>
  <si>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</si>
  <si>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</si>
  <si>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</si>
  <si>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</si>
  <si>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</si>
  <si>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</si>
  <si>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</si>
  <si>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</si>
  <si>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</si>
  <si>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</si>
  <si>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</si>
  <si>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</si>
  <si>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</si>
  <si>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</si>
  <si>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</si>
  <si>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</si>
  <si>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</si>
  <si>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</si>
  <si>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</si>
  <si>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</si>
  <si>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</si>
  <si>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</si>
  <si>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</si>
  <si>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</si>
  <si>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</si>
  <si>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</si>
  <si>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</si>
  <si>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</si>
  <si>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</si>
  <si>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</si>
  <si>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</si>
  <si>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</si>
  <si>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</si>
  <si>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</si>
  <si>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</si>
  <si>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</si>
  <si>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</si>
  <si>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Seine-Saint-Denis</t>
  </si>
  <si>
    <t>94</t>
  </si>
  <si>
    <t>Val-de-Marne</t>
  </si>
  <si>
    <t>95</t>
  </si>
  <si>
    <t>Val-d'Oise</t>
  </si>
  <si>
    <t>Guadeloupe</t>
  </si>
  <si>
    <t>Martinique</t>
  </si>
  <si>
    <t>Guyane</t>
  </si>
  <si>
    <t>Réunion</t>
  </si>
  <si>
    <t xml:space="preserve">France </t>
  </si>
  <si>
    <t>Résident à l'étranger</t>
  </si>
  <si>
    <t>Non ventillés</t>
  </si>
  <si>
    <t>Nombre d'allocataires selon le lieu de gestion</t>
  </si>
  <si>
    <t>Caisse métropolitaine</t>
  </si>
  <si>
    <t>Caisse DOM</t>
  </si>
  <si>
    <t>Caisse France</t>
  </si>
  <si>
    <t>Attention :les données par département de résidence sont estimées pour les DOM</t>
  </si>
  <si>
    <r>
      <t>Sources</t>
    </r>
    <r>
      <rPr>
        <sz val="8"/>
        <rFont val="Arial"/>
        <family val="2"/>
      </rPr>
      <t xml:space="preserve"> : estimation DREES, FSV (Fonds solidarité Vieillesse) et enquête DREES auprès de la caisse nationale d’assurance vieillesse (CNAV), du régime social des indépendants (RSI), </t>
    </r>
  </si>
  <si>
    <t xml:space="preserve">de la MSA, de la Caisse des dépôts et consignations (CDC), de l’établissement national des invalides de la marine (ENIM), de la société nationale des chemins de fer (SNCF), </t>
  </si>
  <si>
    <t xml:space="preserve">de la caisse d’assurance vieillesse, invalidité et maladie des cultes (CAVIMAC)  pour la France métropolitaine ; estimation DREES, CNAV pour les DOM </t>
  </si>
  <si>
    <t>* Depuis 2007, deux allocations permettant d'atteindre le niveau du minimum vieillesse coexistent : l'allocation supplémentaire vieillesse (ASV) et l'allocation de solidarité aux personnes âgées (ASPA).</t>
  </si>
  <si>
    <t>L'ASPA est entrée en vigueur le 13 janvier 2007. Elle se substitue, pour les nouveaux bénéficiaires, aux anciennes allocations du minimum vieillesse, notamment à l'ASV.</t>
  </si>
  <si>
    <t xml:space="preserve">**Rupture de série: avant 2009, le champ de l'enquête Drees n'incluait pas les caisses des DOM.  </t>
  </si>
  <si>
    <t>Le total DOM était  calculé comme la somme du nombre d'allocataires payés par une caisse des DOM et les allocataires payés par une caisse de métropole mais domicilés dans les DOM.</t>
  </si>
  <si>
    <t xml:space="preserve">A partir de 2009, le champ de l'enquête Drees s'élargit aux DOM. Le total DOM est la somme des allocataires résidant en DOM payés par une caisse de métropole ou une caisse des DOM du champ de l'enquête DREES. </t>
  </si>
  <si>
    <t>Avant 2014, les allocataires payés par la caisse des exploitants agricoles de Guyane (caisse hors champ enquêtre Drees) ont été rajouté au total Guyane.</t>
  </si>
  <si>
    <t>Ensemble allocataires (en nombre)</t>
  </si>
  <si>
    <t>Minimum vieillesse</t>
  </si>
  <si>
    <t>Source : Enquête Drees sur les allocations du minimum vieillesse</t>
  </si>
  <si>
    <t xml:space="preserve">TE01 - Répartition des allocataires de l'allocation supplémentaire vieillesse et de l'allocation de solidarité aux personnes âgées </t>
  </si>
  <si>
    <t>selon le département de résidence au 31 décembre de chaque année depuis 1996</t>
  </si>
  <si>
    <t>TE02 - Répartition  des allocataires du minimum vieillesse selon le sexe depuis 2007 (en %)</t>
  </si>
  <si>
    <t>TE01'!A1</t>
  </si>
  <si>
    <t>TE02'!A1</t>
  </si>
  <si>
    <t>B) Les allocataires de l'ASV et de l'ASPA</t>
  </si>
  <si>
    <t>C) Les allocataires du 1er étage du minimum vieillesse</t>
  </si>
  <si>
    <t>D) Les allocataires de l'ASV et de l'ASPA par régime</t>
  </si>
  <si>
    <t>E) Les allocataires de l'ASV et de l'ASPA par département</t>
  </si>
  <si>
    <t>F) Les allocataires de l'ASV et de l'ASPA par montant</t>
  </si>
  <si>
    <t xml:space="preserve">G) Les nouveaux allocataire de l'ASPA </t>
  </si>
  <si>
    <t>H) Evolution du nombre des allocataires de l'ASV et de l'ASPA par sexe et par département</t>
  </si>
  <si>
    <t xml:space="preserve">TA01 - Les allocations du minimum vieillesse  - effectifs d'allocataires et montants versés par régime </t>
  </si>
  <si>
    <t>TA02 - Evolution, depuis 1960, du nombre de titulaires d'allocations permettant d'atteindre le seuil du minimum vieillesse</t>
  </si>
  <si>
    <t>TA03 - Evolution des effectifs d'allocataires de l'ASV ou de l'ASPA répartis par régime</t>
  </si>
  <si>
    <t>(1400, 1 499)</t>
  </si>
  <si>
    <r>
      <t>l'allocation perçue au 4</t>
    </r>
    <r>
      <rPr>
        <vertAlign val="superscript"/>
        <sz val="11"/>
        <color theme="1"/>
        <rFont val="Calibri"/>
        <family val="2"/>
        <scheme val="minor"/>
      </rPr>
      <t>e</t>
    </r>
    <r>
      <rPr>
        <sz val="11"/>
        <color theme="1"/>
        <rFont val="Calibri"/>
        <family val="2"/>
        <scheme val="minor"/>
      </rPr>
      <t xml:space="preserve"> trimestre</t>
    </r>
  </si>
  <si>
    <r>
      <t>TC07 - Titulaires de l'ASPA par régime, sexe et montant de l'ASPA versée au 4</t>
    </r>
    <r>
      <rPr>
        <vertAlign val="superscript"/>
        <sz val="11"/>
        <color theme="1"/>
        <rFont val="Calibri"/>
        <family val="2"/>
        <scheme val="minor"/>
      </rPr>
      <t>e</t>
    </r>
    <r>
      <rPr>
        <sz val="11"/>
        <color theme="1"/>
        <rFont val="Calibri"/>
        <family val="2"/>
        <scheme val="minor"/>
      </rPr>
      <t xml:space="preserve"> trimestre </t>
    </r>
  </si>
  <si>
    <r>
      <t>TC08 - Titulaires isolés de l'ASPA par régime, sexe et montant de l'ASPA versée au 4</t>
    </r>
    <r>
      <rPr>
        <vertAlign val="superscript"/>
        <sz val="11"/>
        <color theme="1"/>
        <rFont val="Calibri"/>
        <family val="2"/>
        <scheme val="minor"/>
      </rPr>
      <t>e</t>
    </r>
    <r>
      <rPr>
        <sz val="11"/>
        <color theme="1"/>
        <rFont val="Calibri"/>
        <family val="2"/>
        <scheme val="minor"/>
      </rPr>
      <t xml:space="preserve"> trimestre </t>
    </r>
  </si>
  <si>
    <t xml:space="preserve"> ENSEMBLE</t>
  </si>
  <si>
    <t xml:space="preserve"> 90 ans et plus</t>
  </si>
  <si>
    <t>Tableau B8 - Répartition par âge, sexe des titulaires des allocation de 1er étage du minimum vieillesse L814-2 ou L814-1</t>
  </si>
  <si>
    <t xml:space="preserve"> 62 à 64 ans</t>
  </si>
  <si>
    <t>Tableau B11 - Titulaires des allocations de 1er étage du minimum vieillesse L814-2 ou L814-1 classés par sexe et montant de l'allocation perçue au 4ème trimestre</t>
  </si>
  <si>
    <t>700 à moins de 800</t>
  </si>
  <si>
    <t>Champ : France métropolitaine</t>
  </si>
  <si>
    <t>Champ : France entière</t>
  </si>
  <si>
    <t xml:space="preserve">l'ensemble des effectifs âgés de 62 ans ou plus, par département </t>
  </si>
  <si>
    <t>l'ensemble des effectifs âgés de 62 ans ou plus, par département</t>
  </si>
  <si>
    <t>Situation au 31 décembre 2018</t>
  </si>
  <si>
    <t>Effectifs au 31 décembre</t>
  </si>
  <si>
    <t>2018</t>
  </si>
  <si>
    <t>(1500, 1 599)</t>
  </si>
  <si>
    <t>(2300, 2 399)</t>
  </si>
  <si>
    <t>(2400, 2 499)</t>
  </si>
  <si>
    <r>
      <t>Nombre de nouveaux allocataires rapportés à la population âgée 62 ans ou plus (</t>
    </r>
    <r>
      <rPr>
        <b/>
        <sz val="8"/>
        <rFont val="Calibri"/>
        <family val="2"/>
      </rPr>
      <t>‰</t>
    </r>
    <r>
      <rPr>
        <b/>
        <sz val="8"/>
        <rFont val="Arial"/>
        <family val="2"/>
      </rPr>
      <t>)</t>
    </r>
  </si>
  <si>
    <r>
      <t xml:space="preserve">SSI </t>
    </r>
    <r>
      <rPr>
        <vertAlign val="superscript"/>
        <sz val="8"/>
        <rFont val="Arial"/>
        <family val="2"/>
      </rPr>
      <t>(5)</t>
    </r>
  </si>
  <si>
    <t>- RSI-Commerçants</t>
  </si>
  <si>
    <t>- RSI-Artisans</t>
  </si>
  <si>
    <r>
      <rPr>
        <vertAlign val="superscript"/>
        <sz val="8"/>
        <color theme="1"/>
        <rFont val="Arial"/>
        <family val="2"/>
      </rPr>
      <t xml:space="preserve">(1) </t>
    </r>
    <r>
      <rPr>
        <sz val="8"/>
        <color theme="1"/>
        <rFont val="Arial"/>
        <family val="2"/>
      </rPr>
      <t>Les régimes RSI artisans et RSI commerçants ont fusionné au 31/12/2017 pour créer la Sécurité sociale des indépendant (SSI) au 01/01/2018</t>
    </r>
  </si>
  <si>
    <t xml:space="preserve">- RSI-Commerçants </t>
  </si>
  <si>
    <r>
      <t xml:space="preserve">SSI </t>
    </r>
    <r>
      <rPr>
        <vertAlign val="superscript"/>
        <sz val="8"/>
        <rFont val="Arial"/>
        <family val="2"/>
      </rPr>
      <t>(1)</t>
    </r>
  </si>
  <si>
    <t xml:space="preserve"> Ensemble 
 (62 ans ou plus)</t>
  </si>
  <si>
    <r>
      <t xml:space="preserve"> RSI-Commerçants (ex-ORGANIC) </t>
    </r>
    <r>
      <rPr>
        <vertAlign val="superscript"/>
        <sz val="8"/>
        <rFont val="Arial"/>
        <family val="2"/>
      </rPr>
      <t>(1)</t>
    </r>
  </si>
  <si>
    <r>
      <t xml:space="preserve"> RSI-Artisans(ex- CANCAVA) </t>
    </r>
    <r>
      <rPr>
        <vertAlign val="superscript"/>
        <sz val="8"/>
        <rFont val="Arial"/>
        <family val="2"/>
      </rPr>
      <t>(1)</t>
    </r>
  </si>
  <si>
    <r>
      <rPr>
        <vertAlign val="superscript"/>
        <sz val="8"/>
        <rFont val="Arial"/>
        <family val="2"/>
      </rPr>
      <t>(1)</t>
    </r>
    <r>
      <rPr>
        <sz val="8"/>
        <rFont val="Arial"/>
        <family val="2"/>
      </rPr>
      <t>Les régimes RSI artisans et RSI commerçants ont fusionné au 31/12/2017 pour créer la Sécurité sociale des indépendant (SSI) au 01/01/2018</t>
    </r>
  </si>
  <si>
    <r>
      <t xml:space="preserve"> RSI-Commerçants (ex-ORGANIC)</t>
    </r>
    <r>
      <rPr>
        <vertAlign val="superscript"/>
        <sz val="8"/>
        <rFont val="Arial"/>
        <family val="2"/>
      </rPr>
      <t xml:space="preserve"> (1)</t>
    </r>
  </si>
  <si>
    <r>
      <t xml:space="preserve"> RSI-Artisans (ex- CANCAVA) </t>
    </r>
    <r>
      <rPr>
        <vertAlign val="superscript"/>
        <sz val="8"/>
        <rFont val="Arial"/>
        <family val="2"/>
      </rPr>
      <t>(1)</t>
    </r>
  </si>
  <si>
    <t>Tableau A05 - Evolution depuis 1970 des montants de l'AVTS, de l'ASV et de l'ASPA (personne seule et couple) et taux d'évolution annuels de ces montants comparés avec ceux de l'Indice des prix (IPC) et avec les taux de revalorisation des pensions du régime général</t>
  </si>
  <si>
    <t>Tableau A06 - Évolutions en moyenne annuelle depuis 1970 du minimum vieillesse, personne seule et couple, des pensions de retraite au régime général et de l’indice des prix</t>
  </si>
  <si>
    <t>Tableau B01 - Âge moyen et répartition par âge, sexe et "état matrimonial" des titulaires de l'ASV ou de l'ASPA</t>
  </si>
  <si>
    <t>Tableau B02 - Répartition par sexe et "état matrimonial" des titulaires de l'ASV ou de l'ASPA, classés selon l'âge</t>
  </si>
  <si>
    <t>Tableau B03 - Part des titulaires de l'ASV ou de l'ASPA dans la population totale de 62 ans ou plus, par âge</t>
  </si>
  <si>
    <t>Tableau B05 - Âge moyen et structure par sexe et état matrimonial des titulaires de l'ASV ou de l'ASPA classés selon le régime</t>
  </si>
  <si>
    <r>
      <t>Tableau B06a -Titulaires de l'allocation supplémentaire du minimum vieillesse classés par sexe, "état matrimonial" et montant de l'allocation perçue au 4</t>
    </r>
    <r>
      <rPr>
        <b/>
        <vertAlign val="superscript"/>
        <sz val="8"/>
        <rFont val="Arial"/>
        <family val="2"/>
      </rPr>
      <t>e</t>
    </r>
    <r>
      <rPr>
        <b/>
        <sz val="8"/>
        <rFont val="Arial"/>
        <family val="2"/>
      </rPr>
      <t xml:space="preserve"> trimestre</t>
    </r>
  </si>
  <si>
    <t>Tableau B07 - Proportion d'allocataires percevant l'ASV ou l'ASPA à taux plein* selon le régime</t>
  </si>
  <si>
    <t>Tableau B08 - Répartition par âge, sexe des titulaires des allocations de 1er étage du minimum vieillesse L814-2 ou L814-1</t>
  </si>
  <si>
    <t>Tableau B09 - Répartition par sexe des titulaires des allocations de 1er étage du minimum vieillesse L814-2 ou L814-1, classés selon l'âge</t>
  </si>
  <si>
    <t>Tableau C01 - Titulaires de l'ASV ou de l'ASPA  par régime, âge et sexe</t>
  </si>
  <si>
    <t>Tableau C02 - Titulaires de l'ASV ou de l'ASPA par régime, âge, état matrimonial et sexe</t>
  </si>
  <si>
    <t>Tableau C02 - Titulaires de l'ASV ou de l'ASPA  par régime, âge, état matrimonial et sexe</t>
  </si>
  <si>
    <t>Tableau C03 - Titulaires de l'ASV ou de l'ASPA  selon le régime, le département et la région de résidence</t>
  </si>
  <si>
    <r>
      <t>Tableau C05 - Titulaires de l'allocation supplémentaire du minimum vieillesse par régime, sexe et montant de l'allocation supplémentaire versée au 4</t>
    </r>
    <r>
      <rPr>
        <b/>
        <vertAlign val="superscript"/>
        <sz val="8"/>
        <rFont val="Univers Condensed"/>
        <family val="2"/>
      </rPr>
      <t>è</t>
    </r>
    <r>
      <rPr>
        <b/>
        <sz val="8"/>
        <rFont val="Univers Condensed"/>
        <family val="2"/>
      </rPr>
      <t xml:space="preserve"> trimestre </t>
    </r>
  </si>
  <si>
    <r>
      <t>Tableau C05 - Titulaires de l'allocation supplémentaire du minimum vieillesse par régime, sexe et montant de l'allocation supplémentaire versée au 4</t>
    </r>
    <r>
      <rPr>
        <b/>
        <vertAlign val="superscript"/>
        <sz val="8"/>
        <rFont val="Arial"/>
        <family val="2"/>
      </rPr>
      <t>e</t>
    </r>
    <r>
      <rPr>
        <b/>
        <sz val="8"/>
        <rFont val="Arial"/>
        <family val="2"/>
      </rPr>
      <t xml:space="preserve"> trimestre </t>
    </r>
  </si>
  <si>
    <r>
      <t>Tableau C06 - Titulaires de l'allocation supplémentaire du minimum vieillesse par régime, sexe et montant de l'allocation supplémentaire versée au 4</t>
    </r>
    <r>
      <rPr>
        <b/>
        <vertAlign val="superscript"/>
        <sz val="8"/>
        <rFont val="Univers Condensed"/>
        <family val="2"/>
      </rPr>
      <t>è</t>
    </r>
    <r>
      <rPr>
        <b/>
        <sz val="8"/>
        <rFont val="Univers Condensed"/>
        <family val="2"/>
      </rPr>
      <t xml:space="preserve"> trimestre </t>
    </r>
  </si>
  <si>
    <r>
      <t>Tableau C06 - Titulaires de l'allocation supplémentaire du minimum vieillesse par régime, sexe et montant de l'allocation supplémentaire versée au 4</t>
    </r>
    <r>
      <rPr>
        <b/>
        <vertAlign val="superscript"/>
        <sz val="8"/>
        <rFont val="Arial"/>
        <family val="2"/>
      </rPr>
      <t xml:space="preserve">e </t>
    </r>
    <r>
      <rPr>
        <b/>
        <sz val="8"/>
        <rFont val="Arial"/>
        <family val="2"/>
      </rPr>
      <t xml:space="preserve">trimestre </t>
    </r>
  </si>
  <si>
    <r>
      <t>Tableau C07 - Titulaires de l'ASPA par régime, sexe et montant de l'ASPA versée au 4</t>
    </r>
    <r>
      <rPr>
        <b/>
        <vertAlign val="superscript"/>
        <sz val="8"/>
        <rFont val="Univers Condensed"/>
        <family val="2"/>
      </rPr>
      <t xml:space="preserve">è </t>
    </r>
    <r>
      <rPr>
        <b/>
        <sz val="8"/>
        <rFont val="Univers Condensed"/>
        <family val="2"/>
      </rPr>
      <t xml:space="preserve">trimestre </t>
    </r>
  </si>
  <si>
    <r>
      <t>Tableau C07 - Titulaires de l'ASPA par régime, sexe et montant de l'ASPA versée au 4</t>
    </r>
    <r>
      <rPr>
        <b/>
        <vertAlign val="superscript"/>
        <sz val="8"/>
        <rFont val="Arial"/>
        <family val="2"/>
      </rPr>
      <t>e</t>
    </r>
    <r>
      <rPr>
        <b/>
        <sz val="8"/>
        <rFont val="Arial"/>
        <family val="2"/>
      </rPr>
      <t xml:space="preserve"> trimestre </t>
    </r>
  </si>
  <si>
    <r>
      <t>Tableau C08 - Titulaires de l'ASPA par régime, sexe et montant de l'ASPA versée au 4</t>
    </r>
    <r>
      <rPr>
        <b/>
        <vertAlign val="superscript"/>
        <sz val="8"/>
        <rFont val="Univers Condensed"/>
        <family val="2"/>
      </rPr>
      <t xml:space="preserve">è </t>
    </r>
    <r>
      <rPr>
        <b/>
        <sz val="8"/>
        <rFont val="Univers Condensed"/>
        <family val="2"/>
      </rPr>
      <t xml:space="preserve">trimestre </t>
    </r>
  </si>
  <si>
    <r>
      <t>Tableau C08 - Titulaires de l'ASPA par régime, sexe et montant de l'ASPA versée au 4</t>
    </r>
    <r>
      <rPr>
        <b/>
        <vertAlign val="superscript"/>
        <sz val="8"/>
        <rFont val="Arial"/>
        <family val="2"/>
      </rPr>
      <t>e</t>
    </r>
    <r>
      <rPr>
        <b/>
        <sz val="8"/>
        <rFont val="Arial"/>
        <family val="2"/>
      </rPr>
      <t xml:space="preserve"> trimestre </t>
    </r>
  </si>
  <si>
    <t>Tableau E01 - Répartition des allocataires de l'allocation supplémentaire vieillesse et de l'allocation de solidarité aux personnes âgées* selon le département de résidence au 31 décembre de chaque année depuis 1996</t>
  </si>
  <si>
    <t>Tableau E02 - Répartition  des allocataires du minimum vieillesse selon le sexe depuis 2007 (en %)</t>
  </si>
  <si>
    <t xml:space="preserve">Tableau A4 - Evolution depuis 1990 des dépenses pour les ASV, ASPA et ASI réparties par régime </t>
  </si>
  <si>
    <t xml:space="preserve"> Régime général Dom</t>
  </si>
  <si>
    <t xml:space="preserve"> Exploitants agricoles Dom</t>
  </si>
  <si>
    <r>
      <t>RSI-Com-merçants</t>
    </r>
    <r>
      <rPr>
        <b/>
        <vertAlign val="superscript"/>
        <sz val="8"/>
        <rFont val="Arial"/>
        <family val="2"/>
      </rPr>
      <t xml:space="preserve">(1) </t>
    </r>
  </si>
  <si>
    <r>
      <t xml:space="preserve">RSI-Artisans </t>
    </r>
    <r>
      <rPr>
        <b/>
        <vertAlign val="superscript"/>
        <sz val="8"/>
        <rFont val="Arial"/>
        <family val="2"/>
      </rPr>
      <t>(1)</t>
    </r>
  </si>
  <si>
    <r>
      <t>CGSS Dom</t>
    </r>
    <r>
      <rPr>
        <b/>
        <vertAlign val="superscript"/>
        <sz val="8"/>
        <rFont val="Arial"/>
        <family val="2"/>
      </rPr>
      <t>(2)</t>
    </r>
  </si>
  <si>
    <r>
      <t>MSA Dom</t>
    </r>
    <r>
      <rPr>
        <b/>
        <vertAlign val="superscript"/>
        <sz val="8"/>
        <rFont val="Arial"/>
        <family val="2"/>
      </rPr>
      <t>(3)</t>
    </r>
  </si>
  <si>
    <t>(1) Les régimes RSI artisans et RSI commerçants ont fusionné au 31/12/2017 pour créer la Sécurité sociale des indépendant (SSI) au 01/01/2018</t>
  </si>
  <si>
    <t>(2) Caisses générales de sécurité sociale Dom pour les salariés du régime général et les salariés agricoles qui ont liquidé leur pension dans les Dom</t>
  </si>
  <si>
    <t>(2)  Caisses générales de sécurité sociale Dom pour les salariés du régime général et les salariés agricoles qui ont liquidé leur pension dans les Dom</t>
  </si>
  <si>
    <t>(3)  Caisse exploitants agricoles Dom</t>
  </si>
  <si>
    <t>(4) L'ensemble ou le total ne sont pas forcément égaux aux sommes correspondantes du fait des arrondis</t>
  </si>
  <si>
    <r>
      <t>TOTAL</t>
    </r>
    <r>
      <rPr>
        <b/>
        <vertAlign val="superscript"/>
        <sz val="8"/>
        <rFont val="Arial"/>
        <family val="2"/>
      </rPr>
      <t>(4)</t>
    </r>
  </si>
  <si>
    <t>Nombre d'allocataires rapporté à la population âgées de 62 ans ou plus (en %)</t>
  </si>
  <si>
    <t>Nombre d'allocataires rapporté à la population âgée de 62 ans ou plus (en %)</t>
  </si>
  <si>
    <r>
      <t>RSI-Commerçants</t>
    </r>
    <r>
      <rPr>
        <b/>
        <vertAlign val="superscript"/>
        <sz val="8"/>
        <rFont val="Arial"/>
        <family val="2"/>
      </rPr>
      <t>(1)</t>
    </r>
  </si>
  <si>
    <r>
      <t>RSI-Artisans</t>
    </r>
    <r>
      <rPr>
        <b/>
        <vertAlign val="superscript"/>
        <sz val="8"/>
        <rFont val="Arial"/>
        <family val="2"/>
      </rPr>
      <t xml:space="preserve"> (1)</t>
    </r>
  </si>
  <si>
    <t>(3) Caisse exploitants agricoles Dom</t>
  </si>
  <si>
    <r>
      <t>RSI-Artisans</t>
    </r>
    <r>
      <rPr>
        <b/>
        <vertAlign val="superscript"/>
        <sz val="8"/>
        <rFont val="Arial"/>
        <family val="2"/>
      </rPr>
      <t>(1)</t>
    </r>
  </si>
  <si>
    <t>TB03 - Part des titulaires de l'ASV ou de l'ASPA dans la population totale de 62 ans ou plus, par âge</t>
  </si>
  <si>
    <t>A partir de l'année 2009, la répartition par DOM n'étant pas connue, la ventilation a été estimée par la DREES. Dans ce tableau, les allocataires non ventilés issus de la caisse MSA DOM ont été ventilés parmi les DOM.</t>
  </si>
  <si>
    <t>Note relative aux données de la Corse : jusqu'en 2015, les données départementales correspondent au nombre d'allocataires au niveau régional divisé par 2. À partir de 2016, les données ventilées par département sont estimées.</t>
  </si>
  <si>
    <t>Sources : Enquête Drees sur les allocations du minimum vieillesse, Caisse des dépôts et consignations, CNAM, Fonds de Solidarité Vieillesse.</t>
  </si>
  <si>
    <t>Situation au 31 décembre 2019</t>
  </si>
  <si>
    <t>Tableau A2 - Evolution, depuis 1960, du nombre de bénéficiaires d'allocations permettant d'atteindre le seuil du minimum vieillesse</t>
  </si>
  <si>
    <t>TA03 - Evolution des effectifs de bénéficiaires de l'ASV ou de l'ASPA répartis par régime</t>
  </si>
  <si>
    <t>2009</t>
  </si>
  <si>
    <t>2014</t>
  </si>
  <si>
    <t>2019</t>
  </si>
  <si>
    <t>depuis 2018
(sur un an)</t>
  </si>
  <si>
    <t>depuis 2014
(sur cinq ans)</t>
  </si>
  <si>
    <t>depuis 2009
(sur dix ans)</t>
  </si>
  <si>
    <t xml:space="preserve"> RSI-Commerçants</t>
  </si>
  <si>
    <t xml:space="preserve"> RSI-Artisans</t>
  </si>
  <si>
    <t>de population en France métropolitaine de l'INSEE au 1er janvier 2020</t>
  </si>
  <si>
    <t>Tableau B04 - Part des personnes isolées parmi les titulaires de l'ASV ou de l'ASPA, par sexe et âge</t>
  </si>
  <si>
    <t>Sources :  enquête Drees sur les allocations du minimum vieillesse</t>
  </si>
  <si>
    <t xml:space="preserve"> FSPOEIE (Ouvriers de l'Etat)</t>
  </si>
  <si>
    <t>900 à moins de 1 734</t>
  </si>
  <si>
    <t>1 734,9 (Taux plein)*</t>
  </si>
  <si>
    <t>1800 à moins de 2 604</t>
  </si>
  <si>
    <t>2 604,6 (Taux plein)**</t>
  </si>
  <si>
    <t>800 à moins de 869</t>
  </si>
  <si>
    <t>Taux plein (869,7)</t>
  </si>
  <si>
    <t>de population France entière de l'INSEE au 1er janvier 2020</t>
  </si>
  <si>
    <t>TB04 - Part des personnes isolées parmi les titulaires de l'ASV ou de l'ASPA , par sexe et âge</t>
  </si>
  <si>
    <t>Inf à 10</t>
  </si>
  <si>
    <t>CNAV</t>
  </si>
  <si>
    <t>dont 62 ans</t>
  </si>
  <si>
    <t>dont 65 ans</t>
  </si>
  <si>
    <t>Tableau D01 - Âge moyen et répartition par âge, sexe et "état matrimonial" des nouveaux titulaires de l'ASPA en 2019</t>
  </si>
  <si>
    <t>Tableau D02 - Nouveaux titulaires de l'ASPA en 2019 selon le régime</t>
  </si>
  <si>
    <r>
      <t>Tableau D04 - Nouveaux titulaires de l'ASPA en 2019 par sexe et montant de l'ASPA versée au 4</t>
    </r>
    <r>
      <rPr>
        <b/>
        <vertAlign val="superscript"/>
        <sz val="8"/>
        <rFont val="Arial"/>
        <family val="2"/>
      </rPr>
      <t xml:space="preserve">ème </t>
    </r>
    <r>
      <rPr>
        <b/>
        <sz val="8"/>
        <rFont val="Arial"/>
        <family val="2"/>
      </rPr>
      <t>trimestre</t>
    </r>
  </si>
  <si>
    <t>(2500, 2599)</t>
  </si>
  <si>
    <t>(2600, 2604)</t>
  </si>
  <si>
    <t>2 604,6 (Taux plein)*</t>
  </si>
  <si>
    <r>
      <t>Tableau D05 - Nouveaux titulaires isolés de l'ASPA en 2019 par sexe et montant de l'ASPA versée au 4</t>
    </r>
    <r>
      <rPr>
        <b/>
        <vertAlign val="superscript"/>
        <sz val="8"/>
        <rFont val="Univers Condensed"/>
        <family val="2"/>
      </rPr>
      <t xml:space="preserve">ème </t>
    </r>
    <r>
      <rPr>
        <b/>
        <sz val="8"/>
        <rFont val="Univers Condensed"/>
        <family val="2"/>
      </rPr>
      <t>trimestre</t>
    </r>
  </si>
  <si>
    <t xml:space="preserve">TC04 - Structure par sexe et état matrimonial des titulaires de l'ASV ou de l'ASPA  et rapport des effectifs d'allocataires à l'ensemble des effectifs âgés de 62 ans ou plus (1), par département </t>
  </si>
  <si>
    <t>(1) Estimation INSEE de la population des 62 ans ou plus par sexe et département au 1er janvier 2020</t>
  </si>
  <si>
    <t>Champ: France entière</t>
  </si>
  <si>
    <t>RSI-Commerçants</t>
  </si>
  <si>
    <t>RSI-Artisans</t>
  </si>
  <si>
    <r>
      <t>TOTAL</t>
    </r>
    <r>
      <rPr>
        <b/>
        <vertAlign val="superscript"/>
        <sz val="8"/>
        <rFont val="Arial"/>
        <family val="2"/>
      </rPr>
      <t>(2)</t>
    </r>
  </si>
  <si>
    <t>(2) L'ensemble ou le total ne sont pas forcément égaux aux sommes correspondantes du fait des arrondis</t>
  </si>
  <si>
    <t>Champ: France métropolitaine</t>
  </si>
  <si>
    <t/>
  </si>
  <si>
    <t>(1600, 1 699)</t>
  </si>
  <si>
    <t>(1 700,1 734)</t>
  </si>
  <si>
    <t>1 734,9(Taux plein)*</t>
  </si>
  <si>
    <t>(2 500, 2 599)</t>
  </si>
  <si>
    <t>(2 600, 2 604)</t>
  </si>
  <si>
    <t>TD03 - Structure par état matrimonial des nouveaux titulaires  de l'ASPA en 2019  et rapport des effectifs d'allocataires à l'ensemble des effectifs âgés de 62 ans ou plus (1), par département</t>
  </si>
  <si>
    <t>DOM, étranger et non ventilés</t>
  </si>
  <si>
    <t>TB04 -Part des personnes isolées parmi les titulaires de l'ASV ou de l'ASPA, par sexe et âge</t>
  </si>
  <si>
    <t>TD01 - Âge moyen et répartition par âge, sexe et "état matrimonial" des nouveaux titulaires de l'ASPA en 2019</t>
  </si>
  <si>
    <t>TD02 - Nouveaux titulaires de l'ASPA en 2019 selon le régime</t>
  </si>
  <si>
    <t xml:space="preserve">TD03 - Structure par état matrimonial des nouveaux titulaires  de l'ASPA en 2019 et rapport des effectifs d'allocataires à </t>
  </si>
  <si>
    <r>
      <t>TD04 - Nouveaux titulaires de l'ASPA en 2019 par sexe et montant de l'ASPA versée au 4</t>
    </r>
    <r>
      <rPr>
        <vertAlign val="superscript"/>
        <sz val="11"/>
        <color theme="1"/>
        <rFont val="Calibri"/>
        <family val="2"/>
        <scheme val="minor"/>
      </rPr>
      <t>e</t>
    </r>
    <r>
      <rPr>
        <sz val="11"/>
        <color theme="1"/>
        <rFont val="Calibri"/>
        <family val="2"/>
        <scheme val="minor"/>
      </rPr>
      <t xml:space="preserve"> trimestre</t>
    </r>
  </si>
  <si>
    <r>
      <t>TD05 - Nouveaux titulaires isolés de l'ASPA en 2019 par sexe et montant de l'ASPA versée au 4</t>
    </r>
    <r>
      <rPr>
        <vertAlign val="superscript"/>
        <sz val="11"/>
        <color theme="1"/>
        <rFont val="Calibri"/>
        <family val="2"/>
        <scheme val="minor"/>
      </rPr>
      <t>e</t>
    </r>
    <r>
      <rPr>
        <sz val="11"/>
        <color theme="1"/>
        <rFont val="Calibri"/>
        <family val="2"/>
        <scheme val="minor"/>
      </rPr>
      <t xml:space="preserve"> trimestre</t>
    </r>
  </si>
  <si>
    <r>
      <t xml:space="preserve">** </t>
    </r>
    <r>
      <rPr>
        <sz val="9"/>
        <rFont val="Arial"/>
        <family val="2"/>
      </rPr>
      <t>dont  55 500 percevant aussi l'ASV</t>
    </r>
  </si>
  <si>
    <r>
      <t xml:space="preserve"> SSI</t>
    </r>
    <r>
      <rPr>
        <vertAlign val="superscript"/>
        <sz val="10"/>
        <rFont val="Arial Narrow"/>
        <family val="2"/>
      </rPr>
      <t>(1)</t>
    </r>
  </si>
  <si>
    <r>
      <rPr>
        <sz val="8"/>
        <color theme="1"/>
        <rFont val="Arial"/>
        <family val="2"/>
      </rPr>
      <t>(1)</t>
    </r>
    <r>
      <rPr>
        <sz val="11"/>
        <color rgb="FF1F497D"/>
        <rFont val="Calibri"/>
        <family val="2"/>
        <scheme val="minor"/>
      </rPr>
      <t xml:space="preserve"> </t>
    </r>
    <r>
      <rPr>
        <sz val="8"/>
        <color theme="1"/>
        <rFont val="Arial"/>
        <family val="2"/>
      </rPr>
      <t>Les régimes RSI artisans et RSI commerçants ont fusionné au 31/12/2017 pour créer la Sécurité sociale des indépendant (SSI) au 01/01/2018</t>
    </r>
  </si>
  <si>
    <t>* l'ensemble ou le total peuvent ne pas être égaux aux sommes correspondantes du fait des arrondis</t>
  </si>
  <si>
    <t>Le minimum vieillesse en 2019</t>
  </si>
  <si>
    <t xml:space="preserve">* majoration de pension (L814-2), allocation spéciale vieillesse (L814-1), allocation aux vieux travailleurs salariés (AVTS), allocation aux vieux travailleurs non salariés (AVTNS), allocation de vieillesse agricole (exploitants agricoles AVTNS), allocation de vieillesse des professions libérales,  Secours viager, allocation aux mères de famille. </t>
  </si>
  <si>
    <t>- RSI- Commerçants</t>
  </si>
  <si>
    <t>- RSI- Artisans</t>
  </si>
  <si>
    <r>
      <t xml:space="preserve"> RSI-Commerçants </t>
    </r>
    <r>
      <rPr>
        <vertAlign val="superscript"/>
        <sz val="8"/>
        <rFont val="Univers Condensed"/>
        <family val="2"/>
      </rPr>
      <t>(1)</t>
    </r>
  </si>
  <si>
    <r>
      <t xml:space="preserve"> RSI-Artisans </t>
    </r>
    <r>
      <rPr>
        <vertAlign val="superscript"/>
        <sz val="8"/>
        <rFont val="Univers Condensed"/>
        <family val="2"/>
      </rPr>
      <t>(1)</t>
    </r>
  </si>
  <si>
    <t>Source :  enquête Drees sur les allocations du  minimum vieillesse</t>
  </si>
  <si>
    <t xml:space="preserve">Tableau F01 - Répartition par âge et par sexe des bénéficiaires de l’Aide à la vie familiale et sociale des anciens migrants </t>
  </si>
  <si>
    <t xml:space="preserve">I) Les bénéficiaires de l’Aide à la vie familiale et sociale des anciens migrants </t>
  </si>
  <si>
    <t>TF01'!A1</t>
  </si>
  <si>
    <t>Sources :Enquête Drees sur les allocations du minimum vieillesse, Caisse des dépôts et consignations, CNAM, Fonds de Solidarité Vieillesse.</t>
  </si>
  <si>
    <r>
      <t>2018</t>
    </r>
    <r>
      <rPr>
        <vertAlign val="superscript"/>
        <sz val="8"/>
        <rFont val="Arial"/>
        <family val="2"/>
      </rPr>
      <t>(5)</t>
    </r>
  </si>
  <si>
    <r>
      <t>2019</t>
    </r>
    <r>
      <rPr>
        <vertAlign val="superscript"/>
        <sz val="8"/>
        <rFont val="Arial"/>
        <family val="2"/>
      </rPr>
      <t>(6)</t>
    </r>
  </si>
  <si>
    <t>(1) Estimation</t>
  </si>
  <si>
    <t xml:space="preserve">(2) Les effectifs 2006 relevant du régime général ont été revus à la baisse par la Cnam. </t>
  </si>
  <si>
    <t>(3) Les effectifs 2007 ont été révisés (modification méthodologie pour le RSI-Artisans, effectifs définitifs pour Dom MSA, introduction données CNBF)</t>
  </si>
  <si>
    <t>(4)  y compris effectifs Dom de la CNAM à partir de 2009</t>
  </si>
  <si>
    <t xml:space="preserve">Tableau A01 - Les allocations du minimum vieillesse - effectifs bénéficiaires et montants versés par régime </t>
  </si>
  <si>
    <t>Données jusqu'au 31 décembre 2019 et mise en ligne en janvier 2021</t>
  </si>
  <si>
    <t xml:space="preserve">Tableau F01 - Effectifs par âge et par sexe des bénéficiaires de l’Aide à la vie familiale et sociale des anciens migrants </t>
  </si>
  <si>
    <t>(5) Trois revalorisations exceptionnelles ont eu lieu en 2018,2019 et 2020 à la suite d'un plan de revalorisation entrepris dans le cadre de la loi de financement de la Sécurité sociale pour 2018 : en 2018 elle a lieu le 1er avril.</t>
  </si>
  <si>
    <r>
      <t>2020</t>
    </r>
    <r>
      <rPr>
        <vertAlign val="superscript"/>
        <sz val="8"/>
        <rFont val="Arial"/>
        <family val="2"/>
      </rPr>
      <t>(6)</t>
    </r>
  </si>
  <si>
    <t>(7) Un taux de 1 % est appliqué pour les pensions inférieures à 2 000 euros brut par mois.</t>
  </si>
  <si>
    <r>
      <t>0,3</t>
    </r>
    <r>
      <rPr>
        <vertAlign val="superscript"/>
        <sz val="8"/>
        <rFont val="Arial"/>
        <family val="2"/>
      </rPr>
      <t>(7)</t>
    </r>
  </si>
  <si>
    <t>(6) De 2019 à 2021, la revalorisation s'est faite au 1er janvier.</t>
  </si>
  <si>
    <r>
      <t>2021</t>
    </r>
    <r>
      <rPr>
        <vertAlign val="superscript"/>
        <sz val="8"/>
        <rFont val="Arial"/>
        <family val="2"/>
      </rPr>
      <t>(6)</t>
    </r>
  </si>
  <si>
    <t>Pour en savoir plus : https://drees.solidarites-sante.gouv.fr/sources-outils-et-enquetes/lenquete-sur-les-allocations-du-minimum-vieillesse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</si>
</sst>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
    <numFmt numFmtId="167" formatCode="0.000"/>
    <numFmt numFmtId="168" formatCode="#,##0.000"/>
    <numFmt numFmtId="169" formatCode="#,##0\ _€"/>
    <numFmt numFmtId="177" formatCode="0.000%"/>
  </numFmts>
  <fonts count="52">
    <font>
      <sz val="11"/>
      <color theme="1"/>
      <name val="Calibri"/>
      <family val="2"/>
      <scheme val="minor"/>
    </font>
    <font>
      <u/>
      <sz val="11"/>
      <color theme="10"/>
      <name val="Calibri"/>
      <family val="2"/>
    </font>
    <font>
      <sz val="8"/>
      <name val="Arial"/>
      <family val="2"/>
    </font>
    <font>
      <b/>
      <sz val="8"/>
      <name val="Arial"/>
      <family val="2"/>
    </font>
    <font>
      <i/>
      <sz val="8"/>
      <name val="Arial"/>
      <family val="2"/>
    </font>
    <font>
      <b/>
      <i/>
      <sz val="8"/>
      <name val="Arial"/>
      <family val="2"/>
    </font>
    <font>
      <b/>
      <vertAlign val="superscript"/>
      <sz val="8"/>
      <name val="Arial"/>
      <family val="2"/>
    </font>
    <font>
      <b/>
      <sz val="8"/>
      <name val="Univers Condensed"/>
      <family val="2"/>
    </font>
    <font>
      <sz val="8"/>
      <name val="Univers Condensed"/>
      <family val="2"/>
    </font>
    <font>
      <sz val="8"/>
      <name val="Times New Roman"/>
      <family val="1"/>
    </font>
    <font>
      <b/>
      <sz val="8"/>
      <name val="Times New Roman"/>
      <family val="1"/>
    </font>
    <font>
      <i/>
      <sz val="8"/>
      <name val="Times New Roman"/>
      <family val="1"/>
    </font>
    <font>
      <i/>
      <sz val="8"/>
      <name val="Univers Condensed"/>
      <family val="2"/>
    </font>
    <font>
      <b/>
      <i/>
      <sz val="8"/>
      <name val="Univers Condensed"/>
      <family val="2"/>
    </font>
    <font>
      <b/>
      <i/>
      <sz val="8"/>
      <name val="Times New Roman"/>
      <family val="1"/>
    </font>
    <font>
      <u/>
      <sz val="8"/>
      <name val="Arial"/>
      <family val="2"/>
    </font>
    <font>
      <sz val="11"/>
      <color theme="1"/>
      <name val="Calibri"/>
      <family val="2"/>
      <scheme val="minor"/>
    </font>
    <font>
      <sz val="10"/>
      <name val="Times New Roman"/>
      <family val="1"/>
    </font>
    <font>
      <b/>
      <sz val="8"/>
      <color indexed="8"/>
      <name val="Arial"/>
      <family val="2"/>
    </font>
    <font>
      <vertAlign val="superscript"/>
      <sz val="8"/>
      <name val="Arial"/>
      <family val="2"/>
    </font>
    <font>
      <sz val="8"/>
      <color indexed="8"/>
      <name val="Arial"/>
      <family val="2"/>
    </font>
    <font>
      <sz val="9"/>
      <name val="Arial"/>
      <family val="2"/>
    </font>
    <font>
      <sz val="10"/>
      <name val="Times New Roman"/>
      <family val="1"/>
    </font>
    <font>
      <sz val="10"/>
      <name val="Arial"/>
      <family val="2"/>
    </font>
    <font>
      <b/>
      <sz val="12"/>
      <name val="Univers Condensed"/>
      <family val="2"/>
    </font>
    <font>
      <sz val="10"/>
      <name val="Arial Narrow"/>
      <family val="2"/>
    </font>
    <font>
      <b/>
      <sz val="8"/>
      <name val="Univers Condensed"/>
      <family val="2"/>
    </font>
    <font>
      <b/>
      <vertAlign val="superscript"/>
      <sz val="8"/>
      <name val="Univers Condensed"/>
      <family val="2"/>
    </font>
    <font>
      <sz val="8"/>
      <name val="Univers Condensed"/>
      <family val="2"/>
    </font>
    <font>
      <b/>
      <sz val="10"/>
      <name val="Univers Condensed"/>
      <family val="2"/>
    </font>
    <font>
      <u/>
      <sz val="8"/>
      <name val="Univers Condensed"/>
      <family val="2"/>
    </font>
    <font>
      <b/>
      <sz val="8"/>
      <name val="Calibri"/>
      <family val="2"/>
    </font>
    <font>
      <b/>
      <sz val="10"/>
      <name val="Arial"/>
      <family val="2"/>
    </font>
    <font>
      <b/>
      <sz val="14"/>
      <color theme="1"/>
      <name val="Calibri"/>
      <family val="2"/>
      <scheme val="minor"/>
    </font>
    <font>
      <b/>
      <sz val="22"/>
      <color theme="1"/>
      <name val="Calibri"/>
      <family val="2"/>
      <scheme val="minor"/>
    </font>
    <font>
      <u/>
      <sz val="10"/>
      <name val="Arial"/>
      <family val="2"/>
    </font>
    <font>
      <b/>
      <sz val="8"/>
      <color theme="1"/>
      <name val="Arial"/>
      <family val="2"/>
    </font>
    <font>
      <b/>
      <sz val="8"/>
      <color rgb="FFFF0000"/>
      <name val="Arial"/>
      <family val="2"/>
    </font>
    <font>
      <b/>
      <sz val="10"/>
      <color theme="1"/>
      <name val="Arial"/>
      <family val="2"/>
    </font>
    <font>
      <b/>
      <sz val="26"/>
      <color theme="1"/>
      <name val="Calibri"/>
      <family val="2"/>
      <scheme val="minor"/>
    </font>
    <font>
      <vertAlign val="superscript"/>
      <sz val="11"/>
      <color theme="1"/>
      <name val="Calibri"/>
      <family val="2"/>
      <scheme val="minor"/>
    </font>
    <font>
      <b/>
      <sz val="10"/>
      <name val="Arial Narrow"/>
      <family val="2"/>
    </font>
    <font>
      <sz val="9"/>
      <name val="Times New Roman"/>
      <family val="1"/>
    </font>
    <font>
      <vertAlign val="superscript"/>
      <sz val="10"/>
      <name val="Arial Narrow"/>
      <family val="2"/>
    </font>
    <font>
      <sz val="11"/>
      <color rgb="FF1F497D"/>
      <name val="Calibri"/>
      <family val="2"/>
      <scheme val="minor"/>
    </font>
    <font>
      <sz val="8"/>
      <color theme="1"/>
      <name val="Arial"/>
      <family val="2"/>
    </font>
    <font>
      <vertAlign val="superscript"/>
      <sz val="8"/>
      <color theme="1"/>
      <name val="Arial"/>
      <family val="2"/>
    </font>
    <font>
      <vertAlign val="superscript"/>
      <sz val="8"/>
      <name val="Univers Condensed"/>
      <family val="2"/>
    </font>
    <font>
      <vertAlign val="superscript"/>
      <sz val="9"/>
      <name val="Arial"/>
      <family val="2"/>
    </font>
    <font>
      <sz val="8"/>
      <name val="Univers Condensed"/>
    </font>
    <font>
      <b/>
      <sz val="10"/>
      <name val="Univers Condensed"/>
    </font>
    <font>
      <sz val="9"/>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s>
  <cellStyleXfs count="10">
    <xf numFmtId="0" fontId="0" fillId="0" borderId="0"/>
    <xf numFmtId="0" fontId="1" fillId="0" borderId="0" applyNumberFormat="0" applyFill="0" applyBorder="0" applyAlignment="0" applyProtection="0">
      <alignment vertical="top"/>
      <protection locked="0"/>
    </xf>
    <xf numFmtId="9" fontId="16" fillId="0" borderId="0" applyFont="0" applyFill="0" applyBorder="0" applyAlignment="0" applyProtection="0"/>
    <xf numFmtId="0" fontId="17" fillId="0" borderId="0"/>
    <xf numFmtId="0" fontId="22" fillId="0" borderId="0"/>
    <xf numFmtId="0" fontId="24" fillId="0" borderId="0">
      <alignment horizontal="center" vertical="center" wrapText="1"/>
    </xf>
    <xf numFmtId="0" fontId="23" fillId="0" borderId="0"/>
    <xf numFmtId="0" fontId="23" fillId="0" borderId="0"/>
    <xf numFmtId="0" fontId="23" fillId="0" borderId="0"/>
    <xf numFmtId="0" fontId="23" fillId="0" borderId="0"/>
  </cellStyleXfs>
  <cellXfs count="1263">
    <xf numFmtId="0" fontId="0" fillId="0" borderId="0" xfId="0"/>
    <xf numFmtId="0" fontId="1" fillId="0" borderId="0" xfId="1" applyAlignment="1" applyProtection="1"/>
    <xf numFmtId="0" fontId="2" fillId="2" borderId="0" xfId="0" applyFont="1" applyFill="1"/>
    <xf numFmtId="0" fontId="2" fillId="2" borderId="0" xfId="0" applyFont="1" applyFill="1" applyAlignment="1">
      <alignment vertical="center"/>
    </xf>
    <xf numFmtId="0" fontId="3" fillId="2" borderId="0" xfId="0" applyFont="1" applyFill="1" applyAlignment="1">
      <alignment horizontal="left" vertical="center"/>
    </xf>
    <xf numFmtId="164" fontId="2" fillId="2" borderId="0" xfId="0" applyNumberFormat="1" applyFont="1" applyFill="1"/>
    <xf numFmtId="0" fontId="2" fillId="2" borderId="0" xfId="0" applyFont="1" applyFill="1" applyAlignment="1">
      <alignment horizontal="right" vertical="center"/>
    </xf>
    <xf numFmtId="0" fontId="2" fillId="2" borderId="2" xfId="0"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horizontal="right" vertical="center"/>
    </xf>
    <xf numFmtId="0" fontId="2" fillId="2" borderId="10"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0" xfId="0" applyFont="1" applyFill="1" applyBorder="1" applyAlignment="1">
      <alignment horizontal="right" vertical="center"/>
    </xf>
    <xf numFmtId="0" fontId="2" fillId="2" borderId="11" xfId="0" applyFont="1" applyFill="1" applyBorder="1" applyAlignment="1">
      <alignment vertical="center"/>
    </xf>
    <xf numFmtId="0" fontId="2" fillId="2" borderId="0" xfId="0" applyFont="1" applyFill="1" applyBorder="1" applyAlignment="1">
      <alignment vertical="center"/>
    </xf>
    <xf numFmtId="165" fontId="2" fillId="2" borderId="11" xfId="0" applyNumberFormat="1" applyFont="1" applyFill="1" applyBorder="1"/>
    <xf numFmtId="165" fontId="3" fillId="2" borderId="11" xfId="0" applyNumberFormat="1" applyFont="1" applyFill="1" applyBorder="1"/>
    <xf numFmtId="165" fontId="3" fillId="2" borderId="12" xfId="0" applyNumberFormat="1" applyFont="1" applyFill="1" applyBorder="1"/>
    <xf numFmtId="0" fontId="2" fillId="2" borderId="11" xfId="0" quotePrefix="1" applyFont="1" applyFill="1" applyBorder="1" applyAlignment="1">
      <alignment vertical="center"/>
    </xf>
    <xf numFmtId="164" fontId="2" fillId="2" borderId="0" xfId="0" applyNumberFormat="1" applyFont="1" applyFill="1" applyAlignment="1">
      <alignment vertical="center"/>
    </xf>
    <xf numFmtId="0" fontId="2" fillId="2" borderId="1" xfId="0" quotePrefix="1" applyFont="1" applyFill="1" applyBorder="1" applyAlignment="1">
      <alignment vertical="center"/>
    </xf>
    <xf numFmtId="0" fontId="2" fillId="2" borderId="9" xfId="0" quotePrefix="1" applyFont="1" applyFill="1" applyBorder="1" applyAlignment="1">
      <alignment vertical="center"/>
    </xf>
    <xf numFmtId="165" fontId="2" fillId="2" borderId="1" xfId="0" applyNumberFormat="1" applyFont="1" applyFill="1" applyBorder="1"/>
    <xf numFmtId="165" fontId="3" fillId="2" borderId="1" xfId="0" applyNumberFormat="1" applyFont="1" applyFill="1" applyBorder="1"/>
    <xf numFmtId="164" fontId="2" fillId="2" borderId="1" xfId="0" applyNumberFormat="1" applyFont="1" applyFill="1" applyBorder="1" applyAlignment="1">
      <alignment vertical="center"/>
    </xf>
    <xf numFmtId="164" fontId="3" fillId="2" borderId="1" xfId="0" applyNumberFormat="1" applyFont="1" applyFill="1" applyBorder="1" applyAlignment="1">
      <alignment vertical="center"/>
    </xf>
    <xf numFmtId="164" fontId="3" fillId="2" borderId="10" xfId="0" applyNumberFormat="1" applyFont="1" applyFill="1" applyBorder="1" applyAlignment="1">
      <alignment vertical="center"/>
    </xf>
    <xf numFmtId="0" fontId="2" fillId="2" borderId="0" xfId="0" quotePrefix="1" applyFont="1" applyFill="1" applyBorder="1" applyAlignment="1">
      <alignment vertical="center"/>
    </xf>
    <xf numFmtId="164" fontId="2" fillId="2" borderId="1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0" xfId="0" applyNumberFormat="1" applyFont="1" applyFill="1" applyBorder="1" applyAlignment="1">
      <alignment vertical="center"/>
    </xf>
    <xf numFmtId="164" fontId="3" fillId="2" borderId="12" xfId="0" applyNumberFormat="1" applyFont="1" applyFill="1" applyBorder="1" applyAlignment="1">
      <alignment vertical="center"/>
    </xf>
    <xf numFmtId="3" fontId="2" fillId="2" borderId="1" xfId="0" quotePrefix="1" applyNumberFormat="1" applyFont="1" applyFill="1" applyBorder="1" applyAlignment="1">
      <alignment vertical="center" wrapText="1"/>
    </xf>
    <xf numFmtId="3" fontId="2" fillId="2" borderId="9" xfId="0" applyNumberFormat="1" applyFont="1" applyFill="1" applyBorder="1" applyAlignment="1">
      <alignment vertical="center" wrapText="1"/>
    </xf>
    <xf numFmtId="3" fontId="4" fillId="2" borderId="0" xfId="0" applyNumberFormat="1" applyFont="1" applyFill="1" applyAlignment="1">
      <alignment vertical="center"/>
    </xf>
    <xf numFmtId="3" fontId="4" fillId="2" borderId="11" xfId="0" applyNumberFormat="1" applyFont="1" applyFill="1" applyBorder="1" applyAlignment="1">
      <alignment vertical="center" wrapText="1"/>
    </xf>
    <xf numFmtId="3" fontId="4" fillId="2" borderId="0" xfId="0" applyNumberFormat="1" applyFont="1" applyFill="1" applyBorder="1" applyAlignment="1">
      <alignment vertical="center" wrapText="1"/>
    </xf>
    <xf numFmtId="3" fontId="5" fillId="2" borderId="14"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164" fontId="3" fillId="2" borderId="0" xfId="0" applyNumberFormat="1" applyFont="1" applyFill="1" applyAlignment="1">
      <alignment vertical="center"/>
    </xf>
    <xf numFmtId="164" fontId="3" fillId="2" borderId="15" xfId="0" quotePrefix="1" applyNumberFormat="1" applyFont="1" applyFill="1" applyBorder="1" applyAlignment="1">
      <alignment vertical="center" wrapText="1"/>
    </xf>
    <xf numFmtId="164" fontId="3" fillId="2" borderId="16" xfId="0" applyNumberFormat="1" applyFont="1" applyFill="1" applyBorder="1" applyAlignment="1">
      <alignment vertical="center"/>
    </xf>
    <xf numFmtId="164" fontId="2" fillId="2" borderId="15" xfId="0" applyNumberFormat="1" applyFont="1" applyFill="1" applyBorder="1" applyAlignment="1">
      <alignment vertical="center"/>
    </xf>
    <xf numFmtId="164" fontId="3" fillId="2" borderId="15" xfId="0" applyNumberFormat="1" applyFont="1" applyFill="1" applyBorder="1" applyAlignment="1">
      <alignment vertical="center"/>
    </xf>
    <xf numFmtId="164" fontId="3" fillId="2" borderId="17" xfId="0" applyNumberFormat="1" applyFont="1" applyFill="1" applyBorder="1" applyAlignment="1">
      <alignment vertical="center"/>
    </xf>
    <xf numFmtId="164" fontId="3" fillId="2" borderId="0" xfId="0" applyNumberFormat="1" applyFont="1" applyFill="1" applyAlignment="1">
      <alignment vertical="center" wrapText="1"/>
    </xf>
    <xf numFmtId="0" fontId="2" fillId="2" borderId="0" xfId="0" applyFont="1" applyFill="1" applyBorder="1"/>
    <xf numFmtId="164" fontId="2" fillId="2" borderId="0" xfId="0" applyNumberFormat="1" applyFont="1" applyFill="1" applyBorder="1"/>
    <xf numFmtId="164" fontId="2" fillId="2" borderId="0" xfId="0" applyNumberFormat="1" applyFont="1" applyFill="1" applyBorder="1" applyAlignment="1">
      <alignment vertical="center"/>
    </xf>
    <xf numFmtId="1" fontId="2" fillId="2" borderId="9" xfId="0" applyNumberFormat="1" applyFont="1" applyFill="1" applyBorder="1" applyAlignment="1">
      <alignment horizontal="right" vertical="center"/>
    </xf>
    <xf numFmtId="165" fontId="2" fillId="2" borderId="9" xfId="0" applyNumberFormat="1" applyFont="1" applyFill="1" applyBorder="1"/>
    <xf numFmtId="165" fontId="3" fillId="2" borderId="9" xfId="0" applyNumberFormat="1" applyFont="1" applyFill="1" applyBorder="1"/>
    <xf numFmtId="1" fontId="3" fillId="2" borderId="2" xfId="0" applyNumberFormat="1" applyFont="1" applyFill="1" applyBorder="1" applyAlignment="1">
      <alignment vertical="center"/>
    </xf>
    <xf numFmtId="1" fontId="2" fillId="2" borderId="0" xfId="0" applyNumberFormat="1" applyFont="1" applyFill="1" applyBorder="1" applyAlignment="1">
      <alignment horizontal="right" vertical="center"/>
    </xf>
    <xf numFmtId="165" fontId="2" fillId="2" borderId="0" xfId="0" applyNumberFormat="1" applyFont="1" applyFill="1" applyBorder="1"/>
    <xf numFmtId="165" fontId="3" fillId="2" borderId="0" xfId="0" applyNumberFormat="1" applyFont="1" applyFill="1" applyBorder="1"/>
    <xf numFmtId="1" fontId="3" fillId="2" borderId="18" xfId="0" applyNumberFormat="1" applyFont="1" applyFill="1" applyBorder="1" applyAlignment="1">
      <alignment vertical="center"/>
    </xf>
    <xf numFmtId="1" fontId="2" fillId="2" borderId="7" xfId="0" applyNumberFormat="1" applyFont="1" applyFill="1" applyBorder="1" applyAlignment="1">
      <alignment horizontal="right" vertical="center"/>
    </xf>
    <xf numFmtId="3" fontId="2" fillId="2" borderId="0" xfId="0" applyNumberFormat="1" applyFont="1" applyFill="1" applyBorder="1" applyAlignment="1">
      <alignment vertical="center"/>
    </xf>
    <xf numFmtId="165" fontId="2" fillId="2" borderId="0" xfId="0" applyNumberFormat="1" applyFont="1" applyFill="1" applyBorder="1" applyAlignment="1">
      <alignment vertical="center"/>
    </xf>
    <xf numFmtId="1" fontId="2" fillId="2" borderId="1" xfId="0" quotePrefix="1" applyNumberFormat="1" applyFont="1" applyFill="1" applyBorder="1" applyAlignment="1">
      <alignment vertical="center" wrapText="1"/>
    </xf>
    <xf numFmtId="1" fontId="2" fillId="2" borderId="9" xfId="0" applyNumberFormat="1" applyFont="1" applyFill="1" applyBorder="1" applyAlignment="1">
      <alignment horizontal="left" vertical="center" wrapText="1"/>
    </xf>
    <xf numFmtId="165" fontId="3" fillId="2" borderId="1" xfId="0" applyNumberFormat="1" applyFont="1" applyFill="1" applyBorder="1" applyAlignment="1">
      <alignment vertical="center"/>
    </xf>
    <xf numFmtId="165" fontId="3" fillId="2" borderId="2" xfId="0" applyNumberFormat="1" applyFont="1" applyFill="1" applyBorder="1" applyAlignment="1">
      <alignment vertical="center"/>
    </xf>
    <xf numFmtId="165" fontId="3" fillId="2" borderId="9" xfId="0" applyNumberFormat="1" applyFont="1" applyFill="1" applyBorder="1" applyAlignment="1">
      <alignment vertical="center"/>
    </xf>
    <xf numFmtId="164" fontId="3" fillId="2" borderId="2" xfId="0" applyNumberFormat="1" applyFont="1" applyFill="1" applyBorder="1" applyAlignment="1">
      <alignment vertical="center"/>
    </xf>
    <xf numFmtId="3" fontId="2" fillId="2" borderId="0" xfId="0" applyNumberFormat="1" applyFont="1" applyFill="1" applyAlignment="1">
      <alignment vertical="center"/>
    </xf>
    <xf numFmtId="1" fontId="4" fillId="2" borderId="6" xfId="0" quotePrefix="1" applyNumberFormat="1" applyFont="1" applyFill="1" applyBorder="1" applyAlignment="1">
      <alignment vertical="center" wrapText="1"/>
    </xf>
    <xf numFmtId="1" fontId="2" fillId="2" borderId="19" xfId="0" applyNumberFormat="1" applyFont="1" applyFill="1" applyBorder="1" applyAlignment="1">
      <alignment horizontal="right" vertical="center" wrapText="1"/>
    </xf>
    <xf numFmtId="3" fontId="5" fillId="2" borderId="6" xfId="0" applyNumberFormat="1" applyFont="1" applyFill="1" applyBorder="1" applyAlignment="1">
      <alignment horizontal="right" vertical="center"/>
    </xf>
    <xf numFmtId="3" fontId="5" fillId="2" borderId="7" xfId="0" applyNumberFormat="1" applyFont="1" applyFill="1" applyBorder="1" applyAlignment="1">
      <alignment horizontal="right" vertical="center"/>
    </xf>
    <xf numFmtId="1" fontId="2" fillId="2" borderId="6" xfId="0" quotePrefix="1" applyNumberFormat="1" applyFont="1" applyFill="1" applyBorder="1" applyAlignment="1">
      <alignment vertical="center"/>
    </xf>
    <xf numFmtId="1" fontId="2" fillId="2" borderId="19" xfId="0" applyNumberFormat="1" applyFont="1" applyFill="1" applyBorder="1" applyAlignment="1">
      <alignment horizontal="right" vertical="center"/>
    </xf>
    <xf numFmtId="165" fontId="2" fillId="2" borderId="6" xfId="0" applyNumberFormat="1" applyFont="1" applyFill="1" applyBorder="1" applyAlignment="1">
      <alignment vertical="center"/>
    </xf>
    <xf numFmtId="165" fontId="2" fillId="2" borderId="19" xfId="0" applyNumberFormat="1" applyFont="1" applyFill="1" applyBorder="1" applyAlignment="1">
      <alignment vertical="center"/>
    </xf>
    <xf numFmtId="165" fontId="3" fillId="2" borderId="6" xfId="0" applyNumberFormat="1" applyFont="1" applyFill="1" applyBorder="1" applyAlignment="1">
      <alignment vertical="center"/>
    </xf>
    <xf numFmtId="164" fontId="3" fillId="2" borderId="7" xfId="0" applyNumberFormat="1" applyFont="1" applyFill="1" applyBorder="1" applyAlignment="1">
      <alignment vertical="center"/>
    </xf>
    <xf numFmtId="0" fontId="3" fillId="2" borderId="0" xfId="0" applyFont="1" applyFill="1"/>
    <xf numFmtId="0" fontId="3" fillId="2" borderId="0" xfId="0" applyFont="1" applyFill="1" applyAlignment="1">
      <alignment vertical="center"/>
    </xf>
    <xf numFmtId="164" fontId="2" fillId="2" borderId="2" xfId="0" applyNumberFormat="1" applyFont="1" applyFill="1" applyBorder="1" applyAlignment="1">
      <alignment vertical="center"/>
    </xf>
    <xf numFmtId="0" fontId="3" fillId="2" borderId="18" xfId="0" applyFont="1" applyFill="1" applyBorder="1" applyAlignment="1">
      <alignment vertical="center"/>
    </xf>
    <xf numFmtId="164" fontId="2" fillId="2" borderId="18" xfId="0" applyNumberFormat="1" applyFont="1" applyFill="1" applyBorder="1" applyAlignment="1">
      <alignment vertical="center"/>
    </xf>
    <xf numFmtId="0" fontId="3" fillId="2" borderId="3" xfId="0" quotePrefix="1" applyFont="1" applyFill="1" applyBorder="1" applyAlignment="1">
      <alignment vertical="center" wrapText="1"/>
    </xf>
    <xf numFmtId="164" fontId="3" fillId="2" borderId="3" xfId="0" applyNumberFormat="1" applyFont="1" applyFill="1" applyBorder="1" applyAlignment="1">
      <alignment vertical="center"/>
    </xf>
    <xf numFmtId="164" fontId="3" fillId="2" borderId="4" xfId="0" applyNumberFormat="1" applyFont="1" applyFill="1" applyBorder="1" applyAlignment="1">
      <alignment vertical="center"/>
    </xf>
    <xf numFmtId="164" fontId="3" fillId="2" borderId="5" xfId="0" applyNumberFormat="1" applyFont="1" applyFill="1" applyBorder="1" applyAlignment="1">
      <alignment vertical="center"/>
    </xf>
    <xf numFmtId="0" fontId="3" fillId="2" borderId="5" xfId="0" applyFont="1" applyFill="1" applyBorder="1" applyAlignment="1">
      <alignment vertical="center"/>
    </xf>
    <xf numFmtId="0" fontId="2" fillId="2" borderId="3" xfId="0" quotePrefix="1" applyFont="1" applyFill="1" applyBorder="1" applyAlignment="1">
      <alignment vertical="center"/>
    </xf>
    <xf numFmtId="164" fontId="2" fillId="2" borderId="3" xfId="0" applyNumberFormat="1" applyFont="1" applyFill="1" applyBorder="1" applyAlignment="1">
      <alignment vertical="center"/>
    </xf>
    <xf numFmtId="164" fontId="2" fillId="2" borderId="4" xfId="0" applyNumberFormat="1" applyFont="1" applyFill="1" applyBorder="1" applyAlignment="1">
      <alignment vertical="center"/>
    </xf>
    <xf numFmtId="164" fontId="2" fillId="2" borderId="5" xfId="0" applyNumberFormat="1"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justify" vertical="center"/>
    </xf>
    <xf numFmtId="0" fontId="3" fillId="2" borderId="0" xfId="0" applyFont="1" applyFill="1" applyBorder="1" applyAlignment="1">
      <alignment horizontal="justify" vertical="center" wrapText="1"/>
    </xf>
    <xf numFmtId="164" fontId="3" fillId="2" borderId="18" xfId="0" applyNumberFormat="1" applyFont="1" applyFill="1" applyBorder="1" applyAlignment="1">
      <alignment vertical="center"/>
    </xf>
    <xf numFmtId="164" fontId="2" fillId="2" borderId="3" xfId="0" quotePrefix="1" applyNumberFormat="1" applyFont="1" applyFill="1" applyBorder="1" applyAlignment="1">
      <alignment vertical="center" wrapText="1"/>
    </xf>
    <xf numFmtId="164" fontId="2" fillId="2" borderId="3" xfId="0" quotePrefix="1" applyNumberFormat="1" applyFont="1" applyFill="1" applyBorder="1" applyAlignment="1">
      <alignment vertical="center"/>
    </xf>
    <xf numFmtId="0" fontId="2" fillId="2" borderId="0" xfId="0" applyFont="1" applyFill="1" applyAlignment="1">
      <alignment horizontal="right"/>
    </xf>
    <xf numFmtId="0" fontId="2" fillId="2" borderId="3" xfId="0" quotePrefix="1" applyFont="1" applyFill="1" applyBorder="1" applyAlignment="1">
      <alignment vertical="center" wrapText="1"/>
    </xf>
    <xf numFmtId="0" fontId="2" fillId="2" borderId="4" xfId="0" applyFont="1" applyFill="1" applyBorder="1" applyAlignment="1">
      <alignment vertical="center"/>
    </xf>
    <xf numFmtId="0" fontId="2" fillId="2" borderId="11" xfId="0" quotePrefix="1" applyFont="1" applyFill="1" applyBorder="1" applyAlignment="1">
      <alignment horizontal="left" vertical="center"/>
    </xf>
    <xf numFmtId="164" fontId="2" fillId="2" borderId="11"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4" fontId="3" fillId="2" borderId="11" xfId="0" applyNumberFormat="1" applyFont="1" applyFill="1" applyBorder="1" applyAlignment="1">
      <alignment horizontal="right" vertical="center"/>
    </xf>
    <xf numFmtId="0" fontId="2" fillId="2" borderId="11" xfId="0" applyFont="1" applyFill="1" applyBorder="1" applyAlignment="1">
      <alignment horizontal="left"/>
    </xf>
    <xf numFmtId="3" fontId="2" fillId="2" borderId="11" xfId="0" applyNumberFormat="1" applyFont="1" applyFill="1" applyBorder="1" applyAlignment="1">
      <alignment horizontal="left"/>
    </xf>
    <xf numFmtId="3" fontId="3" fillId="2" borderId="0" xfId="0" applyNumberFormat="1" applyFont="1" applyFill="1" applyAlignment="1">
      <alignment vertical="center"/>
    </xf>
    <xf numFmtId="165" fontId="2" fillId="2" borderId="11" xfId="0" applyNumberFormat="1" applyFont="1" applyFill="1" applyBorder="1" applyAlignment="1">
      <alignment vertical="center"/>
    </xf>
    <xf numFmtId="165" fontId="2" fillId="2" borderId="18" xfId="0" applyNumberFormat="1" applyFont="1" applyFill="1" applyBorder="1" applyAlignment="1">
      <alignment vertical="center"/>
    </xf>
    <xf numFmtId="165" fontId="3" fillId="2" borderId="11" xfId="0" applyNumberFormat="1" applyFont="1" applyFill="1" applyBorder="1" applyAlignment="1">
      <alignment vertical="center"/>
    </xf>
    <xf numFmtId="165" fontId="3" fillId="2" borderId="0" xfId="0" applyNumberFormat="1" applyFont="1" applyFill="1" applyBorder="1" applyAlignment="1">
      <alignment vertical="center"/>
    </xf>
    <xf numFmtId="165" fontId="3" fillId="2" borderId="18" xfId="0" applyNumberFormat="1" applyFont="1" applyFill="1" applyBorder="1" applyAlignment="1">
      <alignment vertical="center"/>
    </xf>
    <xf numFmtId="3" fontId="2" fillId="2" borderId="18" xfId="0" applyNumberFormat="1" applyFont="1" applyFill="1" applyBorder="1" applyAlignment="1">
      <alignment vertical="center"/>
    </xf>
    <xf numFmtId="3" fontId="4" fillId="2" borderId="6" xfId="0" quotePrefix="1" applyNumberFormat="1" applyFont="1" applyFill="1" applyBorder="1" applyAlignment="1">
      <alignment vertical="center"/>
    </xf>
    <xf numFmtId="3" fontId="2" fillId="2" borderId="11" xfId="0" applyNumberFormat="1" applyFont="1" applyFill="1" applyBorder="1" applyAlignment="1">
      <alignment vertical="center"/>
    </xf>
    <xf numFmtId="3" fontId="3" fillId="2" borderId="11"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18" xfId="0" applyNumberFormat="1" applyFont="1" applyFill="1" applyBorder="1" applyAlignment="1">
      <alignment vertical="center"/>
    </xf>
    <xf numFmtId="3" fontId="7" fillId="2" borderId="1" xfId="0" quotePrefix="1" applyNumberFormat="1" applyFont="1" applyFill="1" applyBorder="1" applyAlignment="1">
      <alignment vertical="center" wrapText="1"/>
    </xf>
    <xf numFmtId="1" fontId="8" fillId="2" borderId="1" xfId="0" applyNumberFormat="1" applyFont="1" applyFill="1" applyBorder="1"/>
    <xf numFmtId="1" fontId="7" fillId="2" borderId="9" xfId="0" applyNumberFormat="1" applyFont="1" applyFill="1" applyBorder="1" applyAlignment="1">
      <alignment vertical="center"/>
    </xf>
    <xf numFmtId="1" fontId="7" fillId="2" borderId="1" xfId="0" applyNumberFormat="1" applyFont="1" applyFill="1" applyBorder="1"/>
    <xf numFmtId="1" fontId="7" fillId="2" borderId="2" xfId="0" applyNumberFormat="1" applyFont="1" applyFill="1" applyBorder="1" applyAlignment="1">
      <alignment vertical="center"/>
    </xf>
    <xf numFmtId="1" fontId="7" fillId="2" borderId="9" xfId="0" applyNumberFormat="1" applyFont="1" applyFill="1" applyBorder="1"/>
    <xf numFmtId="1" fontId="8" fillId="2" borderId="9" xfId="0" applyNumberFormat="1" applyFont="1" applyFill="1" applyBorder="1" applyAlignment="1">
      <alignment vertical="center"/>
    </xf>
    <xf numFmtId="1" fontId="8" fillId="2" borderId="9" xfId="0" applyNumberFormat="1" applyFont="1" applyFill="1" applyBorder="1"/>
    <xf numFmtId="3" fontId="8" fillId="2" borderId="2" xfId="0" applyNumberFormat="1" applyFont="1" applyFill="1" applyBorder="1" applyAlignment="1">
      <alignment vertical="center"/>
    </xf>
    <xf numFmtId="3" fontId="5" fillId="2" borderId="0" xfId="0" applyNumberFormat="1" applyFont="1" applyFill="1" applyAlignment="1">
      <alignment vertical="center"/>
    </xf>
    <xf numFmtId="3" fontId="7" fillId="2" borderId="6" xfId="0" quotePrefix="1" applyNumberFormat="1" applyFont="1" applyFill="1" applyBorder="1" applyAlignment="1">
      <alignment vertical="center" wrapText="1"/>
    </xf>
    <xf numFmtId="1" fontId="8" fillId="2" borderId="6" xfId="0" applyNumberFormat="1" applyFont="1" applyFill="1" applyBorder="1"/>
    <xf numFmtId="1" fontId="7" fillId="2" borderId="19" xfId="0" applyNumberFormat="1" applyFont="1" applyFill="1" applyBorder="1" applyAlignment="1">
      <alignment vertical="center"/>
    </xf>
    <xf numFmtId="1" fontId="7" fillId="2" borderId="7" xfId="0" applyNumberFormat="1" applyFont="1" applyFill="1" applyBorder="1" applyAlignment="1">
      <alignment vertical="center"/>
    </xf>
    <xf numFmtId="1" fontId="7" fillId="2" borderId="19" xfId="0" applyNumberFormat="1" applyFont="1" applyFill="1" applyBorder="1"/>
    <xf numFmtId="1" fontId="8" fillId="2" borderId="19" xfId="0" applyNumberFormat="1" applyFont="1" applyFill="1" applyBorder="1"/>
    <xf numFmtId="1" fontId="7" fillId="2" borderId="6" xfId="0" applyNumberFormat="1" applyFont="1" applyFill="1" applyBorder="1"/>
    <xf numFmtId="3" fontId="8" fillId="2" borderId="7" xfId="0" applyNumberFormat="1" applyFont="1" applyFill="1" applyBorder="1" applyAlignment="1">
      <alignment vertical="center"/>
    </xf>
    <xf numFmtId="3" fontId="4" fillId="2" borderId="0" xfId="0" applyNumberFormat="1" applyFont="1" applyFill="1" applyBorder="1" applyAlignment="1">
      <alignment vertical="center"/>
    </xf>
    <xf numFmtId="0" fontId="3" fillId="2" borderId="0" xfId="0" applyFont="1" applyFill="1" applyBorder="1" applyAlignment="1">
      <alignment vertical="center"/>
    </xf>
    <xf numFmtId="164" fontId="3" fillId="2" borderId="0" xfId="0" applyNumberFormat="1" applyFont="1" applyFill="1"/>
    <xf numFmtId="0" fontId="2" fillId="2" borderId="0" xfId="0" quotePrefix="1" applyNumberFormat="1" applyFont="1" applyFill="1"/>
    <xf numFmtId="0" fontId="3" fillId="2" borderId="0" xfId="0" quotePrefix="1" applyNumberFormat="1" applyFont="1" applyFill="1"/>
    <xf numFmtId="0" fontId="2" fillId="2" borderId="0" xfId="0" applyFont="1" applyFill="1" applyAlignment="1">
      <alignment horizontal="center"/>
    </xf>
    <xf numFmtId="0" fontId="2" fillId="2" borderId="10" xfId="0" quotePrefix="1" applyFont="1" applyFill="1" applyBorder="1" applyAlignment="1">
      <alignment horizontal="left" vertical="center"/>
    </xf>
    <xf numFmtId="164" fontId="3" fillId="2" borderId="1" xfId="0" applyNumberFormat="1" applyFont="1" applyFill="1" applyBorder="1" applyAlignment="1">
      <alignment horizontal="right" vertical="center"/>
    </xf>
    <xf numFmtId="0" fontId="2" fillId="2" borderId="12" xfId="0" applyFont="1" applyFill="1" applyBorder="1"/>
    <xf numFmtId="3" fontId="2" fillId="2" borderId="12" xfId="0" applyNumberFormat="1" applyFont="1" applyFill="1" applyBorder="1" applyAlignment="1">
      <alignment horizontal="left"/>
    </xf>
    <xf numFmtId="0" fontId="2" fillId="2" borderId="12" xfId="0" applyFont="1" applyFill="1" applyBorder="1" applyAlignment="1">
      <alignment vertical="center"/>
    </xf>
    <xf numFmtId="3" fontId="4" fillId="2" borderId="13" xfId="0" quotePrefix="1" applyNumberFormat="1" applyFont="1" applyFill="1" applyBorder="1" applyAlignment="1">
      <alignment vertical="center"/>
    </xf>
    <xf numFmtId="3" fontId="7" fillId="2" borderId="12" xfId="0" quotePrefix="1" applyNumberFormat="1" applyFont="1" applyFill="1" applyBorder="1" applyAlignment="1">
      <alignment vertical="center" wrapText="1"/>
    </xf>
    <xf numFmtId="3" fontId="7" fillId="2" borderId="13" xfId="0" quotePrefix="1" applyNumberFormat="1" applyFont="1" applyFill="1" applyBorder="1" applyAlignment="1">
      <alignment vertical="center" wrapText="1"/>
    </xf>
    <xf numFmtId="0" fontId="9" fillId="2" borderId="0" xfId="0" applyFont="1" applyFill="1"/>
    <xf numFmtId="0" fontId="9" fillId="2" borderId="0" xfId="0" applyFont="1" applyFill="1" applyBorder="1"/>
    <xf numFmtId="0" fontId="3" fillId="2" borderId="8" xfId="0" applyFont="1" applyFill="1" applyBorder="1" applyAlignment="1">
      <alignment vertical="center" wrapText="1"/>
    </xf>
    <xf numFmtId="0" fontId="10" fillId="2" borderId="0" xfId="0" applyFont="1" applyFill="1"/>
    <xf numFmtId="0" fontId="2" fillId="2" borderId="8" xfId="0" quotePrefix="1" applyFont="1" applyFill="1" applyBorder="1" applyAlignment="1">
      <alignment vertical="center" wrapText="1"/>
    </xf>
    <xf numFmtId="165" fontId="2" fillId="2" borderId="4" xfId="0" applyNumberFormat="1" applyFont="1" applyFill="1" applyBorder="1" applyAlignment="1">
      <alignment vertical="center"/>
    </xf>
    <xf numFmtId="165" fontId="2" fillId="2" borderId="5" xfId="0" applyNumberFormat="1" applyFont="1" applyFill="1" applyBorder="1" applyAlignment="1">
      <alignment vertical="center"/>
    </xf>
    <xf numFmtId="165" fontId="2" fillId="2" borderId="3" xfId="0" applyNumberFormat="1" applyFont="1" applyFill="1" applyBorder="1" applyAlignment="1">
      <alignment vertical="center"/>
    </xf>
    <xf numFmtId="165" fontId="3" fillId="2" borderId="5" xfId="0" applyNumberFormat="1" applyFont="1" applyFill="1" applyBorder="1" applyAlignment="1">
      <alignment vertical="center"/>
    </xf>
    <xf numFmtId="165" fontId="3" fillId="2" borderId="4" xfId="0" applyNumberFormat="1" applyFont="1" applyFill="1" applyBorder="1" applyAlignment="1">
      <alignment vertical="center"/>
    </xf>
    <xf numFmtId="0" fontId="9" fillId="2" borderId="0" xfId="0" applyFont="1" applyFill="1" applyBorder="1" applyAlignment="1">
      <alignment vertical="center"/>
    </xf>
    <xf numFmtId="164" fontId="9" fillId="2" borderId="0" xfId="0" applyNumberFormat="1" applyFont="1" applyFill="1"/>
    <xf numFmtId="0" fontId="2" fillId="2" borderId="9" xfId="0" applyFont="1" applyFill="1" applyBorder="1" applyAlignment="1">
      <alignment horizontal="right" vertical="center"/>
    </xf>
    <xf numFmtId="0" fontId="2" fillId="2" borderId="2" xfId="0" applyFont="1" applyFill="1" applyBorder="1" applyAlignment="1">
      <alignment horizontal="right" vertical="center"/>
    </xf>
    <xf numFmtId="164" fontId="2" fillId="2" borderId="9" xfId="0" applyNumberFormat="1" applyFont="1" applyFill="1" applyBorder="1" applyAlignment="1">
      <alignment vertical="center"/>
    </xf>
    <xf numFmtId="164" fontId="3" fillId="2" borderId="21" xfId="0" applyNumberFormat="1" applyFont="1" applyFill="1" applyBorder="1" applyAlignment="1">
      <alignment vertical="center"/>
    </xf>
    <xf numFmtId="1" fontId="2" fillId="2" borderId="2" xfId="0" applyNumberFormat="1" applyFont="1" applyFill="1" applyBorder="1" applyAlignment="1">
      <alignment vertical="center"/>
    </xf>
    <xf numFmtId="1" fontId="2" fillId="2" borderId="18" xfId="0" applyNumberFormat="1" applyFont="1" applyFill="1" applyBorder="1" applyAlignment="1">
      <alignment vertical="center"/>
    </xf>
    <xf numFmtId="165" fontId="2" fillId="2" borderId="1" xfId="0" applyNumberFormat="1" applyFont="1" applyFill="1" applyBorder="1" applyAlignment="1">
      <alignment vertical="center"/>
    </xf>
    <xf numFmtId="165" fontId="2" fillId="2" borderId="2" xfId="0" applyNumberFormat="1" applyFont="1" applyFill="1" applyBorder="1" applyAlignment="1">
      <alignment vertical="center"/>
    </xf>
    <xf numFmtId="165" fontId="2" fillId="2" borderId="9" xfId="0" applyNumberFormat="1" applyFont="1" applyFill="1" applyBorder="1" applyAlignment="1">
      <alignment vertical="center"/>
    </xf>
    <xf numFmtId="3" fontId="4" fillId="2" borderId="6"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0" fontId="2" fillId="2" borderId="7" xfId="0" applyFont="1" applyFill="1" applyBorder="1" applyAlignment="1">
      <alignment horizontal="right" vertical="center"/>
    </xf>
    <xf numFmtId="164" fontId="2" fillId="2" borderId="7" xfId="0" applyNumberFormat="1" applyFont="1" applyFill="1" applyBorder="1" applyAlignment="1">
      <alignment vertical="center"/>
    </xf>
    <xf numFmtId="0" fontId="2" fillId="2" borderId="18"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horizontal="left" vertical="center"/>
    </xf>
    <xf numFmtId="0" fontId="8" fillId="2" borderId="0" xfId="0" applyFont="1" applyFill="1" applyAlignment="1">
      <alignment horizontal="right"/>
    </xf>
    <xf numFmtId="0" fontId="9" fillId="2" borderId="0" xfId="0" applyFont="1" applyFill="1" applyAlignment="1">
      <alignment vertical="center"/>
    </xf>
    <xf numFmtId="164" fontId="8" fillId="2" borderId="1" xfId="0" applyNumberFormat="1" applyFont="1" applyFill="1" applyBorder="1" applyAlignment="1">
      <alignment vertical="center"/>
    </xf>
    <xf numFmtId="164" fontId="8" fillId="2" borderId="2" xfId="0" applyNumberFormat="1" applyFont="1" applyFill="1" applyBorder="1" applyAlignment="1">
      <alignment vertical="center"/>
    </xf>
    <xf numFmtId="164" fontId="8" fillId="2" borderId="0" xfId="0" applyNumberFormat="1" applyFont="1" applyFill="1" applyBorder="1"/>
    <xf numFmtId="164" fontId="8" fillId="2" borderId="18" xfId="0" applyNumberFormat="1" applyFont="1" applyFill="1" applyBorder="1" applyAlignment="1">
      <alignment vertical="center"/>
    </xf>
    <xf numFmtId="164" fontId="8" fillId="2" borderId="11" xfId="0" applyNumberFormat="1" applyFont="1" applyFill="1" applyBorder="1" applyAlignment="1">
      <alignment vertical="center"/>
    </xf>
    <xf numFmtId="164" fontId="8" fillId="2" borderId="0" xfId="0" applyNumberFormat="1" applyFont="1" applyFill="1" applyBorder="1" applyAlignment="1">
      <alignment vertical="center"/>
    </xf>
    <xf numFmtId="0" fontId="9" fillId="2" borderId="18" xfId="0" applyFont="1" applyFill="1" applyBorder="1" applyAlignment="1">
      <alignment vertical="center"/>
    </xf>
    <xf numFmtId="164" fontId="8" fillId="2" borderId="7" xfId="0" applyNumberFormat="1" applyFont="1" applyFill="1" applyBorder="1" applyAlignment="1">
      <alignment vertical="center"/>
    </xf>
    <xf numFmtId="164" fontId="8" fillId="2" borderId="3" xfId="0" applyNumberFormat="1" applyFont="1" applyFill="1" applyBorder="1" applyAlignment="1">
      <alignment vertical="center"/>
    </xf>
    <xf numFmtId="164" fontId="8" fillId="2" borderId="5" xfId="0" applyNumberFormat="1" applyFont="1" applyFill="1" applyBorder="1" applyAlignment="1">
      <alignment vertical="center"/>
    </xf>
    <xf numFmtId="164" fontId="8" fillId="2" borderId="4" xfId="0" applyNumberFormat="1" applyFont="1" applyFill="1" applyBorder="1" applyAlignment="1">
      <alignment vertical="center"/>
    </xf>
    <xf numFmtId="0" fontId="8" fillId="2" borderId="0" xfId="0" applyFont="1" applyFill="1" applyAlignment="1">
      <alignment horizontal="right" vertical="center"/>
    </xf>
    <xf numFmtId="164" fontId="9" fillId="2" borderId="0" xfId="0" applyNumberFormat="1" applyFont="1" applyFill="1" applyAlignment="1">
      <alignment vertical="center"/>
    </xf>
    <xf numFmtId="3" fontId="7" fillId="2" borderId="2" xfId="0" applyNumberFormat="1" applyFont="1" applyFill="1" applyBorder="1" applyAlignment="1">
      <alignment vertical="center"/>
    </xf>
    <xf numFmtId="3" fontId="7" fillId="2" borderId="7" xfId="0" applyNumberFormat="1" applyFont="1" applyFill="1" applyBorder="1" applyAlignment="1">
      <alignment vertical="center"/>
    </xf>
    <xf numFmtId="3" fontId="5" fillId="2" borderId="0" xfId="0" applyNumberFormat="1" applyFont="1" applyFill="1" applyBorder="1" applyAlignment="1">
      <alignment vertical="center"/>
    </xf>
    <xf numFmtId="0" fontId="2" fillId="0" borderId="0" xfId="0" applyFont="1" applyAlignment="1">
      <alignment vertical="center"/>
    </xf>
    <xf numFmtId="0" fontId="2" fillId="0" borderId="0" xfId="0" applyFont="1"/>
    <xf numFmtId="0" fontId="2" fillId="0" borderId="0" xfId="0" applyFont="1" applyBorder="1"/>
    <xf numFmtId="164" fontId="2" fillId="2" borderId="1" xfId="0" applyNumberFormat="1" applyFont="1" applyFill="1" applyBorder="1" applyAlignment="1">
      <alignment horizontal="right" vertical="center"/>
    </xf>
    <xf numFmtId="164" fontId="2" fillId="0" borderId="0" xfId="0" applyNumberFormat="1" applyFont="1" applyAlignment="1">
      <alignment vertical="center"/>
    </xf>
    <xf numFmtId="3" fontId="3" fillId="0" borderId="0" xfId="0" applyNumberFormat="1" applyFont="1" applyAlignment="1">
      <alignment vertical="center"/>
    </xf>
    <xf numFmtId="3" fontId="3" fillId="0" borderId="18" xfId="0" applyNumberFormat="1" applyFont="1" applyBorder="1" applyAlignment="1">
      <alignment vertical="center"/>
    </xf>
    <xf numFmtId="3" fontId="5" fillId="0" borderId="0" xfId="0" applyNumberFormat="1" applyFont="1" applyAlignment="1">
      <alignment vertical="center"/>
    </xf>
    <xf numFmtId="0" fontId="2" fillId="0" borderId="0" xfId="0" applyFont="1" applyBorder="1" applyAlignment="1">
      <alignment vertical="center"/>
    </xf>
    <xf numFmtId="164" fontId="2" fillId="0" borderId="0" xfId="0" applyNumberFormat="1" applyFont="1"/>
    <xf numFmtId="0" fontId="2" fillId="0" borderId="0" xfId="0" applyFont="1" applyAlignment="1">
      <alignment horizontal="center"/>
    </xf>
    <xf numFmtId="3" fontId="2" fillId="0" borderId="0" xfId="0" applyNumberFormat="1" applyFont="1" applyAlignment="1">
      <alignment horizontal="center"/>
    </xf>
    <xf numFmtId="0" fontId="8" fillId="2" borderId="0" xfId="0" applyFont="1" applyFill="1" applyAlignment="1">
      <alignment vertical="center"/>
    </xf>
    <xf numFmtId="0" fontId="8" fillId="2" borderId="2" xfId="0" applyFont="1" applyFill="1" applyBorder="1" applyAlignment="1">
      <alignment vertical="center"/>
    </xf>
    <xf numFmtId="0" fontId="8" fillId="2" borderId="18" xfId="0" applyFont="1" applyFill="1" applyBorder="1" applyAlignment="1">
      <alignment vertical="center"/>
    </xf>
    <xf numFmtId="0" fontId="10" fillId="2" borderId="0" xfId="0" applyFont="1" applyFill="1" applyAlignment="1">
      <alignment vertical="center"/>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7" fillId="2" borderId="9" xfId="0" applyFont="1" applyFill="1" applyBorder="1" applyAlignment="1">
      <alignment horizontal="right" vertical="center"/>
    </xf>
    <xf numFmtId="0" fontId="7" fillId="2" borderId="2" xfId="0" applyFont="1" applyFill="1" applyBorder="1" applyAlignment="1">
      <alignment horizontal="right" vertical="center"/>
    </xf>
    <xf numFmtId="0" fontId="8" fillId="2" borderId="11" xfId="0" quotePrefix="1" applyFont="1" applyFill="1" applyBorder="1" applyAlignment="1">
      <alignment vertical="center"/>
    </xf>
    <xf numFmtId="164" fontId="2" fillId="2" borderId="11" xfId="0" applyNumberFormat="1" applyFont="1" applyFill="1" applyBorder="1"/>
    <xf numFmtId="164" fontId="9" fillId="2" borderId="18" xfId="0" applyNumberFormat="1" applyFont="1" applyFill="1" applyBorder="1" applyAlignment="1">
      <alignment vertical="center"/>
    </xf>
    <xf numFmtId="164" fontId="8" fillId="2" borderId="18" xfId="0" applyNumberFormat="1" applyFont="1" applyFill="1" applyBorder="1"/>
    <xf numFmtId="164" fontId="3" fillId="2" borderId="0" xfId="0" applyNumberFormat="1" applyFont="1" applyFill="1" applyBorder="1"/>
    <xf numFmtId="164" fontId="7" fillId="2" borderId="18" xfId="0" applyNumberFormat="1" applyFont="1" applyFill="1" applyBorder="1" applyAlignment="1">
      <alignment vertical="center"/>
    </xf>
    <xf numFmtId="3" fontId="9" fillId="2" borderId="0" xfId="0" applyNumberFormat="1" applyFont="1" applyFill="1" applyAlignment="1">
      <alignment vertical="center"/>
    </xf>
    <xf numFmtId="0" fontId="8" fillId="2" borderId="1" xfId="0" quotePrefix="1" applyFont="1" applyFill="1" applyBorder="1" applyAlignment="1">
      <alignment vertical="center"/>
    </xf>
    <xf numFmtId="0" fontId="8" fillId="2" borderId="2" xfId="0" quotePrefix="1" applyFont="1" applyFill="1" applyBorder="1" applyAlignment="1">
      <alignment vertical="center"/>
    </xf>
    <xf numFmtId="164" fontId="2" fillId="2" borderId="1" xfId="0" applyNumberFormat="1" applyFont="1" applyFill="1" applyBorder="1" applyAlignment="1">
      <alignment vertical="top" wrapText="1"/>
    </xf>
    <xf numFmtId="0" fontId="9" fillId="2" borderId="2" xfId="0" applyFont="1" applyFill="1" applyBorder="1" applyAlignment="1">
      <alignment vertical="center"/>
    </xf>
    <xf numFmtId="165" fontId="8" fillId="2" borderId="2" xfId="0" applyNumberFormat="1" applyFont="1" applyFill="1" applyBorder="1"/>
    <xf numFmtId="164" fontId="3" fillId="2" borderId="9" xfId="0" applyNumberFormat="1" applyFont="1" applyFill="1" applyBorder="1" applyAlignment="1">
      <alignment vertical="top" wrapText="1"/>
    </xf>
    <xf numFmtId="164" fontId="7" fillId="2" borderId="2" xfId="0" applyNumberFormat="1" applyFont="1" applyFill="1" applyBorder="1" applyAlignment="1">
      <alignment vertical="center"/>
    </xf>
    <xf numFmtId="0" fontId="8" fillId="2" borderId="6" xfId="0" quotePrefix="1" applyFont="1" applyFill="1" applyBorder="1" applyAlignment="1">
      <alignment vertical="center"/>
    </xf>
    <xf numFmtId="0" fontId="8" fillId="2" borderId="7" xfId="0" quotePrefix="1" applyFont="1" applyFill="1" applyBorder="1" applyAlignment="1">
      <alignment vertical="center"/>
    </xf>
    <xf numFmtId="164" fontId="2" fillId="2" borderId="6" xfId="0" applyNumberFormat="1" applyFont="1" applyFill="1" applyBorder="1" applyAlignment="1">
      <alignment vertical="top" wrapText="1"/>
    </xf>
    <xf numFmtId="0" fontId="9" fillId="2" borderId="7" xfId="0" applyFont="1" applyFill="1" applyBorder="1" applyAlignment="1">
      <alignment vertical="center"/>
    </xf>
    <xf numFmtId="164" fontId="2" fillId="2" borderId="11" xfId="0" applyNumberFormat="1" applyFont="1" applyFill="1" applyBorder="1" applyAlignment="1">
      <alignment vertical="top" wrapText="1"/>
    </xf>
    <xf numFmtId="165" fontId="8" fillId="2" borderId="18" xfId="0" applyNumberFormat="1" applyFont="1" applyFill="1" applyBorder="1"/>
    <xf numFmtId="164" fontId="3" fillId="2" borderId="19" xfId="0" applyNumberFormat="1" applyFont="1" applyFill="1" applyBorder="1" applyAlignment="1">
      <alignment vertical="top" wrapText="1"/>
    </xf>
    <xf numFmtId="164" fontId="7" fillId="2" borderId="7" xfId="0" applyNumberFormat="1" applyFont="1" applyFill="1" applyBorder="1" applyAlignment="1">
      <alignment vertical="center"/>
    </xf>
    <xf numFmtId="3" fontId="8" fillId="2" borderId="11" xfId="0" quotePrefix="1" applyNumberFormat="1" applyFont="1" applyFill="1" applyBorder="1" applyAlignment="1">
      <alignment vertical="center" wrapText="1"/>
    </xf>
    <xf numFmtId="3" fontId="8" fillId="2" borderId="18" xfId="0" applyNumberFormat="1" applyFont="1" applyFill="1" applyBorder="1" applyAlignment="1">
      <alignment vertical="center" wrapText="1"/>
    </xf>
    <xf numFmtId="164" fontId="3" fillId="2" borderId="0" xfId="0" applyNumberFormat="1" applyFont="1" applyFill="1" applyBorder="1" applyAlignment="1">
      <alignment vertical="top" wrapText="1"/>
    </xf>
    <xf numFmtId="3" fontId="11" fillId="2" borderId="0" xfId="0" applyNumberFormat="1" applyFont="1" applyFill="1" applyAlignment="1">
      <alignment vertical="center"/>
    </xf>
    <xf numFmtId="3" fontId="12" fillId="2" borderId="11" xfId="0" applyNumberFormat="1" applyFont="1" applyFill="1" applyBorder="1" applyAlignment="1">
      <alignment vertical="center" wrapText="1"/>
    </xf>
    <xf numFmtId="3" fontId="12" fillId="2" borderId="18" xfId="0" applyNumberFormat="1" applyFont="1" applyFill="1" applyBorder="1" applyAlignment="1">
      <alignment vertical="center" wrapText="1"/>
    </xf>
    <xf numFmtId="3" fontId="11" fillId="2" borderId="7" xfId="0" applyNumberFormat="1" applyFont="1" applyFill="1" applyBorder="1" applyAlignment="1">
      <alignment vertical="center"/>
    </xf>
    <xf numFmtId="3" fontId="12" fillId="2" borderId="7" xfId="0" applyNumberFormat="1" applyFont="1" applyFill="1" applyBorder="1" applyAlignment="1">
      <alignment horizontal="right" vertical="center"/>
    </xf>
    <xf numFmtId="3" fontId="5" fillId="2" borderId="19" xfId="0" applyNumberFormat="1" applyFont="1" applyFill="1" applyBorder="1"/>
    <xf numFmtId="3" fontId="13" fillId="2" borderId="7" xfId="0" applyNumberFormat="1" applyFont="1" applyFill="1" applyBorder="1" applyAlignment="1">
      <alignment horizontal="center" vertical="center"/>
    </xf>
    <xf numFmtId="4" fontId="11" fillId="2" borderId="0" xfId="0" applyNumberFormat="1" applyFont="1" applyFill="1" applyAlignment="1">
      <alignment vertical="center"/>
    </xf>
    <xf numFmtId="3" fontId="14" fillId="2" borderId="0" xfId="0" applyNumberFormat="1" applyFont="1" applyFill="1" applyAlignment="1">
      <alignment vertical="center"/>
    </xf>
    <xf numFmtId="164" fontId="3" fillId="2" borderId="3" xfId="0" quotePrefix="1" applyNumberFormat="1" applyFont="1" applyFill="1" applyBorder="1" applyAlignment="1">
      <alignment vertical="center" wrapText="1"/>
    </xf>
    <xf numFmtId="164" fontId="3" fillId="0" borderId="6" xfId="0" applyNumberFormat="1" applyFont="1" applyBorder="1" applyAlignment="1">
      <alignment vertical="center"/>
    </xf>
    <xf numFmtId="164" fontId="3" fillId="2" borderId="6" xfId="0" applyNumberFormat="1" applyFont="1" applyFill="1" applyBorder="1" applyAlignment="1">
      <alignment vertical="center"/>
    </xf>
    <xf numFmtId="3" fontId="14" fillId="2" borderId="7" xfId="0" applyNumberFormat="1" applyFont="1" applyFill="1" applyBorder="1" applyAlignment="1">
      <alignment vertical="center"/>
    </xf>
    <xf numFmtId="164" fontId="10" fillId="2" borderId="0" xfId="0" applyNumberFormat="1" applyFont="1" applyFill="1" applyAlignment="1">
      <alignment vertical="center"/>
    </xf>
    <xf numFmtId="0" fontId="2" fillId="2" borderId="0" xfId="0" applyFont="1" applyFill="1" applyAlignment="1"/>
    <xf numFmtId="0" fontId="3" fillId="2" borderId="0" xfId="0" applyFont="1" applyFill="1" applyBorder="1" applyAlignment="1">
      <alignment horizontal="center" vertical="center"/>
    </xf>
    <xf numFmtId="0" fontId="2" fillId="2" borderId="19" xfId="0" applyFont="1" applyFill="1" applyBorder="1" applyAlignment="1">
      <alignment vertical="center"/>
    </xf>
    <xf numFmtId="165" fontId="2" fillId="2" borderId="1" xfId="0" applyNumberFormat="1" applyFont="1" applyFill="1" applyBorder="1" applyAlignment="1">
      <alignment horizontal="right"/>
    </xf>
    <xf numFmtId="165" fontId="2" fillId="2" borderId="2" xfId="0" applyNumberFormat="1" applyFont="1" applyFill="1" applyBorder="1"/>
    <xf numFmtId="165" fontId="3" fillId="2" borderId="1" xfId="0" applyNumberFormat="1" applyFont="1" applyFill="1" applyBorder="1" applyAlignment="1">
      <alignment horizontal="right"/>
    </xf>
    <xf numFmtId="165" fontId="2" fillId="2" borderId="0" xfId="0" applyNumberFormat="1" applyFont="1" applyFill="1" applyBorder="1" applyAlignment="1"/>
    <xf numFmtId="165" fontId="2" fillId="2" borderId="18" xfId="0" applyNumberFormat="1" applyFont="1" applyFill="1" applyBorder="1"/>
    <xf numFmtId="165" fontId="2" fillId="2" borderId="6" xfId="0" applyNumberFormat="1" applyFont="1" applyFill="1" applyBorder="1"/>
    <xf numFmtId="165" fontId="2" fillId="2" borderId="19" xfId="0" applyNumberFormat="1" applyFont="1" applyFill="1" applyBorder="1"/>
    <xf numFmtId="165" fontId="2" fillId="2" borderId="7" xfId="0" applyNumberFormat="1" applyFont="1" applyFill="1" applyBorder="1"/>
    <xf numFmtId="165" fontId="3" fillId="2" borderId="6" xfId="0" applyNumberFormat="1" applyFont="1" applyFill="1" applyBorder="1"/>
    <xf numFmtId="1" fontId="3" fillId="2" borderId="7" xfId="0" applyNumberFormat="1" applyFont="1" applyFill="1" applyBorder="1" applyAlignment="1">
      <alignment vertical="center"/>
    </xf>
    <xf numFmtId="1" fontId="3" fillId="2" borderId="1" xfId="0" quotePrefix="1" applyNumberFormat="1" applyFont="1" applyFill="1" applyBorder="1" applyAlignment="1">
      <alignment vertical="center" wrapText="1"/>
    </xf>
    <xf numFmtId="1" fontId="3" fillId="2" borderId="9" xfId="0" applyNumberFormat="1" applyFont="1" applyFill="1" applyBorder="1" applyAlignment="1">
      <alignment horizontal="left" vertical="center" wrapText="1"/>
    </xf>
    <xf numFmtId="164" fontId="3" fillId="2" borderId="9" xfId="0" applyNumberFormat="1" applyFont="1" applyFill="1" applyBorder="1" applyAlignment="1">
      <alignment vertical="center"/>
    </xf>
    <xf numFmtId="1" fontId="5" fillId="2" borderId="6" xfId="0" quotePrefix="1" applyNumberFormat="1" applyFont="1" applyFill="1" applyBorder="1" applyAlignment="1">
      <alignment vertical="center" wrapText="1"/>
    </xf>
    <xf numFmtId="1" fontId="3" fillId="2" borderId="19" xfId="0" applyNumberFormat="1" applyFont="1" applyFill="1" applyBorder="1" applyAlignment="1">
      <alignment horizontal="right" vertical="center" wrapText="1"/>
    </xf>
    <xf numFmtId="3" fontId="5" fillId="2" borderId="6" xfId="0" applyNumberFormat="1" applyFont="1" applyFill="1" applyBorder="1"/>
    <xf numFmtId="3" fontId="4" fillId="2" borderId="0" xfId="0" applyNumberFormat="1"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vertical="top" wrapText="1"/>
    </xf>
    <xf numFmtId="164" fontId="7" fillId="2" borderId="0" xfId="0" applyNumberFormat="1" applyFont="1" applyFill="1" applyBorder="1" applyAlignment="1">
      <alignment vertical="center"/>
    </xf>
    <xf numFmtId="164" fontId="2" fillId="2" borderId="11" xfId="0" applyNumberFormat="1" applyFont="1" applyFill="1" applyBorder="1" applyAlignment="1">
      <alignment horizontal="right"/>
    </xf>
    <xf numFmtId="164" fontId="2" fillId="2" borderId="0" xfId="0" applyNumberFormat="1" applyFont="1" applyFill="1" applyBorder="1" applyAlignment="1">
      <alignment horizontal="right"/>
    </xf>
    <xf numFmtId="164" fontId="8" fillId="2" borderId="11" xfId="0" applyNumberFormat="1" applyFont="1" applyFill="1" applyBorder="1" applyAlignment="1">
      <alignment horizontal="right"/>
    </xf>
    <xf numFmtId="164" fontId="8" fillId="2" borderId="11" xfId="0" applyNumberFormat="1" applyFont="1" applyFill="1" applyBorder="1" applyAlignment="1">
      <alignment horizontal="right" vertical="center"/>
    </xf>
    <xf numFmtId="164" fontId="8" fillId="2" borderId="18" xfId="0" applyNumberFormat="1" applyFont="1" applyFill="1" applyBorder="1" applyAlignment="1">
      <alignment horizontal="right" vertical="center"/>
    </xf>
    <xf numFmtId="164" fontId="8" fillId="2" borderId="0" xfId="0" applyNumberFormat="1" applyFont="1" applyFill="1" applyBorder="1" applyAlignment="1">
      <alignment horizontal="right" vertical="center"/>
    </xf>
    <xf numFmtId="0" fontId="7" fillId="2" borderId="4" xfId="0" applyFont="1" applyFill="1" applyBorder="1" applyAlignment="1">
      <alignment vertical="center"/>
    </xf>
    <xf numFmtId="0" fontId="7" fillId="2" borderId="5" xfId="0" applyFont="1" applyFill="1" applyBorder="1" applyAlignment="1">
      <alignment vertical="center"/>
    </xf>
    <xf numFmtId="164" fontId="7" fillId="2" borderId="4" xfId="0" applyNumberFormat="1" applyFont="1" applyFill="1" applyBorder="1" applyAlignment="1">
      <alignment vertical="center"/>
    </xf>
    <xf numFmtId="164" fontId="7" fillId="2" borderId="5" xfId="0" applyNumberFormat="1" applyFont="1" applyFill="1" applyBorder="1" applyAlignment="1">
      <alignment vertical="center"/>
    </xf>
    <xf numFmtId="0" fontId="10" fillId="2" borderId="5" xfId="0" applyFont="1" applyFill="1" applyBorder="1" applyAlignment="1">
      <alignment vertical="center"/>
    </xf>
    <xf numFmtId="164" fontId="2" fillId="2" borderId="0" xfId="0" applyNumberFormat="1" applyFont="1" applyFill="1" applyBorder="1" applyAlignment="1">
      <alignment vertical="center" wrapText="1"/>
    </xf>
    <xf numFmtId="164" fontId="2" fillId="2" borderId="9" xfId="0" applyNumberFormat="1" applyFont="1" applyFill="1" applyBorder="1" applyAlignment="1">
      <alignment horizontal="right" vertical="center"/>
    </xf>
    <xf numFmtId="164" fontId="2" fillId="2" borderId="0" xfId="0" applyNumberFormat="1" applyFont="1" applyFill="1" applyBorder="1" applyAlignment="1">
      <alignment vertical="top" wrapText="1"/>
    </xf>
    <xf numFmtId="165" fontId="2" fillId="2" borderId="0" xfId="0" applyNumberFormat="1" applyFont="1" applyFill="1" applyAlignment="1">
      <alignment vertical="center"/>
    </xf>
    <xf numFmtId="0" fontId="3" fillId="2" borderId="11" xfId="0" applyFont="1" applyFill="1" applyBorder="1" applyAlignment="1">
      <alignment vertical="center"/>
    </xf>
    <xf numFmtId="164" fontId="3" fillId="2" borderId="11" xfId="0" applyNumberFormat="1" applyFont="1" applyFill="1" applyBorder="1" applyAlignment="1">
      <alignment vertical="top" wrapText="1"/>
    </xf>
    <xf numFmtId="0" fontId="10" fillId="2" borderId="0" xfId="0" applyFont="1" applyFill="1" applyBorder="1" applyAlignment="1">
      <alignment vertical="center"/>
    </xf>
    <xf numFmtId="3" fontId="5" fillId="2" borderId="11" xfId="0" quotePrefix="1" applyNumberFormat="1" applyFont="1" applyFill="1" applyBorder="1" applyAlignment="1">
      <alignment vertical="center"/>
    </xf>
    <xf numFmtId="3" fontId="13" fillId="2" borderId="6" xfId="0" applyNumberFormat="1" applyFont="1" applyFill="1" applyBorder="1" applyAlignment="1">
      <alignment horizontal="right" vertical="center"/>
    </xf>
    <xf numFmtId="3" fontId="14" fillId="2" borderId="19" xfId="0" applyNumberFormat="1" applyFont="1" applyFill="1" applyBorder="1" applyAlignment="1">
      <alignment vertical="center"/>
    </xf>
    <xf numFmtId="3" fontId="13" fillId="2" borderId="7" xfId="0" applyNumberFormat="1" applyFont="1" applyFill="1" applyBorder="1" applyAlignment="1">
      <alignment horizontal="right" vertical="center"/>
    </xf>
    <xf numFmtId="3" fontId="13" fillId="2" borderId="19" xfId="0" applyNumberFormat="1" applyFont="1" applyFill="1" applyBorder="1" applyAlignment="1">
      <alignment horizontal="right" vertical="center"/>
    </xf>
    <xf numFmtId="3" fontId="3" fillId="2" borderId="1" xfId="0" applyNumberFormat="1" applyFont="1" applyFill="1" applyBorder="1" applyAlignment="1">
      <alignment vertical="center" wrapText="1"/>
    </xf>
    <xf numFmtId="1" fontId="3" fillId="2" borderId="1" xfId="0" applyNumberFormat="1" applyFont="1" applyFill="1" applyBorder="1" applyAlignment="1">
      <alignment horizontal="right" vertical="center"/>
    </xf>
    <xf numFmtId="1" fontId="3" fillId="2" borderId="9" xfId="0" applyNumberFormat="1" applyFont="1" applyFill="1" applyBorder="1" applyAlignment="1">
      <alignment horizontal="right" vertical="center"/>
    </xf>
    <xf numFmtId="3" fontId="3" fillId="2" borderId="6" xfId="0" applyNumberFormat="1" applyFont="1" applyFill="1" applyBorder="1" applyAlignment="1">
      <alignment vertical="center" wrapText="1"/>
    </xf>
    <xf numFmtId="1" fontId="3" fillId="2" borderId="6" xfId="0" applyNumberFormat="1" applyFont="1" applyFill="1" applyBorder="1" applyAlignment="1">
      <alignment horizontal="right" vertical="center"/>
    </xf>
    <xf numFmtId="1" fontId="3" fillId="2" borderId="19" xfId="0" applyNumberFormat="1" applyFont="1" applyFill="1" applyBorder="1" applyAlignment="1">
      <alignment horizontal="right" vertical="center"/>
    </xf>
    <xf numFmtId="0" fontId="3" fillId="2" borderId="0"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2" borderId="1" xfId="0" applyFont="1" applyFill="1" applyBorder="1"/>
    <xf numFmtId="0" fontId="2" fillId="2" borderId="9" xfId="0" applyFont="1" applyFill="1" applyBorder="1"/>
    <xf numFmtId="0" fontId="2" fillId="2" borderId="2" xfId="0" applyFont="1" applyFill="1" applyBorder="1"/>
    <xf numFmtId="0" fontId="2" fillId="2" borderId="11" xfId="0" applyFont="1" applyFill="1" applyBorder="1" applyAlignment="1">
      <alignment wrapText="1"/>
    </xf>
    <xf numFmtId="0" fontId="2" fillId="2" borderId="18" xfId="0" applyFont="1" applyFill="1" applyBorder="1" applyAlignment="1">
      <alignment wrapText="1"/>
    </xf>
    <xf numFmtId="0" fontId="2" fillId="2" borderId="0" xfId="0" applyFont="1" applyFill="1" applyBorder="1" applyAlignment="1">
      <alignment vertical="top"/>
    </xf>
    <xf numFmtId="0" fontId="2" fillId="2" borderId="0" xfId="0" applyFont="1" applyFill="1" applyBorder="1" applyAlignment="1">
      <alignment wrapText="1"/>
    </xf>
    <xf numFmtId="0" fontId="2" fillId="2" borderId="11" xfId="0" applyFont="1" applyFill="1" applyBorder="1"/>
    <xf numFmtId="0" fontId="2" fillId="2" borderId="18" xfId="0" applyFont="1" applyFill="1" applyBorder="1"/>
    <xf numFmtId="3" fontId="18" fillId="2" borderId="11" xfId="3" applyNumberFormat="1" applyFont="1" applyFill="1" applyBorder="1"/>
    <xf numFmtId="3" fontId="18" fillId="2" borderId="12" xfId="3" applyNumberFormat="1" applyFont="1" applyFill="1" applyBorder="1"/>
    <xf numFmtId="0" fontId="2" fillId="2" borderId="18" xfId="0" quotePrefix="1" applyFont="1" applyFill="1" applyBorder="1"/>
    <xf numFmtId="3" fontId="18" fillId="2" borderId="11" xfId="3" applyNumberFormat="1" applyFont="1" applyFill="1" applyBorder="1" applyAlignment="1">
      <alignment horizontal="right"/>
    </xf>
    <xf numFmtId="3" fontId="18" fillId="2" borderId="12" xfId="3" applyNumberFormat="1" applyFont="1" applyFill="1" applyBorder="1" applyAlignment="1">
      <alignment horizontal="right"/>
    </xf>
    <xf numFmtId="3" fontId="20" fillId="2" borderId="11" xfId="3" applyNumberFormat="1" applyFont="1" applyFill="1" applyBorder="1" applyAlignment="1">
      <alignment horizontal="right"/>
    </xf>
    <xf numFmtId="3" fontId="20" fillId="2" borderId="12" xfId="3" applyNumberFormat="1" applyFont="1" applyFill="1" applyBorder="1" applyAlignment="1">
      <alignment horizontal="right"/>
    </xf>
    <xf numFmtId="3" fontId="2" fillId="2" borderId="18" xfId="0" applyNumberFormat="1" applyFont="1" applyFill="1" applyBorder="1"/>
    <xf numFmtId="3" fontId="2" fillId="2" borderId="11" xfId="3" applyNumberFormat="1" applyFont="1" applyFill="1" applyBorder="1" applyAlignment="1">
      <alignment horizontal="right"/>
    </xf>
    <xf numFmtId="3" fontId="20" fillId="2" borderId="11" xfId="3" quotePrefix="1" applyNumberFormat="1" applyFont="1" applyFill="1" applyBorder="1" applyAlignment="1">
      <alignment horizontal="right"/>
    </xf>
    <xf numFmtId="3" fontId="2" fillId="2" borderId="11" xfId="0" applyNumberFormat="1" applyFont="1" applyFill="1" applyBorder="1"/>
    <xf numFmtId="3" fontId="3" fillId="2" borderId="11" xfId="0" applyNumberFormat="1" applyFont="1" applyFill="1" applyBorder="1" applyAlignment="1">
      <alignment horizontal="right" vertical="center"/>
    </xf>
    <xf numFmtId="3" fontId="3" fillId="2" borderId="12" xfId="0" applyNumberFormat="1" applyFont="1" applyFill="1" applyBorder="1" applyAlignment="1">
      <alignment horizontal="right" vertical="center"/>
    </xf>
    <xf numFmtId="3" fontId="2" fillId="2" borderId="12" xfId="0" applyNumberFormat="1" applyFont="1" applyFill="1" applyBorder="1"/>
    <xf numFmtId="3" fontId="2" fillId="2" borderId="11" xfId="0" applyNumberFormat="1" applyFont="1" applyFill="1" applyBorder="1" applyAlignment="1">
      <alignment horizontal="right"/>
    </xf>
    <xf numFmtId="3" fontId="2" fillId="2" borderId="12" xfId="0" applyNumberFormat="1" applyFont="1" applyFill="1" applyBorder="1" applyAlignment="1">
      <alignment horizontal="right"/>
    </xf>
    <xf numFmtId="0" fontId="3" fillId="2" borderId="11" xfId="0" applyFont="1" applyFill="1" applyBorder="1" applyAlignment="1">
      <alignment horizontal="left" vertical="center"/>
    </xf>
    <xf numFmtId="0" fontId="3" fillId="2" borderId="18" xfId="0" applyFont="1" applyFill="1" applyBorder="1" applyAlignment="1">
      <alignment horizontal="left" vertical="center"/>
    </xf>
    <xf numFmtId="3" fontId="3" fillId="2" borderId="11" xfId="0" applyNumberFormat="1" applyFont="1" applyFill="1" applyBorder="1"/>
    <xf numFmtId="0" fontId="3" fillId="2" borderId="18" xfId="0" applyFont="1" applyFill="1" applyBorder="1"/>
    <xf numFmtId="3" fontId="3" fillId="2" borderId="12" xfId="0" applyNumberFormat="1" applyFont="1" applyFill="1" applyBorder="1"/>
    <xf numFmtId="0" fontId="3" fillId="2" borderId="11" xfId="0" applyFont="1" applyFill="1" applyBorder="1" applyAlignment="1">
      <alignment horizontal="left" vertical="center" wrapText="1"/>
    </xf>
    <xf numFmtId="0" fontId="2" fillId="2" borderId="6" xfId="0" applyFont="1" applyFill="1" applyBorder="1"/>
    <xf numFmtId="0" fontId="2" fillId="2" borderId="7" xfId="0" applyFont="1" applyFill="1" applyBorder="1"/>
    <xf numFmtId="3" fontId="2" fillId="2" borderId="6" xfId="0" applyNumberFormat="1" applyFont="1" applyFill="1" applyBorder="1"/>
    <xf numFmtId="3" fontId="2" fillId="2" borderId="13" xfId="0" applyNumberFormat="1" applyFont="1" applyFill="1" applyBorder="1"/>
    <xf numFmtId="0" fontId="19" fillId="2" borderId="0" xfId="0" applyFont="1" applyFill="1" applyBorder="1" applyAlignment="1">
      <alignment horizontal="left"/>
    </xf>
    <xf numFmtId="0" fontId="2" fillId="2" borderId="0" xfId="0" applyFont="1" applyFill="1" applyBorder="1" applyAlignment="1">
      <alignment horizontal="left"/>
    </xf>
    <xf numFmtId="166" fontId="2" fillId="2" borderId="0" xfId="2" applyNumberFormat="1" applyFont="1" applyFill="1" applyBorder="1"/>
    <xf numFmtId="0" fontId="19" fillId="2" borderId="0" xfId="0" applyFont="1" applyFill="1" applyBorder="1" applyAlignment="1">
      <alignment horizontal="left" vertical="center"/>
    </xf>
    <xf numFmtId="0" fontId="19" fillId="2" borderId="0" xfId="0" applyFont="1" applyFill="1" applyBorder="1" applyAlignment="1">
      <alignment horizontal="left" vertical="center" wrapText="1"/>
    </xf>
    <xf numFmtId="0" fontId="19" fillId="2" borderId="0" xfId="0" quotePrefix="1" applyFont="1" applyFill="1" applyBorder="1" applyAlignment="1">
      <alignment horizontal="left"/>
    </xf>
    <xf numFmtId="0" fontId="19" fillId="2" borderId="0" xfId="0" quotePrefix="1" applyFont="1" applyFill="1" applyBorder="1"/>
    <xf numFmtId="0" fontId="21" fillId="2" borderId="0" xfId="4" applyFont="1" applyFill="1"/>
    <xf numFmtId="0" fontId="21" fillId="0" borderId="0" xfId="4" applyFont="1"/>
    <xf numFmtId="0" fontId="23" fillId="0" borderId="0" xfId="4" applyFont="1"/>
    <xf numFmtId="0" fontId="23" fillId="2" borderId="0" xfId="4" applyFont="1" applyFill="1"/>
    <xf numFmtId="0" fontId="15" fillId="2" borderId="0" xfId="0" applyFont="1" applyFill="1" applyBorder="1" applyAlignment="1">
      <alignment horizontal="left" vertical="center" wrapText="1"/>
    </xf>
    <xf numFmtId="0" fontId="2" fillId="2" borderId="0" xfId="0" applyFont="1" applyFill="1" applyAlignment="1">
      <alignment horizontal="right" vertical="top"/>
    </xf>
    <xf numFmtId="3" fontId="2" fillId="2" borderId="11" xfId="0" applyNumberFormat="1" applyFont="1" applyFill="1" applyBorder="1" applyAlignment="1"/>
    <xf numFmtId="3" fontId="2" fillId="2" borderId="18" xfId="0" applyNumberFormat="1" applyFont="1" applyFill="1" applyBorder="1" applyAlignment="1"/>
    <xf numFmtId="0" fontId="2" fillId="2" borderId="11" xfId="0" applyFont="1" applyFill="1" applyBorder="1" applyAlignment="1">
      <alignment horizontal="right" vertical="center" wrapText="1"/>
    </xf>
    <xf numFmtId="3" fontId="2" fillId="2" borderId="11" xfId="0" applyNumberFormat="1" applyFont="1" applyFill="1" applyBorder="1" applyAlignment="1">
      <alignment vertical="center" wrapText="1"/>
    </xf>
    <xf numFmtId="0" fontId="2" fillId="2" borderId="18" xfId="0" applyFont="1" applyFill="1" applyBorder="1" applyAlignment="1">
      <alignment vertical="center" wrapText="1"/>
    </xf>
    <xf numFmtId="3" fontId="2" fillId="2" borderId="0" xfId="0" applyNumberFormat="1" applyFont="1" applyFill="1" applyBorder="1" applyAlignment="1"/>
    <xf numFmtId="3" fontId="3" fillId="2" borderId="18" xfId="0" applyNumberFormat="1" applyFont="1" applyFill="1" applyBorder="1" applyAlignment="1"/>
    <xf numFmtId="0" fontId="2" fillId="2" borderId="11" xfId="0" applyFont="1" applyFill="1" applyBorder="1" applyAlignment="1">
      <alignment horizontal="right"/>
    </xf>
    <xf numFmtId="3" fontId="2" fillId="2" borderId="0" xfId="0" applyNumberFormat="1" applyFont="1" applyFill="1" applyBorder="1" applyAlignment="1">
      <alignment horizontal="center"/>
    </xf>
    <xf numFmtId="3" fontId="3" fillId="2" borderId="0" xfId="0" applyNumberFormat="1" applyFont="1" applyFill="1" applyBorder="1"/>
    <xf numFmtId="166" fontId="2" fillId="2" borderId="0" xfId="2" applyNumberFormat="1" applyFont="1" applyFill="1"/>
    <xf numFmtId="0" fontId="2" fillId="2" borderId="6" xfId="0" applyFont="1" applyFill="1" applyBorder="1" applyAlignment="1">
      <alignment horizontal="right"/>
    </xf>
    <xf numFmtId="3" fontId="2" fillId="2" borderId="7" xfId="0" applyNumberFormat="1" applyFont="1" applyFill="1" applyBorder="1"/>
    <xf numFmtId="3" fontId="2" fillId="2" borderId="19" xfId="0" applyNumberFormat="1" applyFont="1" applyFill="1" applyBorder="1" applyAlignment="1">
      <alignment horizontal="right"/>
    </xf>
    <xf numFmtId="3" fontId="2" fillId="2" borderId="19" xfId="0" applyNumberFormat="1" applyFont="1" applyFill="1" applyBorder="1" applyAlignment="1">
      <alignment horizontal="center"/>
    </xf>
    <xf numFmtId="3" fontId="3" fillId="2" borderId="19" xfId="0" applyNumberFormat="1" applyFont="1" applyFill="1" applyBorder="1"/>
    <xf numFmtId="0" fontId="2" fillId="2" borderId="1" xfId="0" applyFont="1" applyFill="1" applyBorder="1" applyAlignment="1">
      <alignment horizontal="right"/>
    </xf>
    <xf numFmtId="3" fontId="2" fillId="2" borderId="1" xfId="0" applyNumberFormat="1" applyFont="1" applyFill="1" applyBorder="1"/>
    <xf numFmtId="3" fontId="2" fillId="2" borderId="2" xfId="0" applyNumberFormat="1" applyFont="1" applyFill="1" applyBorder="1"/>
    <xf numFmtId="3" fontId="2" fillId="2" borderId="9" xfId="0" applyNumberFormat="1" applyFont="1" applyFill="1" applyBorder="1" applyAlignment="1">
      <alignment horizontal="right"/>
    </xf>
    <xf numFmtId="3" fontId="2" fillId="2" borderId="9" xfId="0" applyNumberFormat="1" applyFont="1" applyFill="1" applyBorder="1" applyAlignment="1">
      <alignment horizontal="center"/>
    </xf>
    <xf numFmtId="3" fontId="3" fillId="2" borderId="9" xfId="0" applyNumberFormat="1" applyFont="1" applyFill="1" applyBorder="1"/>
    <xf numFmtId="3" fontId="2" fillId="2" borderId="0" xfId="0" applyNumberFormat="1" applyFont="1" applyFill="1" applyBorder="1" applyAlignment="1">
      <alignment horizontal="right"/>
    </xf>
    <xf numFmtId="165" fontId="2" fillId="2" borderId="0" xfId="0" applyNumberFormat="1" applyFont="1" applyFill="1" applyBorder="1" applyAlignment="1">
      <alignment horizontal="right"/>
    </xf>
    <xf numFmtId="0" fontId="19" fillId="2" borderId="18" xfId="0" quotePrefix="1" applyFont="1" applyFill="1" applyBorder="1" applyAlignment="1">
      <alignment horizontal="left"/>
    </xf>
    <xf numFmtId="3" fontId="2" fillId="2" borderId="18" xfId="0" applyNumberFormat="1" applyFont="1" applyFill="1" applyBorder="1" applyAlignment="1">
      <alignment horizontal="left"/>
    </xf>
    <xf numFmtId="165" fontId="2" fillId="2" borderId="19" xfId="0" applyNumberFormat="1" applyFont="1" applyFill="1" applyBorder="1" applyAlignment="1">
      <alignment horizontal="right"/>
    </xf>
    <xf numFmtId="3" fontId="2" fillId="2" borderId="6" xfId="0" applyNumberFormat="1" applyFont="1" applyFill="1" applyBorder="1" applyAlignment="1">
      <alignment horizontal="right"/>
    </xf>
    <xf numFmtId="0" fontId="19" fillId="2" borderId="7" xfId="0" quotePrefix="1" applyFont="1" applyFill="1" applyBorder="1" applyAlignment="1">
      <alignment horizontal="left"/>
    </xf>
    <xf numFmtId="3" fontId="2" fillId="2" borderId="1" xfId="0" applyNumberFormat="1" applyFont="1" applyFill="1" applyBorder="1" applyAlignment="1">
      <alignment horizontal="right"/>
    </xf>
    <xf numFmtId="3" fontId="2" fillId="2" borderId="2" xfId="0" applyNumberFormat="1" applyFont="1" applyFill="1" applyBorder="1" applyAlignment="1">
      <alignment horizontal="left"/>
    </xf>
    <xf numFmtId="3" fontId="3" fillId="2" borderId="1" xfId="0" applyNumberFormat="1" applyFont="1" applyFill="1" applyBorder="1" applyAlignment="1">
      <alignment horizontal="right"/>
    </xf>
    <xf numFmtId="3" fontId="3" fillId="2" borderId="11" xfId="0" applyNumberFormat="1" applyFont="1" applyFill="1" applyBorder="1" applyAlignment="1">
      <alignment horizontal="right"/>
    </xf>
    <xf numFmtId="0" fontId="19" fillId="2" borderId="0" xfId="0" quotePrefix="1" applyFont="1" applyFill="1" applyBorder="1" applyAlignment="1" applyProtection="1">
      <alignment horizontal="left"/>
      <protection locked="0"/>
    </xf>
    <xf numFmtId="0" fontId="2" fillId="2" borderId="19" xfId="0" applyFont="1" applyFill="1" applyBorder="1"/>
    <xf numFmtId="3" fontId="2" fillId="2" borderId="19" xfId="0" applyNumberFormat="1" applyFont="1" applyFill="1" applyBorder="1"/>
    <xf numFmtId="3" fontId="3" fillId="2" borderId="6" xfId="0" applyNumberFormat="1" applyFont="1" applyFill="1" applyBorder="1" applyAlignment="1">
      <alignment horizontal="right"/>
    </xf>
    <xf numFmtId="3" fontId="2" fillId="2" borderId="0" xfId="0" applyNumberFormat="1" applyFont="1" applyFill="1" applyBorder="1"/>
    <xf numFmtId="0" fontId="19" fillId="2" borderId="0" xfId="0" quotePrefix="1" applyNumberFormat="1" applyFont="1" applyFill="1" applyBorder="1" applyAlignment="1">
      <alignment horizontal="left"/>
    </xf>
    <xf numFmtId="0" fontId="2" fillId="2" borderId="0" xfId="0" applyFont="1" applyFill="1" applyAlignment="1">
      <alignment horizontal="left"/>
    </xf>
    <xf numFmtId="3" fontId="2" fillId="2" borderId="0" xfId="0" applyNumberFormat="1" applyFont="1" applyFill="1"/>
    <xf numFmtId="3" fontId="2" fillId="2" borderId="0" xfId="0" applyNumberFormat="1" applyFont="1" applyFill="1" applyAlignment="1">
      <alignment horizontal="right"/>
    </xf>
    <xf numFmtId="3" fontId="3" fillId="2" borderId="0" xfId="0" applyNumberFormat="1" applyFont="1" applyFill="1"/>
    <xf numFmtId="0" fontId="2" fillId="2" borderId="0" xfId="0" applyFont="1" applyFill="1" applyAlignment="1">
      <alignment wrapText="1"/>
    </xf>
    <xf numFmtId="0" fontId="2" fillId="2" borderId="0" xfId="0" quotePrefix="1" applyFont="1" applyFill="1" applyBorder="1"/>
    <xf numFmtId="3" fontId="2" fillId="2" borderId="9" xfId="0" applyNumberFormat="1" applyFont="1" applyFill="1" applyBorder="1"/>
    <xf numFmtId="164" fontId="2" fillId="2" borderId="18" xfId="0" applyNumberFormat="1" applyFont="1" applyFill="1" applyBorder="1"/>
    <xf numFmtId="3" fontId="3" fillId="2" borderId="18" xfId="0" applyNumberFormat="1" applyFont="1" applyFill="1" applyBorder="1"/>
    <xf numFmtId="164" fontId="2" fillId="2" borderId="6" xfId="0" applyNumberFormat="1" applyFont="1" applyFill="1" applyBorder="1"/>
    <xf numFmtId="0" fontId="3" fillId="2" borderId="4" xfId="0" applyFont="1" applyFill="1" applyBorder="1"/>
    <xf numFmtId="3" fontId="3" fillId="2" borderId="5" xfId="0" applyNumberFormat="1" applyFont="1" applyFill="1" applyBorder="1"/>
    <xf numFmtId="3" fontId="3" fillId="2" borderId="4" xfId="0" applyNumberFormat="1" applyFont="1" applyFill="1" applyBorder="1"/>
    <xf numFmtId="3" fontId="3" fillId="2" borderId="6" xfId="0" applyNumberFormat="1" applyFont="1" applyFill="1" applyBorder="1"/>
    <xf numFmtId="0" fontId="3" fillId="2" borderId="0" xfId="5" applyFont="1" applyFill="1" applyAlignment="1">
      <alignment horizontal="center" vertical="center" wrapText="1"/>
    </xf>
    <xf numFmtId="0" fontId="2" fillId="2" borderId="1" xfId="0" applyFont="1" applyFill="1" applyBorder="1" applyAlignment="1">
      <alignment horizontal="center" vertical="center" wrapText="1"/>
    </xf>
    <xf numFmtId="0" fontId="4" fillId="2" borderId="18" xfId="0" applyFont="1" applyFill="1" applyBorder="1"/>
    <xf numFmtId="3" fontId="4" fillId="2" borderId="18" xfId="0" applyNumberFormat="1" applyFont="1" applyFill="1" applyBorder="1"/>
    <xf numFmtId="3" fontId="4" fillId="2" borderId="0" xfId="0" applyNumberFormat="1" applyFont="1" applyFill="1" applyBorder="1"/>
    <xf numFmtId="0" fontId="3" fillId="2" borderId="3" xfId="0" applyFont="1" applyFill="1" applyBorder="1"/>
    <xf numFmtId="165" fontId="3" fillId="2" borderId="4" xfId="0" applyNumberFormat="1" applyFont="1" applyFill="1" applyBorder="1"/>
    <xf numFmtId="0" fontId="3" fillId="2" borderId="5" xfId="0" applyFont="1" applyFill="1" applyBorder="1"/>
    <xf numFmtId="0" fontId="2" fillId="2" borderId="2" xfId="0" applyFont="1" applyFill="1" applyBorder="1" applyAlignment="1">
      <alignment wrapText="1"/>
    </xf>
    <xf numFmtId="165" fontId="2" fillId="2" borderId="11" xfId="0" applyNumberFormat="1" applyFont="1" applyFill="1" applyBorder="1" applyAlignment="1">
      <alignment horizontal="right"/>
    </xf>
    <xf numFmtId="165" fontId="3" fillId="2" borderId="5" xfId="0" applyNumberFormat="1" applyFont="1" applyFill="1" applyBorder="1"/>
    <xf numFmtId="0" fontId="3" fillId="2" borderId="8" xfId="0" applyFont="1" applyFill="1" applyBorder="1"/>
    <xf numFmtId="166" fontId="2" fillId="2" borderId="0" xfId="2" applyNumberFormat="1" applyFont="1" applyFill="1" applyBorder="1" applyAlignment="1">
      <alignment vertical="center"/>
    </xf>
    <xf numFmtId="0" fontId="15" fillId="2" borderId="0" xfId="0" applyFont="1" applyFill="1"/>
    <xf numFmtId="0" fontId="2" fillId="2" borderId="0" xfId="0" applyFont="1" applyFill="1" applyAlignment="1">
      <alignment horizontal="center" vertical="top" textRotation="180"/>
    </xf>
    <xf numFmtId="0" fontId="2" fillId="2" borderId="0" xfId="0" applyFont="1" applyFill="1" applyBorder="1" applyAlignment="1">
      <alignment horizontal="center"/>
    </xf>
    <xf numFmtId="164" fontId="2" fillId="2" borderId="0" xfId="0" applyNumberFormat="1" applyFont="1" applyFill="1" applyBorder="1" applyAlignment="1"/>
    <xf numFmtId="0" fontId="2" fillId="2" borderId="0" xfId="0" applyFont="1" applyFill="1" applyBorder="1" applyAlignment="1">
      <alignment horizontal="center" vertical="top" wrapText="1"/>
    </xf>
    <xf numFmtId="164" fontId="3" fillId="2" borderId="4" xfId="0" applyNumberFormat="1" applyFont="1" applyFill="1" applyBorder="1" applyAlignment="1">
      <alignment horizontal="center" vertical="center" wrapText="1"/>
    </xf>
    <xf numFmtId="0" fontId="2" fillId="2" borderId="1" xfId="0" applyFont="1" applyFill="1" applyBorder="1" applyAlignment="1">
      <alignment horizontal="center"/>
    </xf>
    <xf numFmtId="165" fontId="2" fillId="2" borderId="1" xfId="0" applyNumberFormat="1" applyFont="1" applyFill="1" applyBorder="1" applyAlignment="1"/>
    <xf numFmtId="165" fontId="2" fillId="2" borderId="9" xfId="0" applyNumberFormat="1" applyFont="1" applyFill="1" applyBorder="1" applyAlignment="1"/>
    <xf numFmtId="165" fontId="2" fillId="2" borderId="10" xfId="0" applyNumberFormat="1" applyFont="1" applyFill="1" applyBorder="1" applyAlignment="1"/>
    <xf numFmtId="164" fontId="2" fillId="2" borderId="10" xfId="0" applyNumberFormat="1" applyFont="1" applyFill="1" applyBorder="1" applyAlignment="1">
      <alignment horizontal="right"/>
    </xf>
    <xf numFmtId="164" fontId="2" fillId="2" borderId="12" xfId="0" applyNumberFormat="1" applyFont="1" applyFill="1" applyBorder="1" applyAlignment="1">
      <alignment horizontal="right"/>
    </xf>
    <xf numFmtId="164" fontId="4" fillId="2" borderId="0" xfId="0" applyNumberFormat="1" applyFont="1" applyFill="1" applyBorder="1" applyAlignment="1"/>
    <xf numFmtId="0" fontId="2" fillId="2" borderId="11" xfId="0" applyFont="1" applyFill="1" applyBorder="1" applyAlignment="1">
      <alignment horizontal="center"/>
    </xf>
    <xf numFmtId="165" fontId="2" fillId="2" borderId="11" xfId="0" applyNumberFormat="1" applyFont="1" applyFill="1" applyBorder="1" applyAlignment="1"/>
    <xf numFmtId="165" fontId="2" fillId="2" borderId="12" xfId="0" applyNumberFormat="1" applyFont="1" applyFill="1" applyBorder="1" applyAlignment="1"/>
    <xf numFmtId="164" fontId="2" fillId="2" borderId="12" xfId="0" applyNumberFormat="1" applyFont="1" applyFill="1" applyBorder="1" applyAlignment="1"/>
    <xf numFmtId="164" fontId="2" fillId="2" borderId="11" xfId="0" applyNumberFormat="1" applyFont="1" applyFill="1" applyBorder="1" applyAlignment="1"/>
    <xf numFmtId="164" fontId="2" fillId="2" borderId="18" xfId="0" applyNumberFormat="1" applyFont="1" applyFill="1" applyBorder="1" applyAlignment="1"/>
    <xf numFmtId="165" fontId="2" fillId="2" borderId="18" xfId="0" applyNumberFormat="1" applyFont="1" applyFill="1" applyBorder="1" applyAlignment="1"/>
    <xf numFmtId="164" fontId="2" fillId="2" borderId="12" xfId="0" applyNumberFormat="1" applyFont="1" applyFill="1" applyBorder="1"/>
    <xf numFmtId="0" fontId="2" fillId="2" borderId="12" xfId="0" applyFont="1" applyFill="1" applyBorder="1" applyAlignment="1">
      <alignment horizontal="center"/>
    </xf>
    <xf numFmtId="0" fontId="2" fillId="2" borderId="0" xfId="0" applyFont="1" applyFill="1" applyAlignment="1">
      <alignment vertical="center" textRotation="180"/>
    </xf>
    <xf numFmtId="0" fontId="2" fillId="0" borderId="0" xfId="0" applyFont="1" applyBorder="1" applyAlignment="1">
      <alignment horizontal="left"/>
    </xf>
    <xf numFmtId="164" fontId="2" fillId="2" borderId="0" xfId="0" applyNumberFormat="1" applyFont="1" applyFill="1" applyAlignment="1"/>
    <xf numFmtId="167" fontId="2" fillId="2" borderId="0" xfId="0" applyNumberFormat="1" applyFont="1" applyFill="1" applyBorder="1" applyAlignment="1"/>
    <xf numFmtId="0" fontId="3" fillId="2" borderId="0" xfId="6" applyFont="1" applyFill="1"/>
    <xf numFmtId="0" fontId="2" fillId="2" borderId="0" xfId="6" applyFont="1" applyFill="1"/>
    <xf numFmtId="0" fontId="3" fillId="2" borderId="0" xfId="6" applyFont="1" applyFill="1" applyAlignment="1">
      <alignment horizontal="left" vertical="center"/>
    </xf>
    <xf numFmtId="0" fontId="2" fillId="2" borderId="0" xfId="6" applyFont="1" applyFill="1" applyBorder="1"/>
    <xf numFmtId="164" fontId="2" fillId="2" borderId="0" xfId="6" applyNumberFormat="1" applyFont="1" applyFill="1" applyBorder="1"/>
    <xf numFmtId="1" fontId="2" fillId="0" borderId="0" xfId="6" applyNumberFormat="1" applyFont="1" applyBorder="1" applyAlignment="1">
      <alignment horizontal="center" vertical="center"/>
    </xf>
    <xf numFmtId="164" fontId="2" fillId="0" borderId="0" xfId="6" applyNumberFormat="1" applyFont="1" applyBorder="1"/>
    <xf numFmtId="164" fontId="2" fillId="2" borderId="0" xfId="6" applyNumberFormat="1" applyFont="1" applyFill="1"/>
    <xf numFmtId="0" fontId="8" fillId="2" borderId="9" xfId="0" applyFont="1" applyFill="1" applyBorder="1" applyAlignment="1">
      <alignment horizontal="right" vertical="center"/>
    </xf>
    <xf numFmtId="3" fontId="7" fillId="2" borderId="11" xfId="0" quotePrefix="1" applyNumberFormat="1" applyFont="1" applyFill="1" applyBorder="1" applyAlignment="1">
      <alignment vertical="center" wrapText="1"/>
    </xf>
    <xf numFmtId="3" fontId="7" fillId="2" borderId="18" xfId="0" applyNumberFormat="1" applyFont="1" applyFill="1" applyBorder="1" applyAlignment="1">
      <alignment vertical="center" wrapText="1"/>
    </xf>
    <xf numFmtId="164" fontId="3" fillId="2" borderId="1" xfId="0" applyNumberFormat="1" applyFont="1" applyFill="1" applyBorder="1" applyAlignment="1">
      <alignment vertical="top" wrapText="1"/>
    </xf>
    <xf numFmtId="164" fontId="10" fillId="2" borderId="2" xfId="0" applyNumberFormat="1" applyFont="1" applyFill="1" applyBorder="1" applyAlignment="1">
      <alignment vertical="center"/>
    </xf>
    <xf numFmtId="3" fontId="13" fillId="2" borderId="11" xfId="0" applyNumberFormat="1" applyFont="1" applyFill="1" applyBorder="1" applyAlignment="1">
      <alignment vertical="center" wrapText="1"/>
    </xf>
    <xf numFmtId="3" fontId="13" fillId="2" borderId="18" xfId="0" applyNumberFormat="1" applyFont="1" applyFill="1" applyBorder="1" applyAlignment="1">
      <alignment vertical="center" wrapText="1"/>
    </xf>
    <xf numFmtId="3" fontId="5" fillId="2" borderId="6" xfId="0" applyNumberFormat="1" applyFont="1" applyFill="1" applyBorder="1" applyAlignment="1">
      <alignment vertical="top" wrapText="1"/>
    </xf>
    <xf numFmtId="3" fontId="5" fillId="2" borderId="19" xfId="0" applyNumberFormat="1" applyFont="1" applyFill="1" applyBorder="1" applyAlignment="1">
      <alignment vertical="top" wrapText="1"/>
    </xf>
    <xf numFmtId="164" fontId="2" fillId="0" borderId="6" xfId="0" applyNumberFormat="1" applyFont="1" applyBorder="1" applyAlignment="1">
      <alignment vertical="center"/>
    </xf>
    <xf numFmtId="164" fontId="2" fillId="2" borderId="6" xfId="0" applyNumberFormat="1" applyFont="1" applyFill="1" applyBorder="1" applyAlignment="1">
      <alignment vertical="center"/>
    </xf>
    <xf numFmtId="1" fontId="2" fillId="2" borderId="7" xfId="0" applyNumberFormat="1" applyFont="1" applyFill="1" applyBorder="1" applyAlignment="1">
      <alignment vertical="center"/>
    </xf>
    <xf numFmtId="164" fontId="8" fillId="2" borderId="0" xfId="0" applyNumberFormat="1" applyFont="1" applyFill="1" applyBorder="1" applyAlignment="1">
      <alignment horizontal="right"/>
    </xf>
    <xf numFmtId="164" fontId="8" fillId="2" borderId="18" xfId="0" applyNumberFormat="1" applyFont="1" applyFill="1" applyBorder="1" applyAlignment="1">
      <alignment horizontal="right"/>
    </xf>
    <xf numFmtId="3" fontId="12" fillId="2" borderId="7" xfId="0" applyNumberFormat="1" applyFont="1" applyFill="1" applyBorder="1" applyAlignment="1">
      <alignment horizontal="center" vertical="center"/>
    </xf>
    <xf numFmtId="1" fontId="2" fillId="2" borderId="1"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0" fontId="3" fillId="2" borderId="0" xfId="0" applyFont="1" applyFill="1" applyAlignment="1">
      <alignment horizontal="right" vertical="center"/>
    </xf>
    <xf numFmtId="3" fontId="3" fillId="2" borderId="2" xfId="0" applyNumberFormat="1" applyFont="1" applyFill="1" applyBorder="1" applyAlignment="1">
      <alignment horizontal="right"/>
    </xf>
    <xf numFmtId="3" fontId="3" fillId="2" borderId="18" xfId="0" applyNumberFormat="1" applyFont="1" applyFill="1" applyBorder="1" applyAlignment="1">
      <alignment horizontal="right"/>
    </xf>
    <xf numFmtId="3" fontId="3" fillId="2" borderId="7" xfId="0" applyNumberFormat="1" applyFont="1" applyFill="1" applyBorder="1" applyAlignment="1">
      <alignment horizontal="right"/>
    </xf>
    <xf numFmtId="3" fontId="3" fillId="2" borderId="0" xfId="0" applyNumberFormat="1" applyFont="1" applyFill="1" applyBorder="1" applyAlignment="1">
      <alignment horizontal="right"/>
    </xf>
    <xf numFmtId="164" fontId="3" fillId="2" borderId="18" xfId="0" applyNumberFormat="1" applyFont="1" applyFill="1" applyBorder="1" applyAlignment="1">
      <alignment horizontal="right"/>
    </xf>
    <xf numFmtId="0" fontId="3" fillId="2" borderId="7" xfId="0" applyFont="1" applyFill="1" applyBorder="1"/>
    <xf numFmtId="164" fontId="2" fillId="2" borderId="6" xfId="0" applyNumberFormat="1" applyFont="1" applyFill="1" applyBorder="1" applyAlignment="1">
      <alignment horizontal="right"/>
    </xf>
    <xf numFmtId="164" fontId="2" fillId="2" borderId="19" xfId="0" applyNumberFormat="1" applyFont="1" applyFill="1" applyBorder="1" applyAlignment="1">
      <alignment horizontal="right"/>
    </xf>
    <xf numFmtId="164" fontId="3" fillId="2" borderId="7" xfId="0" applyNumberFormat="1" applyFont="1" applyFill="1" applyBorder="1" applyAlignment="1">
      <alignment horizontal="right"/>
    </xf>
    <xf numFmtId="0" fontId="3" fillId="2" borderId="7" xfId="0" applyFont="1" applyFill="1" applyBorder="1" applyAlignment="1">
      <alignment horizontal="right"/>
    </xf>
    <xf numFmtId="0" fontId="2" fillId="2" borderId="13" xfId="0" applyFont="1" applyFill="1" applyBorder="1"/>
    <xf numFmtId="0" fontId="2" fillId="2" borderId="19" xfId="0" applyFont="1" applyFill="1" applyBorder="1" applyAlignment="1">
      <alignment horizontal="right"/>
    </xf>
    <xf numFmtId="0" fontId="2" fillId="2" borderId="10" xfId="0" applyFont="1" applyFill="1" applyBorder="1"/>
    <xf numFmtId="164" fontId="2" fillId="2" borderId="19" xfId="0" applyNumberFormat="1" applyFont="1" applyFill="1" applyBorder="1"/>
    <xf numFmtId="164" fontId="3" fillId="2" borderId="7" xfId="0" applyNumberFormat="1" applyFont="1" applyFill="1" applyBorder="1"/>
    <xf numFmtId="3" fontId="3" fillId="2" borderId="0" xfId="0" applyNumberFormat="1" applyFont="1" applyFill="1" applyAlignment="1">
      <alignment horizontal="right"/>
    </xf>
    <xf numFmtId="3" fontId="3" fillId="2" borderId="19" xfId="0" applyNumberFormat="1" applyFont="1" applyFill="1" applyBorder="1" applyAlignment="1">
      <alignment horizontal="right"/>
    </xf>
    <xf numFmtId="3" fontId="2" fillId="2" borderId="10" xfId="0" applyNumberFormat="1" applyFont="1" applyFill="1" applyBorder="1"/>
    <xf numFmtId="3" fontId="3" fillId="2" borderId="13" xfId="0" applyNumberFormat="1" applyFont="1" applyFill="1" applyBorder="1"/>
    <xf numFmtId="3" fontId="3" fillId="2" borderId="8" xfId="0" applyNumberFormat="1" applyFont="1" applyFill="1" applyBorder="1"/>
    <xf numFmtId="3" fontId="3" fillId="2" borderId="2" xfId="0" applyNumberFormat="1" applyFont="1" applyFill="1" applyBorder="1"/>
    <xf numFmtId="0" fontId="2" fillId="2" borderId="10" xfId="0" applyNumberFormat="1" applyFont="1" applyFill="1" applyBorder="1"/>
    <xf numFmtId="0" fontId="2" fillId="2" borderId="12" xfId="0" applyNumberFormat="1" applyFont="1" applyFill="1" applyBorder="1"/>
    <xf numFmtId="3" fontId="2" fillId="2" borderId="0" xfId="0" quotePrefix="1" applyNumberFormat="1" applyFont="1" applyFill="1" applyAlignment="1">
      <alignment horizontal="left"/>
    </xf>
    <xf numFmtId="3" fontId="3" fillId="2" borderId="0" xfId="0" quotePrefix="1" applyNumberFormat="1" applyFont="1" applyFill="1" applyAlignment="1">
      <alignment horizontal="left"/>
    </xf>
    <xf numFmtId="165" fontId="2" fillId="2" borderId="0" xfId="0" applyNumberFormat="1" applyFont="1" applyFill="1"/>
    <xf numFmtId="3" fontId="3" fillId="2" borderId="10" xfId="0" applyNumberFormat="1" applyFont="1" applyFill="1" applyBorder="1" applyAlignment="1">
      <alignment horizontal="center"/>
    </xf>
    <xf numFmtId="165" fontId="3" fillId="2" borderId="10" xfId="0" applyNumberFormat="1" applyFont="1" applyFill="1" applyBorder="1" applyAlignment="1">
      <alignment horizontal="center"/>
    </xf>
    <xf numFmtId="3" fontId="3" fillId="2" borderId="12" xfId="0" applyNumberFormat="1" applyFont="1" applyFill="1" applyBorder="1" applyAlignment="1">
      <alignment horizontal="center"/>
    </xf>
    <xf numFmtId="165" fontId="3" fillId="2" borderId="12" xfId="0" applyNumberFormat="1" applyFont="1" applyFill="1" applyBorder="1" applyAlignment="1">
      <alignment horizontal="center"/>
    </xf>
    <xf numFmtId="3" fontId="3" fillId="2" borderId="13" xfId="0" applyNumberFormat="1" applyFont="1" applyFill="1" applyBorder="1" applyAlignment="1">
      <alignment horizontal="center"/>
    </xf>
    <xf numFmtId="165" fontId="3" fillId="2" borderId="13" xfId="0" applyNumberFormat="1" applyFont="1" applyFill="1" applyBorder="1" applyAlignment="1">
      <alignment horizontal="center"/>
    </xf>
    <xf numFmtId="3" fontId="3" fillId="2" borderId="0" xfId="0" applyNumberFormat="1" applyFont="1" applyFill="1" applyBorder="1" applyAlignment="1">
      <alignment horizontal="center"/>
    </xf>
    <xf numFmtId="3" fontId="2" fillId="2" borderId="0" xfId="0" applyNumberFormat="1" applyFont="1" applyFill="1" applyBorder="1" applyAlignment="1">
      <alignment horizontal="center" vertical="center"/>
    </xf>
    <xf numFmtId="165" fontId="2" fillId="2" borderId="0" xfId="0" applyNumberFormat="1" applyFont="1" applyFill="1" applyBorder="1" applyAlignment="1">
      <alignment horizontal="center"/>
    </xf>
    <xf numFmtId="3" fontId="3" fillId="2" borderId="0"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xf>
    <xf numFmtId="165" fontId="3" fillId="2" borderId="0" xfId="0" applyNumberFormat="1" applyFont="1" applyFill="1" applyBorder="1" applyAlignment="1">
      <alignment horizontal="center" vertical="center"/>
    </xf>
    <xf numFmtId="165" fontId="3" fillId="2" borderId="0" xfId="0" applyNumberFormat="1" applyFont="1" applyFill="1"/>
    <xf numFmtId="165" fontId="2" fillId="2" borderId="9" xfId="0" applyNumberFormat="1" applyFont="1" applyFill="1" applyBorder="1" applyAlignment="1">
      <alignment horizontal="right"/>
    </xf>
    <xf numFmtId="165" fontId="3" fillId="2" borderId="2" xfId="0" applyNumberFormat="1" applyFont="1" applyFill="1" applyBorder="1" applyAlignment="1">
      <alignment horizontal="right"/>
    </xf>
    <xf numFmtId="165" fontId="3" fillId="2" borderId="18" xfId="0" applyNumberFormat="1" applyFont="1" applyFill="1" applyBorder="1" applyAlignment="1">
      <alignment horizontal="right"/>
    </xf>
    <xf numFmtId="165" fontId="3" fillId="2" borderId="7" xfId="0" applyNumberFormat="1" applyFont="1" applyFill="1" applyBorder="1" applyAlignment="1">
      <alignment horizontal="right"/>
    </xf>
    <xf numFmtId="0" fontId="3" fillId="2" borderId="13" xfId="0" applyFont="1" applyFill="1" applyBorder="1"/>
    <xf numFmtId="165" fontId="3" fillId="2" borderId="19" xfId="0" applyNumberFormat="1" applyFont="1" applyFill="1" applyBorder="1"/>
    <xf numFmtId="165" fontId="3" fillId="2" borderId="2" xfId="0" applyNumberFormat="1" applyFont="1" applyFill="1" applyBorder="1"/>
    <xf numFmtId="165" fontId="3" fillId="2" borderId="18" xfId="0" applyNumberFormat="1" applyFont="1" applyFill="1" applyBorder="1"/>
    <xf numFmtId="165" fontId="3" fillId="2" borderId="7" xfId="0" applyNumberFormat="1" applyFont="1" applyFill="1" applyBorder="1"/>
    <xf numFmtId="3" fontId="2" fillId="2"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0" fontId="0" fillId="0" borderId="0" xfId="0" applyAlignment="1"/>
    <xf numFmtId="3" fontId="2" fillId="0" borderId="0" xfId="0" applyNumberFormat="1" applyFont="1"/>
    <xf numFmtId="0" fontId="3" fillId="0" borderId="0" xfId="0" applyFont="1" applyAlignment="1">
      <alignment horizontal="right" vertical="center"/>
    </xf>
    <xf numFmtId="0" fontId="2" fillId="0" borderId="0" xfId="0" applyFont="1" applyAlignment="1">
      <alignment horizontal="right" vertical="center"/>
    </xf>
    <xf numFmtId="3" fontId="2" fillId="0" borderId="0" xfId="0" applyNumberFormat="1" applyFont="1" applyAlignment="1">
      <alignment vertical="center"/>
    </xf>
    <xf numFmtId="3" fontId="3" fillId="0" borderId="0" xfId="0" applyNumberFormat="1" applyFont="1" applyAlignment="1">
      <alignment horizontal="right"/>
    </xf>
    <xf numFmtId="3" fontId="2" fillId="0" borderId="10" xfId="0" applyNumberFormat="1" applyFont="1" applyBorder="1"/>
    <xf numFmtId="3" fontId="2" fillId="0" borderId="12" xfId="0" applyNumberFormat="1" applyFont="1" applyBorder="1"/>
    <xf numFmtId="3" fontId="2" fillId="0" borderId="9" xfId="0" applyNumberFormat="1" applyFont="1" applyBorder="1" applyAlignment="1">
      <alignment horizontal="right"/>
    </xf>
    <xf numFmtId="3" fontId="3" fillId="0" borderId="2" xfId="0" applyNumberFormat="1" applyFont="1" applyBorder="1" applyAlignment="1">
      <alignment horizontal="right"/>
    </xf>
    <xf numFmtId="3" fontId="2" fillId="0" borderId="0" xfId="0" applyNumberFormat="1" applyFont="1" applyBorder="1" applyAlignment="1">
      <alignment horizontal="right"/>
    </xf>
    <xf numFmtId="3" fontId="3" fillId="0" borderId="18" xfId="0" applyNumberFormat="1" applyFont="1" applyBorder="1" applyAlignment="1">
      <alignment horizontal="right"/>
    </xf>
    <xf numFmtId="10" fontId="2" fillId="0" borderId="0" xfId="0" applyNumberFormat="1" applyFont="1"/>
    <xf numFmtId="3" fontId="2" fillId="0" borderId="13" xfId="0" applyNumberFormat="1" applyFont="1" applyBorder="1"/>
    <xf numFmtId="3" fontId="2" fillId="0" borderId="19" xfId="0" applyNumberFormat="1" applyFont="1" applyBorder="1" applyAlignment="1">
      <alignment horizontal="right"/>
    </xf>
    <xf numFmtId="3" fontId="3" fillId="0" borderId="7" xfId="0" applyNumberFormat="1" applyFont="1" applyBorder="1" applyAlignment="1">
      <alignment horizontal="right"/>
    </xf>
    <xf numFmtId="3" fontId="3" fillId="0" borderId="19" xfId="0" applyNumberFormat="1" applyFont="1" applyBorder="1" applyAlignment="1">
      <alignment horizontal="right"/>
    </xf>
    <xf numFmtId="3" fontId="3" fillId="0" borderId="5" xfId="0" applyNumberFormat="1" applyFont="1" applyBorder="1" applyAlignment="1">
      <alignment horizontal="right"/>
    </xf>
    <xf numFmtId="3" fontId="3" fillId="0" borderId="0" xfId="0" applyNumberFormat="1" applyFont="1"/>
    <xf numFmtId="0" fontId="0" fillId="0" borderId="0" xfId="0"/>
    <xf numFmtId="3" fontId="2" fillId="0" borderId="1" xfId="0" applyNumberFormat="1" applyFont="1" applyBorder="1"/>
    <xf numFmtId="3" fontId="2" fillId="0" borderId="11" xfId="0" applyNumberFormat="1" applyFont="1" applyBorder="1"/>
    <xf numFmtId="3" fontId="3" fillId="0" borderId="8" xfId="0" applyNumberFormat="1" applyFont="1" applyBorder="1"/>
    <xf numFmtId="3" fontId="2" fillId="0" borderId="1" xfId="0" applyNumberFormat="1" applyFont="1" applyBorder="1" applyAlignment="1">
      <alignment horizontal="right"/>
    </xf>
    <xf numFmtId="3" fontId="2" fillId="0" borderId="11" xfId="0" applyNumberFormat="1" applyFont="1" applyBorder="1" applyAlignment="1">
      <alignment horizontal="right"/>
    </xf>
    <xf numFmtId="3" fontId="2" fillId="0" borderId="6" xfId="0" applyNumberFormat="1" applyFont="1" applyBorder="1" applyAlignment="1">
      <alignment horizontal="right"/>
    </xf>
    <xf numFmtId="3" fontId="3" fillId="0" borderId="3" xfId="0" applyNumberFormat="1" applyFont="1" applyBorder="1" applyAlignment="1">
      <alignment horizontal="right"/>
    </xf>
    <xf numFmtId="3" fontId="3" fillId="0" borderId="4" xfId="0" applyNumberFormat="1" applyFont="1" applyBorder="1" applyAlignment="1">
      <alignment horizontal="right"/>
    </xf>
    <xf numFmtId="3" fontId="2" fillId="0" borderId="0" xfId="0" applyNumberFormat="1" applyFont="1" applyBorder="1"/>
    <xf numFmtId="3" fontId="3" fillId="0" borderId="0" xfId="0" applyNumberFormat="1" applyFont="1" applyBorder="1"/>
    <xf numFmtId="0" fontId="2" fillId="0" borderId="10" xfId="0" applyNumberFormat="1" applyFont="1" applyBorder="1"/>
    <xf numFmtId="0" fontId="2" fillId="0" borderId="12" xfId="0" applyNumberFormat="1" applyFont="1" applyBorder="1"/>
    <xf numFmtId="3" fontId="2" fillId="0" borderId="0" xfId="0" quotePrefix="1" applyNumberFormat="1" applyFont="1" applyAlignment="1">
      <alignment horizontal="left"/>
    </xf>
    <xf numFmtId="3" fontId="3" fillId="0" borderId="0" xfId="0" quotePrefix="1" applyNumberFormat="1" applyFont="1" applyAlignment="1">
      <alignment horizontal="left"/>
    </xf>
    <xf numFmtId="0" fontId="2" fillId="0" borderId="0" xfId="0" quotePrefix="1" applyNumberFormat="1" applyFont="1"/>
    <xf numFmtId="0" fontId="3" fillId="0" borderId="0" xfId="0" quotePrefix="1" applyNumberFormat="1" applyFont="1"/>
    <xf numFmtId="0" fontId="21" fillId="0" borderId="0" xfId="0" applyFont="1"/>
    <xf numFmtId="3" fontId="2" fillId="0" borderId="0" xfId="0" applyNumberFormat="1" applyFont="1" applyAlignment="1">
      <alignment horizontal="left" vertical="center"/>
    </xf>
    <xf numFmtId="0" fontId="3" fillId="0" borderId="0" xfId="0" applyFont="1"/>
    <xf numFmtId="0" fontId="7" fillId="2" borderId="1" xfId="0" applyFont="1" applyFill="1" applyBorder="1" applyAlignment="1">
      <alignment horizontal="center"/>
    </xf>
    <xf numFmtId="0" fontId="7" fillId="2" borderId="2" xfId="0" applyFont="1" applyFill="1" applyBorder="1" applyAlignment="1">
      <alignment horizontal="center"/>
    </xf>
    <xf numFmtId="3" fontId="3" fillId="2" borderId="10" xfId="0" applyNumberFormat="1" applyFont="1" applyFill="1" applyBorder="1"/>
    <xf numFmtId="0" fontId="3" fillId="2" borderId="10" xfId="0" applyFont="1" applyFill="1" applyBorder="1" applyAlignment="1">
      <alignment horizontal="center"/>
    </xf>
    <xf numFmtId="3" fontId="3" fillId="2" borderId="1" xfId="0" applyNumberFormat="1" applyFont="1" applyFill="1" applyBorder="1"/>
    <xf numFmtId="2" fontId="3" fillId="2" borderId="10" xfId="0" applyNumberFormat="1" applyFont="1" applyFill="1" applyBorder="1"/>
    <xf numFmtId="0" fontId="7" fillId="2" borderId="18" xfId="0" applyFont="1" applyFill="1" applyBorder="1" applyAlignment="1">
      <alignment horizontal="center"/>
    </xf>
    <xf numFmtId="0" fontId="3" fillId="2" borderId="12" xfId="0" applyFont="1" applyFill="1" applyBorder="1" applyAlignment="1">
      <alignment horizontal="center"/>
    </xf>
    <xf numFmtId="0" fontId="7" fillId="2" borderId="6" xfId="0" applyFont="1" applyFill="1" applyBorder="1"/>
    <xf numFmtId="0" fontId="7" fillId="2" borderId="7" xfId="0" applyFont="1" applyFill="1" applyBorder="1"/>
    <xf numFmtId="0" fontId="3" fillId="2" borderId="6" xfId="0" applyFont="1" applyFill="1" applyBorder="1"/>
    <xf numFmtId="2" fontId="3" fillId="2" borderId="13" xfId="0" applyNumberFormat="1" applyFont="1" applyFill="1" applyBorder="1"/>
    <xf numFmtId="0" fontId="8" fillId="2" borderId="10" xfId="0" applyFont="1" applyFill="1" applyBorder="1"/>
    <xf numFmtId="3" fontId="8" fillId="2" borderId="10" xfId="0" applyNumberFormat="1" applyFont="1" applyFill="1" applyBorder="1" applyAlignment="1">
      <alignment horizontal="right"/>
    </xf>
    <xf numFmtId="3" fontId="28" fillId="2" borderId="10" xfId="0" applyNumberFormat="1" applyFont="1" applyFill="1" applyBorder="1" applyAlignment="1">
      <alignment horizontal="right"/>
    </xf>
    <xf numFmtId="165" fontId="28" fillId="2" borderId="10" xfId="0" applyNumberFormat="1" applyFont="1" applyFill="1" applyBorder="1" applyAlignment="1">
      <alignment horizontal="right"/>
    </xf>
    <xf numFmtId="0" fontId="8" fillId="2" borderId="12" xfId="0" applyFont="1" applyFill="1" applyBorder="1"/>
    <xf numFmtId="3" fontId="8" fillId="2" borderId="12" xfId="0" applyNumberFormat="1" applyFont="1" applyFill="1" applyBorder="1" applyAlignment="1">
      <alignment horizontal="right"/>
    </xf>
    <xf numFmtId="3" fontId="28" fillId="2" borderId="12" xfId="0" applyNumberFormat="1" applyFont="1" applyFill="1" applyBorder="1" applyAlignment="1">
      <alignment horizontal="right"/>
    </xf>
    <xf numFmtId="165" fontId="28" fillId="2" borderId="12" xfId="0" applyNumberFormat="1" applyFont="1" applyFill="1" applyBorder="1" applyAlignment="1">
      <alignment horizontal="right"/>
    </xf>
    <xf numFmtId="165" fontId="8" fillId="2" borderId="12" xfId="0" applyNumberFormat="1" applyFont="1" applyFill="1" applyBorder="1" applyAlignment="1">
      <alignment horizontal="right"/>
    </xf>
    <xf numFmtId="0" fontId="3" fillId="2" borderId="0" xfId="0" applyFont="1" applyFill="1" applyAlignment="1">
      <alignment vertical="top"/>
    </xf>
    <xf numFmtId="1" fontId="3" fillId="2" borderId="0" xfId="0" applyNumberFormat="1" applyFont="1" applyFill="1" applyAlignment="1">
      <alignment vertical="top" wrapText="1"/>
    </xf>
    <xf numFmtId="0" fontId="3" fillId="2" borderId="0" xfId="0" applyFont="1" applyFill="1" applyBorder="1" applyAlignment="1">
      <alignment vertical="top"/>
    </xf>
    <xf numFmtId="0" fontId="7" fillId="2" borderId="10" xfId="0" applyFont="1" applyFill="1" applyBorder="1" applyAlignment="1">
      <alignment vertical="top"/>
    </xf>
    <xf numFmtId="3" fontId="7" fillId="2" borderId="10" xfId="0" applyNumberFormat="1" applyFont="1" applyFill="1" applyBorder="1" applyAlignment="1">
      <alignment horizontal="right" vertical="top"/>
    </xf>
    <xf numFmtId="165" fontId="7" fillId="2" borderId="10" xfId="0" applyNumberFormat="1" applyFont="1" applyFill="1" applyBorder="1" applyAlignment="1">
      <alignment horizontal="right" vertical="top"/>
    </xf>
    <xf numFmtId="1" fontId="7" fillId="2" borderId="11" xfId="0" applyNumberFormat="1" applyFont="1" applyFill="1" applyBorder="1" applyAlignment="1">
      <alignment vertical="center" wrapText="1"/>
    </xf>
    <xf numFmtId="1" fontId="7" fillId="2" borderId="18" xfId="0" applyNumberFormat="1" applyFont="1" applyFill="1" applyBorder="1" applyAlignment="1">
      <alignment vertical="center" wrapText="1"/>
    </xf>
    <xf numFmtId="1" fontId="7" fillId="2" borderId="12" xfId="0" applyNumberFormat="1" applyFont="1" applyFill="1" applyBorder="1" applyAlignment="1">
      <alignment horizontal="right" vertical="center" wrapText="1"/>
    </xf>
    <xf numFmtId="1" fontId="29" fillId="2" borderId="12" xfId="0" applyNumberFormat="1" applyFont="1" applyFill="1" applyBorder="1" applyAlignment="1">
      <alignment horizontal="righ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1" fontId="7" fillId="2" borderId="13" xfId="0" applyNumberFormat="1" applyFont="1" applyFill="1" applyBorder="1" applyAlignment="1">
      <alignment horizontal="right" vertical="center" wrapText="1"/>
    </xf>
    <xf numFmtId="2" fontId="29" fillId="2" borderId="13" xfId="0" applyNumberFormat="1" applyFont="1" applyFill="1" applyBorder="1" applyAlignment="1">
      <alignment horizontal="right" vertical="center" wrapText="1"/>
    </xf>
    <xf numFmtId="165" fontId="8" fillId="2" borderId="10" xfId="0" applyNumberFormat="1" applyFont="1" applyFill="1" applyBorder="1" applyAlignment="1">
      <alignment horizontal="right"/>
    </xf>
    <xf numFmtId="2" fontId="3" fillId="2" borderId="12" xfId="0" applyNumberFormat="1" applyFont="1" applyFill="1" applyBorder="1"/>
    <xf numFmtId="0" fontId="3" fillId="2" borderId="0" xfId="0" applyFont="1" applyFill="1" applyAlignment="1">
      <alignment vertical="top" wrapText="1"/>
    </xf>
    <xf numFmtId="0" fontId="7" fillId="2" borderId="11" xfId="0" applyFont="1" applyFill="1" applyBorder="1" applyAlignment="1">
      <alignment vertical="center" wrapText="1"/>
    </xf>
    <xf numFmtId="0" fontId="7" fillId="2" borderId="18" xfId="0" applyFont="1" applyFill="1" applyBorder="1" applyAlignment="1">
      <alignment vertical="center" wrapText="1"/>
    </xf>
    <xf numFmtId="0" fontId="7" fillId="2" borderId="1" xfId="0" applyFont="1" applyFill="1" applyBorder="1" applyAlignment="1">
      <alignment vertical="top"/>
    </xf>
    <xf numFmtId="0" fontId="7" fillId="2" borderId="2" xfId="0" applyFont="1" applyFill="1" applyBorder="1" applyAlignment="1">
      <alignment vertical="top"/>
    </xf>
    <xf numFmtId="1" fontId="7" fillId="0" borderId="13" xfId="0" applyNumberFormat="1" applyFont="1" applyBorder="1" applyAlignment="1">
      <alignment horizontal="right" vertical="center" wrapText="1"/>
    </xf>
    <xf numFmtId="0" fontId="26" fillId="2" borderId="0" xfId="0" applyFont="1" applyFill="1"/>
    <xf numFmtId="3" fontId="3" fillId="2" borderId="10" xfId="0" applyNumberFormat="1" applyFont="1" applyFill="1" applyBorder="1" applyAlignment="1">
      <alignment horizontal="right"/>
    </xf>
    <xf numFmtId="2" fontId="3" fillId="2" borderId="10" xfId="0" applyNumberFormat="1" applyFont="1" applyFill="1" applyBorder="1" applyAlignment="1">
      <alignment horizontal="right"/>
    </xf>
    <xf numFmtId="3" fontId="3" fillId="2" borderId="12" xfId="0" applyNumberFormat="1" applyFont="1" applyFill="1" applyBorder="1" applyAlignment="1">
      <alignment horizontal="right"/>
    </xf>
    <xf numFmtId="2" fontId="3" fillId="2" borderId="12" xfId="0" applyNumberFormat="1" applyFont="1" applyFill="1" applyBorder="1" applyAlignment="1">
      <alignment horizontal="right"/>
    </xf>
    <xf numFmtId="1" fontId="3" fillId="2" borderId="0" xfId="0" applyNumberFormat="1" applyFont="1" applyFill="1" applyAlignment="1">
      <alignment horizontal="right" vertical="center"/>
    </xf>
    <xf numFmtId="1" fontId="3" fillId="2" borderId="0" xfId="0" applyNumberFormat="1" applyFont="1" applyFill="1" applyAlignment="1">
      <alignment horizontal="right" vertical="top"/>
    </xf>
    <xf numFmtId="0" fontId="10" fillId="2" borderId="0" xfId="0" applyFont="1" applyFill="1" applyAlignment="1">
      <alignment horizontal="center"/>
    </xf>
    <xf numFmtId="3" fontId="10" fillId="2" borderId="0" xfId="0" applyNumberFormat="1" applyFont="1" applyFill="1" applyAlignment="1">
      <alignment horizontal="center"/>
    </xf>
    <xf numFmtId="3" fontId="2" fillId="2" borderId="10" xfId="0" applyNumberFormat="1" applyFont="1" applyFill="1" applyBorder="1" applyAlignment="1">
      <alignment horizontal="right"/>
    </xf>
    <xf numFmtId="0" fontId="3" fillId="2" borderId="0" xfId="0" applyFont="1" applyFill="1" applyBorder="1" applyAlignment="1">
      <alignment vertical="top" wrapText="1"/>
    </xf>
    <xf numFmtId="0" fontId="3" fillId="2" borderId="1" xfId="0" applyFont="1" applyFill="1" applyBorder="1" applyAlignment="1">
      <alignment vertical="top"/>
    </xf>
    <xf numFmtId="0" fontId="3" fillId="2" borderId="2" xfId="0" applyFont="1" applyFill="1" applyBorder="1" applyAlignment="1">
      <alignment vertical="top"/>
    </xf>
    <xf numFmtId="3" fontId="3" fillId="2" borderId="10" xfId="0" applyNumberFormat="1" applyFont="1" applyFill="1" applyBorder="1" applyAlignment="1">
      <alignment horizontal="right" vertical="top"/>
    </xf>
    <xf numFmtId="1" fontId="3" fillId="2" borderId="11" xfId="0" applyNumberFormat="1" applyFont="1" applyFill="1" applyBorder="1" applyAlignment="1">
      <alignment vertical="center" wrapText="1"/>
    </xf>
    <xf numFmtId="1" fontId="3" fillId="2" borderId="18" xfId="0" applyNumberFormat="1" applyFont="1" applyFill="1" applyBorder="1" applyAlignment="1">
      <alignment vertical="center" wrapText="1"/>
    </xf>
    <xf numFmtId="1" fontId="3" fillId="2" borderId="12" xfId="0" applyNumberFormat="1" applyFont="1" applyFill="1" applyBorder="1" applyAlignment="1">
      <alignment horizontal="righ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1" fontId="3" fillId="2" borderId="13" xfId="0" applyNumberFormat="1" applyFont="1" applyFill="1" applyBorder="1" applyAlignment="1">
      <alignment horizontal="right" vertical="center" wrapText="1"/>
    </xf>
    <xf numFmtId="165" fontId="3" fillId="2" borderId="10" xfId="0" applyNumberFormat="1" applyFont="1" applyFill="1" applyBorder="1" applyAlignment="1">
      <alignment horizontal="right"/>
    </xf>
    <xf numFmtId="165" fontId="3" fillId="2" borderId="12" xfId="0" applyNumberFormat="1" applyFont="1" applyFill="1" applyBorder="1" applyAlignment="1">
      <alignment horizontal="right"/>
    </xf>
    <xf numFmtId="165" fontId="3" fillId="2" borderId="10" xfId="0" applyNumberFormat="1" applyFont="1" applyFill="1" applyBorder="1" applyAlignment="1">
      <alignment horizontal="right" vertical="top"/>
    </xf>
    <xf numFmtId="0" fontId="3" fillId="2" borderId="11" xfId="0" applyFont="1" applyFill="1" applyBorder="1" applyAlignment="1">
      <alignment vertical="center" wrapText="1"/>
    </xf>
    <xf numFmtId="0" fontId="3" fillId="2" borderId="18" xfId="0" applyFont="1" applyFill="1" applyBorder="1" applyAlignment="1">
      <alignment vertical="center" wrapText="1"/>
    </xf>
    <xf numFmtId="166" fontId="3" fillId="2" borderId="0" xfId="2" applyNumberFormat="1" applyFont="1" applyFill="1"/>
    <xf numFmtId="3" fontId="7" fillId="2" borderId="10" xfId="0" applyNumberFormat="1" applyFont="1" applyFill="1" applyBorder="1" applyAlignment="1">
      <alignment horizontal="right"/>
    </xf>
    <xf numFmtId="3" fontId="7" fillId="2" borderId="12" xfId="0" applyNumberFormat="1" applyFont="1" applyFill="1" applyBorder="1" applyAlignment="1">
      <alignment horizontal="right"/>
    </xf>
    <xf numFmtId="164" fontId="3" fillId="2" borderId="0" xfId="0" applyNumberFormat="1" applyFont="1" applyFill="1" applyAlignment="1">
      <alignment horizontal="center"/>
    </xf>
    <xf numFmtId="164" fontId="3" fillId="2" borderId="10" xfId="0" applyNumberFormat="1" applyFont="1" applyFill="1" applyBorder="1"/>
    <xf numFmtId="164" fontId="3" fillId="2" borderId="12" xfId="0" applyNumberFormat="1" applyFont="1" applyFill="1" applyBorder="1"/>
    <xf numFmtId="164" fontId="7" fillId="2" borderId="10" xfId="0" applyNumberFormat="1" applyFont="1" applyFill="1" applyBorder="1" applyAlignment="1">
      <alignment horizontal="right"/>
    </xf>
    <xf numFmtId="164" fontId="7" fillId="2" borderId="12" xfId="0" applyNumberFormat="1" applyFont="1" applyFill="1" applyBorder="1" applyAlignment="1">
      <alignment horizontal="right"/>
    </xf>
    <xf numFmtId="164" fontId="7" fillId="2" borderId="10" xfId="0" applyNumberFormat="1" applyFont="1" applyFill="1" applyBorder="1" applyAlignment="1">
      <alignment horizontal="right" vertical="top"/>
    </xf>
    <xf numFmtId="164" fontId="29" fillId="2" borderId="12" xfId="0" applyNumberFormat="1" applyFont="1" applyFill="1" applyBorder="1" applyAlignment="1">
      <alignment horizontal="right" vertical="center" wrapText="1"/>
    </xf>
    <xf numFmtId="1" fontId="3" fillId="2" borderId="13" xfId="0" applyNumberFormat="1" applyFont="1" applyFill="1" applyBorder="1" applyAlignment="1">
      <alignment horizontal="right" vertical="center"/>
    </xf>
    <xf numFmtId="1" fontId="29" fillId="2" borderId="13" xfId="0" applyNumberFormat="1" applyFont="1" applyFill="1" applyBorder="1" applyAlignment="1">
      <alignment horizontal="right" vertical="center" wrapText="1"/>
    </xf>
    <xf numFmtId="1" fontId="7" fillId="2" borderId="11" xfId="0" applyNumberFormat="1" applyFont="1" applyFill="1" applyBorder="1" applyAlignment="1">
      <alignment horizontal="right" vertical="center" wrapText="1"/>
    </xf>
    <xf numFmtId="1" fontId="7" fillId="2" borderId="18" xfId="0" applyNumberFormat="1" applyFont="1" applyFill="1" applyBorder="1" applyAlignment="1">
      <alignment horizontal="right" vertical="center" wrapText="1"/>
    </xf>
    <xf numFmtId="1" fontId="3" fillId="2" borderId="11" xfId="0" applyNumberFormat="1" applyFont="1" applyFill="1" applyBorder="1" applyAlignment="1">
      <alignment horizontal="right" vertical="center" wrapText="1"/>
    </xf>
    <xf numFmtId="1" fontId="3" fillId="2" borderId="18"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0" fontId="3" fillId="2" borderId="18" xfId="0" applyFont="1" applyFill="1" applyBorder="1" applyAlignment="1">
      <alignment horizontal="center"/>
    </xf>
    <xf numFmtId="1" fontId="32" fillId="2" borderId="12" xfId="0" applyNumberFormat="1" applyFont="1" applyFill="1" applyBorder="1" applyAlignment="1">
      <alignment horizontal="right" vertical="center" wrapText="1"/>
    </xf>
    <xf numFmtId="2" fontId="32" fillId="2" borderId="13" xfId="0" applyNumberFormat="1" applyFont="1" applyFill="1" applyBorder="1" applyAlignment="1">
      <alignment horizontal="right" vertical="center" wrapText="1"/>
    </xf>
    <xf numFmtId="0" fontId="7" fillId="2" borderId="18" xfId="0" applyFont="1" applyFill="1" applyBorder="1"/>
    <xf numFmtId="0" fontId="34" fillId="0" borderId="0" xfId="0" applyFont="1" applyAlignment="1">
      <alignment horizontal="center" vertical="center"/>
    </xf>
    <xf numFmtId="0" fontId="1" fillId="0" borderId="0" xfId="1" quotePrefix="1" applyAlignment="1" applyProtection="1"/>
    <xf numFmtId="0" fontId="1" fillId="0" borderId="0" xfId="1" quotePrefix="1" applyAlignment="1" applyProtection="1">
      <alignment vertical="center"/>
    </xf>
    <xf numFmtId="0" fontId="0" fillId="0" borderId="0" xfId="0"/>
    <xf numFmtId="0" fontId="32" fillId="2" borderId="0" xfId="0" applyFont="1" applyFill="1"/>
    <xf numFmtId="0" fontId="35" fillId="2" borderId="0" xfId="0" applyFont="1" applyFill="1"/>
    <xf numFmtId="0" fontId="35" fillId="2" borderId="0" xfId="0" applyFont="1" applyFill="1" applyAlignment="1">
      <alignment horizontal="center"/>
    </xf>
    <xf numFmtId="0" fontId="35" fillId="3" borderId="0" xfId="0" applyFont="1" applyFill="1"/>
    <xf numFmtId="0" fontId="2" fillId="2" borderId="22" xfId="0" applyFont="1" applyFill="1" applyBorder="1"/>
    <xf numFmtId="0" fontId="2" fillId="3" borderId="0" xfId="0" applyFont="1" applyFill="1"/>
    <xf numFmtId="0" fontId="3" fillId="2" borderId="13" xfId="0" applyNumberFormat="1" applyFont="1" applyFill="1" applyBorder="1" applyAlignment="1">
      <alignment horizontal="center"/>
    </xf>
    <xf numFmtId="0" fontId="3" fillId="2" borderId="8" xfId="0" applyNumberFormat="1" applyFont="1" applyFill="1" applyBorder="1" applyAlignment="1">
      <alignment horizontal="center"/>
    </xf>
    <xf numFmtId="169" fontId="3" fillId="2" borderId="8" xfId="7" applyNumberFormat="1" applyFont="1" applyFill="1" applyBorder="1" applyAlignment="1">
      <alignment horizontal="center"/>
    </xf>
    <xf numFmtId="0" fontId="3" fillId="2" borderId="23" xfId="0" applyFont="1" applyFill="1" applyBorder="1" applyAlignment="1">
      <alignment horizontal="center"/>
    </xf>
    <xf numFmtId="0" fontId="3" fillId="2" borderId="5" xfId="0" applyFont="1" applyFill="1" applyBorder="1" applyAlignment="1">
      <alignment horizontal="center"/>
    </xf>
    <xf numFmtId="0" fontId="3" fillId="2" borderId="8" xfId="0" applyFont="1" applyFill="1" applyBorder="1" applyAlignment="1">
      <alignment horizontal="center"/>
    </xf>
    <xf numFmtId="0" fontId="3" fillId="3" borderId="8" xfId="0" applyFont="1" applyFill="1" applyBorder="1" applyAlignment="1">
      <alignment horizontal="center"/>
    </xf>
    <xf numFmtId="0" fontId="2" fillId="2" borderId="13" xfId="8" quotePrefix="1" applyFont="1" applyFill="1" applyBorder="1" applyAlignment="1">
      <alignment horizontal="center" vertical="center"/>
    </xf>
    <xf numFmtId="0" fontId="2" fillId="2" borderId="13" xfId="8" applyFont="1" applyFill="1" applyBorder="1" applyAlignment="1">
      <alignment horizontal="left" vertical="center"/>
    </xf>
    <xf numFmtId="169" fontId="2" fillId="2" borderId="13" xfId="0" applyNumberFormat="1" applyFont="1" applyFill="1" applyBorder="1" applyAlignment="1">
      <alignment horizontal="center"/>
    </xf>
    <xf numFmtId="169" fontId="2" fillId="2" borderId="13" xfId="0" quotePrefix="1" applyNumberFormat="1" applyFont="1" applyFill="1" applyBorder="1" applyAlignment="1">
      <alignment horizontal="center"/>
    </xf>
    <xf numFmtId="169" fontId="2" fillId="2" borderId="13" xfId="7" applyNumberFormat="1" applyFont="1" applyFill="1" applyBorder="1" applyAlignment="1">
      <alignment horizontal="center"/>
    </xf>
    <xf numFmtId="169" fontId="2" fillId="2" borderId="8" xfId="0" applyNumberFormat="1" applyFont="1" applyFill="1" applyBorder="1" applyAlignment="1">
      <alignment horizontal="center"/>
    </xf>
    <xf numFmtId="169" fontId="2" fillId="3" borderId="8" xfId="0" applyNumberFormat="1" applyFont="1" applyFill="1" applyBorder="1" applyAlignment="1">
      <alignment horizontal="center"/>
    </xf>
    <xf numFmtId="169" fontId="2" fillId="2" borderId="24" xfId="7" applyNumberFormat="1" applyFont="1" applyFill="1" applyBorder="1" applyAlignment="1">
      <alignment horizontal="center"/>
    </xf>
    <xf numFmtId="0" fontId="3" fillId="3" borderId="0" xfId="8" applyFont="1" applyFill="1" applyBorder="1" applyAlignment="1">
      <alignment horizontal="center" vertical="center"/>
    </xf>
    <xf numFmtId="0" fontId="3" fillId="2" borderId="8" xfId="8" applyFont="1" applyFill="1" applyBorder="1" applyAlignment="1">
      <alignment horizontal="center" vertical="center"/>
    </xf>
    <xf numFmtId="169" fontId="3" fillId="2" borderId="8" xfId="0" applyNumberFormat="1" applyFont="1" applyFill="1" applyBorder="1" applyAlignment="1">
      <alignment horizontal="center"/>
    </xf>
    <xf numFmtId="169" fontId="3" fillId="2" borderId="23" xfId="0" applyNumberFormat="1" applyFont="1" applyFill="1" applyBorder="1" applyAlignment="1">
      <alignment horizontal="center"/>
    </xf>
    <xf numFmtId="169" fontId="3" fillId="2" borderId="5" xfId="0" applyNumberFormat="1" applyFont="1" applyFill="1" applyBorder="1" applyAlignment="1">
      <alignment horizontal="center"/>
    </xf>
    <xf numFmtId="169" fontId="3" fillId="3" borderId="8" xfId="0" applyNumberFormat="1" applyFont="1" applyFill="1" applyBorder="1" applyAlignment="1">
      <alignment horizontal="center"/>
    </xf>
    <xf numFmtId="169" fontId="2" fillId="2" borderId="0" xfId="0" applyNumberFormat="1" applyFont="1" applyFill="1"/>
    <xf numFmtId="169" fontId="2" fillId="3" borderId="23" xfId="0" applyNumberFormat="1" applyFont="1" applyFill="1" applyBorder="1" applyAlignment="1">
      <alignment horizontal="center"/>
    </xf>
    <xf numFmtId="1" fontId="2" fillId="2" borderId="0" xfId="0" applyNumberFormat="1" applyFont="1" applyFill="1"/>
    <xf numFmtId="0" fontId="2" fillId="4" borderId="0" xfId="0" applyFont="1" applyFill="1"/>
    <xf numFmtId="0" fontId="2" fillId="3" borderId="0" xfId="8" quotePrefix="1" applyFont="1" applyFill="1" applyBorder="1" applyAlignment="1">
      <alignment horizontal="center" vertical="center"/>
    </xf>
    <xf numFmtId="0" fontId="3" fillId="3" borderId="13" xfId="8" applyFont="1" applyFill="1" applyBorder="1" applyAlignment="1">
      <alignment horizontal="center" vertical="center" wrapText="1"/>
    </xf>
    <xf numFmtId="169" fontId="3" fillId="3" borderId="23" xfId="0" applyNumberFormat="1" applyFont="1" applyFill="1" applyBorder="1" applyAlignment="1">
      <alignment horizontal="center"/>
    </xf>
    <xf numFmtId="0" fontId="36" fillId="3" borderId="8" xfId="8" applyFont="1" applyFill="1" applyBorder="1" applyAlignment="1">
      <alignment horizontal="center" vertical="center"/>
    </xf>
    <xf numFmtId="169" fontId="36" fillId="3" borderId="8" xfId="0" applyNumberFormat="1" applyFont="1" applyFill="1" applyBorder="1" applyAlignment="1">
      <alignment horizontal="center"/>
    </xf>
    <xf numFmtId="169" fontId="36" fillId="3" borderId="23" xfId="0" applyNumberFormat="1" applyFont="1" applyFill="1" applyBorder="1" applyAlignment="1">
      <alignment horizontal="center"/>
    </xf>
    <xf numFmtId="169" fontId="36" fillId="3" borderId="5" xfId="0" applyNumberFormat="1" applyFont="1" applyFill="1" applyBorder="1" applyAlignment="1">
      <alignment horizontal="center"/>
    </xf>
    <xf numFmtId="0" fontId="3" fillId="3" borderId="13" xfId="8" applyFont="1" applyFill="1" applyBorder="1" applyAlignment="1">
      <alignment horizontal="center" vertical="center"/>
    </xf>
    <xf numFmtId="169" fontId="2" fillId="3" borderId="5" xfId="0" applyNumberFormat="1" applyFont="1" applyFill="1" applyBorder="1" applyAlignment="1">
      <alignment horizontal="center"/>
    </xf>
    <xf numFmtId="0" fontId="36" fillId="3" borderId="13" xfId="8" applyFont="1" applyFill="1" applyBorder="1" applyAlignment="1">
      <alignment horizontal="center" vertical="center"/>
    </xf>
    <xf numFmtId="0" fontId="3" fillId="2" borderId="0" xfId="8" applyFont="1" applyFill="1" applyBorder="1" applyAlignment="1">
      <alignment horizontal="center" vertical="center"/>
    </xf>
    <xf numFmtId="169" fontId="37" fillId="2" borderId="0" xfId="0" applyNumberFormat="1" applyFont="1" applyFill="1" applyBorder="1" applyAlignment="1">
      <alignment horizontal="center"/>
    </xf>
    <xf numFmtId="169" fontId="3" fillId="2" borderId="0" xfId="0" applyNumberFormat="1" applyFont="1" applyFill="1" applyBorder="1" applyAlignment="1">
      <alignment horizontal="center"/>
    </xf>
    <xf numFmtId="169" fontId="2" fillId="3" borderId="0" xfId="0" applyNumberFormat="1" applyFont="1" applyFill="1"/>
    <xf numFmtId="0" fontId="38" fillId="2" borderId="0" xfId="0" applyFont="1" applyFill="1"/>
    <xf numFmtId="3" fontId="2" fillId="3" borderId="0" xfId="0" applyNumberFormat="1" applyFont="1" applyFill="1"/>
    <xf numFmtId="169" fontId="3" fillId="2" borderId="8" xfId="0" applyNumberFormat="1" applyFont="1" applyFill="1" applyBorder="1" applyAlignment="1">
      <alignment horizontal="left"/>
    </xf>
    <xf numFmtId="169" fontId="3" fillId="2" borderId="8" xfId="0" applyNumberFormat="1" applyFont="1" applyFill="1" applyBorder="1" applyAlignment="1">
      <alignment horizontal="center" vertical="center" wrapText="1"/>
    </xf>
    <xf numFmtId="169" fontId="3" fillId="2" borderId="8"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169" fontId="3" fillId="3" borderId="8" xfId="0" applyNumberFormat="1" applyFont="1" applyFill="1" applyBorder="1" applyAlignment="1">
      <alignment horizontal="center" vertical="center"/>
    </xf>
    <xf numFmtId="0" fontId="5" fillId="2" borderId="0" xfId="0" applyFont="1" applyFill="1"/>
    <xf numFmtId="3" fontId="3" fillId="2" borderId="3" xfId="0" applyNumberFormat="1" applyFont="1" applyFill="1" applyBorder="1" applyAlignment="1">
      <alignment horizontal="center" vertical="center"/>
    </xf>
    <xf numFmtId="169" fontId="3" fillId="0" borderId="8" xfId="0" applyNumberFormat="1" applyFont="1" applyFill="1" applyBorder="1" applyAlignment="1">
      <alignment horizontal="center" vertical="center"/>
    </xf>
    <xf numFmtId="169" fontId="3" fillId="0" borderId="8" xfId="9"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169" fontId="2" fillId="2" borderId="0" xfId="0" applyNumberFormat="1" applyFont="1" applyFill="1" applyBorder="1"/>
    <xf numFmtId="0" fontId="32" fillId="0" borderId="0" xfId="0" applyFont="1"/>
    <xf numFmtId="0" fontId="0" fillId="0" borderId="0" xfId="0" applyAlignment="1">
      <alignment horizontal="right"/>
    </xf>
    <xf numFmtId="0" fontId="32" fillId="2" borderId="8" xfId="0" applyFont="1" applyFill="1" applyBorder="1"/>
    <xf numFmtId="3" fontId="2" fillId="2" borderId="8" xfId="0" applyNumberFormat="1" applyFont="1" applyFill="1" applyBorder="1" applyAlignment="1">
      <alignment horizontal="center"/>
    </xf>
    <xf numFmtId="1" fontId="2" fillId="2" borderId="8" xfId="0" applyNumberFormat="1" applyFont="1" applyFill="1" applyBorder="1" applyAlignment="1">
      <alignment horizontal="center"/>
    </xf>
    <xf numFmtId="0" fontId="2" fillId="3" borderId="8" xfId="0" applyFont="1" applyFill="1" applyBorder="1" applyAlignment="1">
      <alignment horizontal="center"/>
    </xf>
    <xf numFmtId="3" fontId="3" fillId="2" borderId="8" xfId="0" applyNumberFormat="1" applyFont="1" applyFill="1" applyBorder="1" applyAlignment="1">
      <alignment horizontal="center"/>
    </xf>
    <xf numFmtId="0" fontId="0" fillId="0" borderId="0" xfId="0" applyBorder="1"/>
    <xf numFmtId="0" fontId="0" fillId="3" borderId="0" xfId="0" applyFill="1"/>
    <xf numFmtId="3" fontId="3" fillId="3" borderId="8" xfId="0" applyNumberFormat="1" applyFont="1" applyFill="1" applyBorder="1" applyAlignment="1">
      <alignment horizontal="center"/>
    </xf>
    <xf numFmtId="0" fontId="3" fillId="2" borderId="13" xfId="0" applyFont="1" applyFill="1" applyBorder="1" applyAlignment="1">
      <alignment horizontal="right"/>
    </xf>
    <xf numFmtId="10" fontId="2" fillId="2" borderId="0" xfId="2" applyNumberFormat="1" applyFont="1" applyFill="1" applyAlignment="1">
      <alignment wrapText="1"/>
    </xf>
    <xf numFmtId="0" fontId="2" fillId="2" borderId="0" xfId="6" applyFont="1" applyFill="1" applyAlignment="1">
      <alignment wrapText="1"/>
    </xf>
    <xf numFmtId="3" fontId="3" fillId="2" borderId="0" xfId="0" applyNumberFormat="1" applyFont="1" applyFill="1" applyAlignment="1">
      <alignment horizontal="center"/>
    </xf>
    <xf numFmtId="0" fontId="2" fillId="2" borderId="0" xfId="0" applyFont="1" applyFill="1" applyBorder="1" applyAlignment="1">
      <alignment horizontal="left"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3" fontId="3" fillId="2" borderId="0" xfId="0" applyNumberFormat="1" applyFont="1" applyFill="1" applyAlignment="1">
      <alignment horizontal="center"/>
    </xf>
    <xf numFmtId="3" fontId="2" fillId="2" borderId="0" xfId="0" applyNumberFormat="1" applyFont="1" applyFill="1" applyAlignment="1">
      <alignment horizontal="center"/>
    </xf>
    <xf numFmtId="0" fontId="8" fillId="2" borderId="0" xfId="0" applyFont="1" applyFill="1" applyBorder="1" applyAlignment="1">
      <alignment horizontal="left" vertical="center" wrapText="1"/>
    </xf>
    <xf numFmtId="0" fontId="3" fillId="2" borderId="0" xfId="0" applyFont="1" applyFill="1" applyAlignment="1">
      <alignment horizontal="center"/>
    </xf>
    <xf numFmtId="3" fontId="3" fillId="2" borderId="6" xfId="0" quotePrefix="1" applyNumberFormat="1" applyFont="1" applyFill="1" applyBorder="1"/>
    <xf numFmtId="3" fontId="3" fillId="2" borderId="7" xfId="0" quotePrefix="1" applyNumberFormat="1" applyFont="1" applyFill="1" applyBorder="1"/>
    <xf numFmtId="3" fontId="3" fillId="2" borderId="19" xfId="0" quotePrefix="1" applyNumberFormat="1" applyFont="1" applyFill="1" applyBorder="1"/>
    <xf numFmtId="3" fontId="2" fillId="2" borderId="0" xfId="0" quotePrefix="1" applyNumberFormat="1" applyFont="1" applyFill="1"/>
    <xf numFmtId="0" fontId="3" fillId="2" borderId="9" xfId="0" applyFont="1" applyFill="1" applyBorder="1"/>
    <xf numFmtId="1" fontId="2" fillId="2" borderId="0" xfId="0" applyNumberFormat="1" applyFont="1" applyFill="1" applyAlignment="1">
      <alignment vertical="center"/>
    </xf>
    <xf numFmtId="168" fontId="4" fillId="2" borderId="0" xfId="0" applyNumberFormat="1" applyFont="1" applyFill="1" applyAlignment="1">
      <alignment vertical="center"/>
    </xf>
    <xf numFmtId="37" fontId="3" fillId="2" borderId="8" xfId="0" applyNumberFormat="1" applyFont="1" applyFill="1" applyBorder="1"/>
    <xf numFmtId="37" fontId="2" fillId="2" borderId="8" xfId="0" applyNumberFormat="1" applyFont="1" applyFill="1" applyBorder="1" applyAlignment="1">
      <alignment horizontal="center"/>
    </xf>
    <xf numFmtId="37" fontId="3" fillId="3" borderId="8" xfId="0" applyNumberFormat="1" applyFont="1" applyFill="1" applyBorder="1" applyAlignment="1">
      <alignment horizontal="center"/>
    </xf>
    <xf numFmtId="37" fontId="3" fillId="2" borderId="8" xfId="0" applyNumberFormat="1" applyFont="1" applyFill="1" applyBorder="1" applyAlignment="1">
      <alignment horizontal="center"/>
    </xf>
    <xf numFmtId="0" fontId="2" fillId="2" borderId="0" xfId="0" applyFont="1" applyFill="1" applyBorder="1" applyAlignment="1">
      <alignment horizontal="left" wrapText="1"/>
    </xf>
    <xf numFmtId="0" fontId="2" fillId="2" borderId="0" xfId="0" applyFont="1" applyFill="1" applyBorder="1" applyAlignment="1">
      <alignment horizontal="left" vertical="center" wrapText="1"/>
    </xf>
    <xf numFmtId="0" fontId="2" fillId="2" borderId="0" xfId="0" applyFont="1" applyFill="1" applyBorder="1" applyAlignment="1">
      <alignment horizontal="justify" vertical="center" wrapText="1"/>
    </xf>
    <xf numFmtId="0" fontId="0" fillId="0" borderId="0" xfId="0" applyAlignment="1">
      <alignment horizontal="left" vertical="center" wrapText="1"/>
    </xf>
    <xf numFmtId="0" fontId="8" fillId="2" borderId="0" xfId="0" applyFont="1" applyFill="1" applyBorder="1" applyAlignment="1">
      <alignment horizontal="left" vertical="center" wrapText="1"/>
    </xf>
    <xf numFmtId="164" fontId="2" fillId="2" borderId="0" xfId="0" applyNumberFormat="1" applyFont="1" applyFill="1" applyBorder="1" applyAlignment="1">
      <alignment horizontal="left" vertical="center" wrapText="1"/>
    </xf>
    <xf numFmtId="0" fontId="8" fillId="2" borderId="0" xfId="0" applyFont="1" applyFill="1" applyBorder="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164" fontId="3" fillId="2" borderId="3"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8" xfId="0" applyFont="1" applyFill="1" applyBorder="1" applyAlignment="1">
      <alignment horizontal="center" vertical="center"/>
    </xf>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2" fillId="2" borderId="1" xfId="0" applyFont="1" applyFill="1" applyBorder="1" applyAlignment="1">
      <alignment vertical="center"/>
    </xf>
    <xf numFmtId="0" fontId="3" fillId="2" borderId="0" xfId="0" applyFont="1" applyFill="1" applyAlignment="1">
      <alignment vertical="center" wrapText="1"/>
    </xf>
    <xf numFmtId="0" fontId="2" fillId="2" borderId="0" xfId="0" applyFont="1" applyFill="1" applyAlignment="1">
      <alignment vertical="center" wrapText="1"/>
    </xf>
    <xf numFmtId="0" fontId="2" fillId="2" borderId="13" xfId="0" applyFont="1" applyFill="1" applyBorder="1" applyAlignment="1">
      <alignment vertical="center"/>
    </xf>
    <xf numFmtId="0" fontId="3" fillId="2" borderId="12" xfId="0" applyFont="1" applyFill="1" applyBorder="1" applyAlignment="1">
      <alignment horizontal="center" vertical="center"/>
    </xf>
    <xf numFmtId="0" fontId="8" fillId="2" borderId="1" xfId="0" applyFont="1" applyFill="1" applyBorder="1" applyAlignment="1">
      <alignment vertical="center"/>
    </xf>
    <xf numFmtId="0" fontId="8" fillId="2" borderId="11" xfId="0" applyFont="1" applyFill="1" applyBorder="1" applyAlignment="1">
      <alignment vertical="center"/>
    </xf>
    <xf numFmtId="0" fontId="3" fillId="2" borderId="0" xfId="0" applyFont="1" applyFill="1" applyAlignment="1">
      <alignment horizontal="center"/>
    </xf>
    <xf numFmtId="0" fontId="2" fillId="2" borderId="0" xfId="0" applyFont="1" applyFill="1" applyBorder="1" applyAlignment="1">
      <alignment horizontal="left" wrapText="1"/>
    </xf>
    <xf numFmtId="3" fontId="18" fillId="0" borderId="11" xfId="3" applyNumberFormat="1" applyFont="1" applyFill="1" applyBorder="1" applyAlignment="1">
      <alignment horizontal="right"/>
    </xf>
    <xf numFmtId="0" fontId="19" fillId="2" borderId="9" xfId="0" quotePrefix="1" applyNumberFormat="1" applyFont="1" applyFill="1" applyBorder="1" applyAlignment="1">
      <alignment horizontal="left"/>
    </xf>
    <xf numFmtId="3" fontId="2" fillId="2" borderId="0" xfId="2" applyNumberFormat="1" applyFont="1" applyFill="1" applyBorder="1"/>
    <xf numFmtId="3" fontId="2" fillId="2" borderId="19" xfId="2" applyNumberFormat="1" applyFont="1" applyFill="1" applyBorder="1"/>
    <xf numFmtId="165" fontId="3" fillId="2" borderId="6" xfId="0" quotePrefix="1" applyNumberFormat="1" applyFont="1" applyFill="1" applyBorder="1"/>
    <xf numFmtId="165" fontId="3" fillId="2" borderId="7" xfId="0" quotePrefix="1" applyNumberFormat="1" applyFont="1" applyFill="1" applyBorder="1"/>
    <xf numFmtId="165" fontId="3" fillId="2" borderId="19" xfId="0" quotePrefix="1" applyNumberFormat="1" applyFont="1" applyFill="1" applyBorder="1"/>
    <xf numFmtId="0" fontId="8" fillId="2" borderId="11" xfId="0" applyFont="1" applyFill="1" applyBorder="1"/>
    <xf numFmtId="0" fontId="8" fillId="2" borderId="18" xfId="0" applyFont="1" applyFill="1" applyBorder="1"/>
    <xf numFmtId="3" fontId="2" fillId="2" borderId="18" xfId="0" applyNumberFormat="1" applyFont="1" applyFill="1" applyBorder="1" applyAlignment="1">
      <alignment horizontal="right"/>
    </xf>
    <xf numFmtId="1" fontId="3" fillId="2" borderId="18" xfId="0" applyNumberFormat="1" applyFont="1" applyFill="1" applyBorder="1" applyAlignment="1">
      <alignment horizontal="right" vertical="center"/>
    </xf>
    <xf numFmtId="3" fontId="2" fillId="2" borderId="13" xfId="0" applyNumberFormat="1" applyFont="1" applyFill="1" applyBorder="1" applyAlignment="1">
      <alignment horizontal="right" vertical="top"/>
    </xf>
    <xf numFmtId="164" fontId="9" fillId="2" borderId="18" xfId="0" applyNumberFormat="1" applyFont="1" applyFill="1" applyBorder="1" applyAlignment="1">
      <alignment horizontal="right" vertical="center"/>
    </xf>
    <xf numFmtId="165" fontId="2" fillId="0" borderId="11"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18" xfId="0" applyNumberFormat="1" applyFont="1" applyFill="1" applyBorder="1" applyAlignment="1">
      <alignment horizontal="right"/>
    </xf>
    <xf numFmtId="1" fontId="2" fillId="0" borderId="18" xfId="0" applyNumberFormat="1" applyFont="1" applyFill="1" applyBorder="1" applyAlignment="1">
      <alignment horizontal="right" vertical="center"/>
    </xf>
    <xf numFmtId="0" fontId="3" fillId="2" borderId="10" xfId="6" applyFont="1" applyFill="1" applyBorder="1" applyAlignment="1">
      <alignment horizontal="left" vertical="center" wrapText="1"/>
    </xf>
    <xf numFmtId="0" fontId="2" fillId="2" borderId="10" xfId="6" applyNumberFormat="1" applyFont="1" applyFill="1" applyBorder="1" applyAlignment="1">
      <alignment horizontal="center"/>
    </xf>
    <xf numFmtId="0" fontId="2" fillId="2" borderId="12" xfId="6" applyNumberFormat="1" applyFont="1" applyFill="1" applyBorder="1" applyAlignment="1">
      <alignment horizontal="center"/>
    </xf>
    <xf numFmtId="1" fontId="2" fillId="0" borderId="12" xfId="6" applyNumberFormat="1" applyFont="1" applyBorder="1" applyAlignment="1">
      <alignment horizontal="center" vertical="center"/>
    </xf>
    <xf numFmtId="164" fontId="3" fillId="2" borderId="0" xfId="0" applyNumberFormat="1" applyFont="1" applyFill="1" applyBorder="1" applyAlignment="1">
      <alignment horizontal="right"/>
    </xf>
    <xf numFmtId="165" fontId="3" fillId="2" borderId="11" xfId="0" applyNumberFormat="1" applyFont="1" applyFill="1" applyBorder="1" applyAlignment="1">
      <alignment horizontal="right"/>
    </xf>
    <xf numFmtId="0" fontId="44" fillId="0" borderId="0" xfId="0" quotePrefix="1" applyFont="1"/>
    <xf numFmtId="0" fontId="2" fillId="0" borderId="0" xfId="0" applyFont="1" applyFill="1" applyAlignment="1">
      <alignment vertical="center"/>
    </xf>
    <xf numFmtId="0" fontId="2" fillId="0" borderId="11" xfId="0" applyFont="1" applyFill="1" applyBorder="1"/>
    <xf numFmtId="0" fontId="2" fillId="0" borderId="0" xfId="0" applyFont="1" applyFill="1" applyBorder="1"/>
    <xf numFmtId="0" fontId="2" fillId="2" borderId="0" xfId="0" applyFont="1" applyFill="1" applyBorder="1" applyAlignment="1">
      <alignment horizontal="right"/>
    </xf>
    <xf numFmtId="0" fontId="2" fillId="0" borderId="18" xfId="0" applyFont="1" applyFill="1" applyBorder="1"/>
    <xf numFmtId="3" fontId="2" fillId="0" borderId="0" xfId="0" applyNumberFormat="1" applyFont="1" applyFill="1" applyBorder="1"/>
    <xf numFmtId="3" fontId="18" fillId="0" borderId="0" xfId="3" applyNumberFormat="1" applyFont="1" applyFill="1" applyBorder="1" applyAlignment="1">
      <alignment horizontal="right"/>
    </xf>
    <xf numFmtId="0" fontId="45" fillId="0" borderId="0" xfId="0" quotePrefix="1" applyFont="1"/>
    <xf numFmtId="167" fontId="2" fillId="2" borderId="0" xfId="0" applyNumberFormat="1" applyFont="1" applyFill="1" applyBorder="1"/>
    <xf numFmtId="1" fontId="2" fillId="2" borderId="0" xfId="0" applyNumberFormat="1" applyFont="1" applyFill="1" applyBorder="1"/>
    <xf numFmtId="2" fontId="2" fillId="2" borderId="0" xfId="0" applyNumberFormat="1" applyFont="1" applyFill="1" applyBorder="1"/>
    <xf numFmtId="0" fontId="3" fillId="2" borderId="3" xfId="0" applyFont="1" applyFill="1" applyBorder="1" applyAlignment="1">
      <alignment horizontal="center" vertical="center" wrapText="1"/>
    </xf>
    <xf numFmtId="0" fontId="2" fillId="2" borderId="0" xfId="0" applyFont="1" applyFill="1" applyBorder="1" applyAlignment="1"/>
    <xf numFmtId="0" fontId="3" fillId="2" borderId="8" xfId="0" applyFont="1" applyFill="1" applyBorder="1" applyAlignment="1">
      <alignment horizontal="center" vertical="center" wrapText="1"/>
    </xf>
    <xf numFmtId="0" fontId="2" fillId="2" borderId="0" xfId="0" applyFont="1" applyFill="1" applyAlignment="1">
      <alignment horizontal="center" vertical="top"/>
    </xf>
    <xf numFmtId="0" fontId="2" fillId="2" borderId="0" xfId="0" applyFont="1" applyFill="1" applyBorder="1" applyAlignment="1">
      <alignment vertical="center" wrapText="1"/>
    </xf>
    <xf numFmtId="0" fontId="2" fillId="2" borderId="0" xfId="0" applyFont="1" applyFill="1" applyAlignment="1">
      <alignment vertical="center" wrapText="1"/>
    </xf>
    <xf numFmtId="0" fontId="8" fillId="2" borderId="11" xfId="0" applyFont="1" applyFill="1" applyBorder="1" applyAlignment="1">
      <alignment vertical="center"/>
    </xf>
    <xf numFmtId="0" fontId="3" fillId="2" borderId="18" xfId="0" applyFont="1" applyFill="1" applyBorder="1" applyAlignment="1">
      <alignment horizontal="right" vertical="center"/>
    </xf>
    <xf numFmtId="3" fontId="18" fillId="2" borderId="18" xfId="3" applyNumberFormat="1" applyFont="1" applyFill="1" applyBorder="1"/>
    <xf numFmtId="3" fontId="18" fillId="2" borderId="18" xfId="3" applyNumberFormat="1" applyFont="1" applyFill="1" applyBorder="1" applyAlignment="1">
      <alignment horizontal="right"/>
    </xf>
    <xf numFmtId="3" fontId="20" fillId="2" borderId="18" xfId="3" applyNumberFormat="1" applyFont="1" applyFill="1" applyBorder="1" applyAlignment="1">
      <alignment horizontal="right"/>
    </xf>
    <xf numFmtId="3" fontId="3" fillId="2" borderId="18" xfId="0" applyNumberFormat="1" applyFont="1" applyFill="1" applyBorder="1" applyAlignment="1">
      <alignment horizontal="right" vertical="center"/>
    </xf>
    <xf numFmtId="164" fontId="45" fillId="2" borderId="12" xfId="0" applyNumberFormat="1" applyFont="1" applyFill="1" applyBorder="1" applyAlignment="1">
      <alignment horizontal="right"/>
    </xf>
    <xf numFmtId="165" fontId="2" fillId="2" borderId="13" xfId="0" applyNumberFormat="1" applyFont="1" applyFill="1" applyBorder="1" applyAlignment="1"/>
    <xf numFmtId="3" fontId="5" fillId="2" borderId="20" xfId="0" applyNumberFormat="1" applyFont="1" applyFill="1" applyBorder="1" applyAlignment="1">
      <alignment horizontal="right" vertical="center"/>
    </xf>
    <xf numFmtId="3" fontId="5" fillId="2" borderId="18" xfId="0" applyNumberFormat="1" applyFont="1" applyFill="1" applyBorder="1" applyAlignment="1">
      <alignment horizontal="right" vertical="center"/>
    </xf>
    <xf numFmtId="3" fontId="5" fillId="2" borderId="18" xfId="0" applyNumberFormat="1" applyFont="1" applyFill="1" applyBorder="1" applyAlignment="1">
      <alignment horizontal="center" vertical="center"/>
    </xf>
    <xf numFmtId="164" fontId="2" fillId="2" borderId="16" xfId="0" applyNumberFormat="1" applyFont="1" applyFill="1" applyBorder="1" applyAlignment="1">
      <alignment vertical="center"/>
    </xf>
    <xf numFmtId="3" fontId="3" fillId="0" borderId="19" xfId="0" quotePrefix="1" applyNumberFormat="1" applyFont="1" applyFill="1" applyBorder="1"/>
    <xf numFmtId="0" fontId="2" fillId="0" borderId="0" xfId="0" quotePrefix="1" applyFont="1"/>
    <xf numFmtId="20" fontId="2" fillId="2" borderId="0" xfId="0" applyNumberFormat="1" applyFont="1" applyFill="1"/>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0" xfId="0" applyFont="1" applyFill="1" applyBorder="1" applyAlignment="1">
      <alignment vertical="center" wrapText="1"/>
    </xf>
    <xf numFmtId="0" fontId="3" fillId="2" borderId="0" xfId="0" applyFont="1" applyFill="1" applyAlignment="1">
      <alignment horizontal="center"/>
    </xf>
    <xf numFmtId="0" fontId="4" fillId="2" borderId="11" xfId="0" applyFont="1" applyFill="1" applyBorder="1"/>
    <xf numFmtId="165" fontId="4" fillId="2" borderId="0" xfId="0" applyNumberFormat="1" applyFont="1" applyFill="1" applyBorder="1"/>
    <xf numFmtId="0" fontId="4" fillId="2" borderId="0" xfId="0" applyFont="1" applyFill="1" applyBorder="1"/>
    <xf numFmtId="165" fontId="4" fillId="2" borderId="11" xfId="0" applyNumberFormat="1" applyFont="1" applyFill="1" applyBorder="1"/>
    <xf numFmtId="165" fontId="3" fillId="2" borderId="3" xfId="0" applyNumberFormat="1" applyFont="1" applyFill="1" applyBorder="1"/>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164" fontId="2" fillId="2" borderId="1" xfId="0" applyNumberFormat="1" applyFont="1" applyFill="1" applyBorder="1"/>
    <xf numFmtId="165" fontId="2" fillId="2" borderId="11" xfId="0" applyNumberFormat="1" applyFont="1" applyFill="1" applyBorder="1" applyAlignment="1">
      <alignment horizontal="right" vertical="center"/>
    </xf>
    <xf numFmtId="165" fontId="5" fillId="2" borderId="6" xfId="0" applyNumberFormat="1" applyFont="1" applyFill="1" applyBorder="1" applyAlignment="1">
      <alignment vertical="center"/>
    </xf>
    <xf numFmtId="0" fontId="2" fillId="2" borderId="18" xfId="0" applyFont="1" applyFill="1" applyBorder="1" applyAlignment="1">
      <alignment horizontal="right"/>
    </xf>
    <xf numFmtId="3" fontId="2" fillId="0" borderId="0" xfId="0" applyNumberFormat="1" applyFont="1" applyFill="1" applyBorder="1" applyAlignment="1">
      <alignment horizontal="right"/>
    </xf>
    <xf numFmtId="3" fontId="3" fillId="2" borderId="9" xfId="0" applyNumberFormat="1" applyFont="1" applyFill="1" applyBorder="1" applyAlignment="1">
      <alignment horizontal="right"/>
    </xf>
    <xf numFmtId="0" fontId="9" fillId="2" borderId="0" xfId="0" applyFont="1" applyFill="1" applyBorder="1" applyAlignment="1">
      <alignment wrapText="1"/>
    </xf>
    <xf numFmtId="0" fontId="2" fillId="0" borderId="0" xfId="0" applyFont="1" applyFill="1"/>
    <xf numFmtId="0" fontId="2" fillId="0" borderId="0" xfId="0" applyFont="1" applyFill="1" applyAlignment="1">
      <alignment horizontal="center"/>
    </xf>
    <xf numFmtId="0" fontId="2" fillId="0" borderId="12" xfId="0" applyFont="1" applyFill="1" applyBorder="1" applyAlignment="1">
      <alignment horizontal="center"/>
    </xf>
    <xf numFmtId="165" fontId="2" fillId="0" borderId="12" xfId="0" applyNumberFormat="1" applyFont="1" applyFill="1" applyBorder="1" applyAlignment="1"/>
    <xf numFmtId="165" fontId="2" fillId="0" borderId="11" xfId="0" applyNumberFormat="1" applyFont="1" applyFill="1" applyBorder="1" applyAlignment="1"/>
    <xf numFmtId="165" fontId="2" fillId="0" borderId="18" xfId="0" applyNumberFormat="1" applyFont="1" applyFill="1" applyBorder="1" applyAlignment="1"/>
    <xf numFmtId="164" fontId="2" fillId="0" borderId="12" xfId="0" applyNumberFormat="1" applyFont="1" applyFill="1" applyBorder="1"/>
    <xf numFmtId="164" fontId="2" fillId="0" borderId="11" xfId="0" applyNumberFormat="1" applyFont="1" applyFill="1" applyBorder="1"/>
    <xf numFmtId="164" fontId="2" fillId="0" borderId="18" xfId="0" applyNumberFormat="1" applyFont="1" applyFill="1" applyBorder="1"/>
    <xf numFmtId="164" fontId="2" fillId="3" borderId="0" xfId="0" applyNumberFormat="1" applyFont="1" applyFill="1" applyBorder="1"/>
    <xf numFmtId="0" fontId="2" fillId="3" borderId="0" xfId="0" applyFont="1" applyFill="1" applyAlignment="1">
      <alignment horizontal="center"/>
    </xf>
    <xf numFmtId="0" fontId="2" fillId="2" borderId="0" xfId="0" applyFont="1" applyFill="1" applyBorder="1" applyAlignment="1"/>
    <xf numFmtId="0" fontId="2" fillId="2" borderId="0" xfId="0" applyFont="1" applyFill="1" applyBorder="1" applyAlignment="1">
      <alignment vertical="center" wrapText="1"/>
    </xf>
    <xf numFmtId="0" fontId="2" fillId="2" borderId="7" xfId="0" applyFont="1" applyFill="1" applyBorder="1" applyAlignment="1">
      <alignment horizontal="right"/>
    </xf>
    <xf numFmtId="3" fontId="2" fillId="2" borderId="13" xfId="2" applyNumberFormat="1" applyFont="1" applyFill="1" applyBorder="1" applyAlignment="1">
      <alignment horizontal="right"/>
    </xf>
    <xf numFmtId="3" fontId="3" fillId="2" borderId="0" xfId="0" applyNumberFormat="1" applyFont="1" applyFill="1" applyBorder="1" applyAlignment="1">
      <alignment horizontal="right" vertical="center"/>
    </xf>
    <xf numFmtId="3" fontId="3" fillId="2" borderId="12" xfId="0" applyNumberFormat="1" applyFont="1" applyFill="1" applyBorder="1" applyAlignment="1">
      <alignment vertical="center"/>
    </xf>
    <xf numFmtId="0" fontId="48" fillId="2" borderId="0" xfId="0" applyFont="1" applyFill="1" applyAlignment="1">
      <alignment horizontal="left"/>
    </xf>
    <xf numFmtId="0" fontId="2"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3" fontId="2" fillId="0" borderId="0" xfId="0" applyNumberFormat="1" applyFont="1" applyFill="1"/>
    <xf numFmtId="3" fontId="3" fillId="0" borderId="0" xfId="0" applyNumberFormat="1" applyFont="1" applyFill="1"/>
    <xf numFmtId="1" fontId="41" fillId="2" borderId="1" xfId="0" applyNumberFormat="1" applyFont="1" applyFill="1" applyBorder="1" applyAlignment="1">
      <alignment horizontal="center" vertical="center" wrapText="1"/>
    </xf>
    <xf numFmtId="1" fontId="41" fillId="2" borderId="9" xfId="0" quotePrefix="1" applyNumberFormat="1" applyFont="1" applyFill="1" applyBorder="1" applyAlignment="1">
      <alignment horizontal="center" vertical="center"/>
    </xf>
    <xf numFmtId="1" fontId="41" fillId="2" borderId="9" xfId="0" applyNumberFormat="1" applyFont="1" applyFill="1" applyBorder="1" applyAlignment="1">
      <alignment horizontal="center" vertical="center" wrapText="1"/>
    </xf>
    <xf numFmtId="1" fontId="41" fillId="2" borderId="2" xfId="0" applyNumberFormat="1" applyFont="1" applyFill="1" applyBorder="1" applyAlignment="1">
      <alignment horizontal="center" vertical="center" wrapText="1"/>
    </xf>
    <xf numFmtId="1" fontId="41" fillId="2" borderId="9" xfId="0" quotePrefix="1" applyNumberFormat="1" applyFont="1" applyFill="1" applyBorder="1" applyAlignment="1">
      <alignment vertical="center"/>
    </xf>
    <xf numFmtId="1" fontId="41" fillId="2" borderId="6" xfId="0" applyNumberFormat="1" applyFont="1" applyFill="1" applyBorder="1" applyAlignment="1">
      <alignment horizontal="center" vertical="center" wrapText="1"/>
    </xf>
    <xf numFmtId="1" fontId="41" fillId="2" borderId="19" xfId="0" applyNumberFormat="1" applyFont="1" applyFill="1" applyBorder="1" applyAlignment="1">
      <alignment horizontal="center" vertical="center" wrapText="1"/>
    </xf>
    <xf numFmtId="1" fontId="41" fillId="2" borderId="7" xfId="0" applyNumberFormat="1" applyFont="1" applyFill="1" applyBorder="1" applyAlignment="1">
      <alignment horizontal="center" vertical="center" wrapText="1"/>
    </xf>
    <xf numFmtId="164" fontId="41" fillId="2" borderId="6" xfId="0" applyNumberFormat="1" applyFont="1" applyFill="1" applyBorder="1" applyAlignment="1">
      <alignment horizontal="center" vertical="center" wrapText="1"/>
    </xf>
    <xf numFmtId="164" fontId="41" fillId="2" borderId="7" xfId="0" applyNumberFormat="1" applyFont="1" applyFill="1" applyBorder="1" applyAlignment="1">
      <alignment horizontal="center" vertical="center" wrapText="1"/>
    </xf>
    <xf numFmtId="0" fontId="25" fillId="2" borderId="11" xfId="0" quotePrefix="1" applyFont="1" applyFill="1" applyBorder="1"/>
    <xf numFmtId="0" fontId="25" fillId="2" borderId="0" xfId="0" quotePrefix="1" applyFont="1" applyFill="1" applyBorder="1"/>
    <xf numFmtId="3" fontId="25" fillId="0" borderId="1" xfId="0" applyNumberFormat="1" applyFont="1" applyFill="1" applyBorder="1"/>
    <xf numFmtId="0" fontId="25" fillId="0" borderId="2" xfId="0" applyFont="1" applyFill="1" applyBorder="1"/>
    <xf numFmtId="164" fontId="25" fillId="0" borderId="11" xfId="0" applyNumberFormat="1" applyFont="1" applyFill="1" applyBorder="1"/>
    <xf numFmtId="0" fontId="25" fillId="0" borderId="18" xfId="0" applyFont="1" applyFill="1" applyBorder="1"/>
    <xf numFmtId="0" fontId="42" fillId="0" borderId="2" xfId="0" applyFont="1" applyFill="1" applyBorder="1"/>
    <xf numFmtId="164" fontId="25" fillId="0" borderId="1" xfId="0" applyNumberFormat="1" applyFont="1" applyFill="1" applyBorder="1"/>
    <xf numFmtId="3" fontId="25" fillId="0" borderId="11" xfId="0" applyNumberFormat="1" applyFont="1" applyFill="1" applyBorder="1"/>
    <xf numFmtId="3" fontId="25" fillId="0" borderId="18" xfId="0" applyNumberFormat="1" applyFont="1" applyFill="1" applyBorder="1"/>
    <xf numFmtId="164" fontId="25" fillId="0" borderId="18" xfId="0" applyNumberFormat="1" applyFont="1" applyFill="1" applyBorder="1"/>
    <xf numFmtId="3" fontId="25" fillId="2" borderId="11" xfId="0" applyNumberFormat="1" applyFont="1" applyFill="1" applyBorder="1"/>
    <xf numFmtId="3" fontId="25" fillId="2" borderId="18" xfId="0" applyNumberFormat="1" applyFont="1" applyFill="1" applyBorder="1"/>
    <xf numFmtId="164" fontId="25" fillId="2" borderId="11" xfId="0" applyNumberFormat="1" applyFont="1" applyFill="1" applyBorder="1"/>
    <xf numFmtId="164" fontId="25" fillId="2" borderId="18" xfId="0" applyNumberFormat="1" applyFont="1" applyFill="1" applyBorder="1"/>
    <xf numFmtId="164" fontId="25" fillId="0" borderId="0" xfId="0" applyNumberFormat="1" applyFont="1" applyFill="1" applyBorder="1"/>
    <xf numFmtId="3" fontId="41" fillId="2" borderId="18" xfId="0" applyNumberFormat="1" applyFont="1" applyFill="1" applyBorder="1"/>
    <xf numFmtId="0" fontId="25" fillId="2" borderId="0" xfId="0" applyFont="1" applyFill="1" applyBorder="1"/>
    <xf numFmtId="0" fontId="42" fillId="0" borderId="18" xfId="0" applyFont="1" applyFill="1" applyBorder="1"/>
    <xf numFmtId="164" fontId="25" fillId="2" borderId="0" xfId="0" applyNumberFormat="1" applyFont="1" applyFill="1" applyBorder="1"/>
    <xf numFmtId="0" fontId="41" fillId="2" borderId="18" xfId="0" applyFont="1" applyFill="1" applyBorder="1"/>
    <xf numFmtId="3" fontId="43" fillId="0" borderId="18" xfId="0" quotePrefix="1" applyNumberFormat="1" applyFont="1" applyFill="1" applyBorder="1"/>
    <xf numFmtId="3" fontId="43" fillId="2" borderId="18" xfId="0" quotePrefix="1" applyNumberFormat="1" applyFont="1" applyFill="1" applyBorder="1"/>
    <xf numFmtId="164" fontId="25" fillId="0" borderId="11" xfId="0" applyNumberFormat="1" applyFont="1" applyFill="1" applyBorder="1" applyAlignment="1">
      <alignment horizontal="right"/>
    </xf>
    <xf numFmtId="0" fontId="25" fillId="0" borderId="18" xfId="0" applyFont="1" applyFill="1" applyBorder="1" applyAlignment="1">
      <alignment horizontal="right"/>
    </xf>
    <xf numFmtId="3" fontId="25" fillId="0" borderId="11" xfId="0" applyNumberFormat="1" applyFont="1" applyFill="1" applyBorder="1" applyAlignment="1">
      <alignment horizontal="right"/>
    </xf>
    <xf numFmtId="0" fontId="42" fillId="0" borderId="18" xfId="0" applyFont="1" applyFill="1" applyBorder="1" applyAlignment="1">
      <alignment horizontal="right"/>
    </xf>
    <xf numFmtId="164" fontId="25" fillId="0" borderId="0" xfId="0" applyNumberFormat="1" applyFont="1" applyFill="1" applyBorder="1" applyAlignment="1">
      <alignment horizontal="right"/>
    </xf>
    <xf numFmtId="164" fontId="25" fillId="2" borderId="0" xfId="0" applyNumberFormat="1" applyFont="1" applyFill="1" applyBorder="1" applyAlignment="1">
      <alignment horizontal="right"/>
    </xf>
    <xf numFmtId="0" fontId="25" fillId="0" borderId="7" xfId="0" applyFont="1" applyFill="1" applyBorder="1"/>
    <xf numFmtId="0" fontId="41" fillId="2" borderId="3" xfId="0" quotePrefix="1" applyFont="1" applyFill="1" applyBorder="1"/>
    <xf numFmtId="0" fontId="41" fillId="2" borderId="4" xfId="0" applyFont="1" applyFill="1" applyBorder="1"/>
    <xf numFmtId="3" fontId="41" fillId="0" borderId="3" xfId="0" applyNumberFormat="1" applyFont="1" applyFill="1" applyBorder="1"/>
    <xf numFmtId="3" fontId="41" fillId="0" borderId="5" xfId="0" applyNumberFormat="1" applyFont="1" applyFill="1" applyBorder="1"/>
    <xf numFmtId="164" fontId="25" fillId="0" borderId="3" xfId="0" applyNumberFormat="1" applyFont="1" applyFill="1" applyBorder="1"/>
    <xf numFmtId="164" fontId="41" fillId="0" borderId="3" xfId="0" applyNumberFormat="1" applyFont="1" applyFill="1" applyBorder="1"/>
    <xf numFmtId="164" fontId="41" fillId="0" borderId="5" xfId="0" applyNumberFormat="1" applyFont="1" applyFill="1" applyBorder="1"/>
    <xf numFmtId="3" fontId="41" fillId="2" borderId="3" xfId="0" applyNumberFormat="1" applyFont="1" applyFill="1" applyBorder="1"/>
    <xf numFmtId="3" fontId="41" fillId="2" borderId="5" xfId="0" applyNumberFormat="1" applyFont="1" applyFill="1" applyBorder="1"/>
    <xf numFmtId="164" fontId="41" fillId="2" borderId="3" xfId="0" applyNumberFormat="1" applyFont="1" applyFill="1" applyBorder="1"/>
    <xf numFmtId="164" fontId="41" fillId="2" borderId="5" xfId="0" applyNumberFormat="1" applyFont="1" applyFill="1" applyBorder="1"/>
    <xf numFmtId="164" fontId="41" fillId="2" borderId="4" xfId="0" applyNumberFormat="1" applyFont="1" applyFill="1" applyBorder="1"/>
    <xf numFmtId="0" fontId="3" fillId="2" borderId="0" xfId="0" quotePrefix="1" applyFont="1" applyFill="1" applyBorder="1"/>
    <xf numFmtId="164" fontId="2" fillId="2" borderId="0" xfId="0" applyNumberFormat="1" applyFont="1" applyFill="1" applyAlignment="1">
      <alignment horizontal="right"/>
    </xf>
    <xf numFmtId="165" fontId="3" fillId="0" borderId="3" xfId="0" applyNumberFormat="1" applyFont="1" applyFill="1" applyBorder="1"/>
    <xf numFmtId="165" fontId="2" fillId="2" borderId="11" xfId="0" applyNumberFormat="1" applyFont="1" applyFill="1" applyBorder="1" applyAlignment="1">
      <alignment wrapText="1"/>
    </xf>
    <xf numFmtId="165" fontId="2" fillId="2" borderId="19" xfId="0" applyNumberFormat="1" applyFont="1" applyFill="1" applyBorder="1" applyAlignment="1"/>
    <xf numFmtId="0" fontId="2" fillId="2" borderId="18" xfId="0" applyFont="1" applyFill="1" applyBorder="1" applyAlignment="1">
      <alignment horizontal="left"/>
    </xf>
    <xf numFmtId="0" fontId="0" fillId="0" borderId="0" xfId="0" applyAlignment="1"/>
    <xf numFmtId="0" fontId="0" fillId="0" borderId="0" xfId="0" applyAlignment="1">
      <alignment horizontal="center"/>
    </xf>
    <xf numFmtId="0" fontId="3" fillId="2" borderId="0" xfId="0" applyFont="1" applyFill="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justify" vertical="center" wrapText="1"/>
    </xf>
    <xf numFmtId="0" fontId="2" fillId="2" borderId="0" xfId="0" applyFont="1" applyFill="1" applyAlignment="1">
      <alignment vertical="center" wrapText="1"/>
    </xf>
    <xf numFmtId="165" fontId="3" fillId="2" borderId="0" xfId="0" applyNumberFormat="1" applyFont="1" applyFill="1" applyBorder="1" applyAlignment="1">
      <alignment horizontal="center"/>
    </xf>
    <xf numFmtId="3" fontId="2" fillId="2" borderId="0" xfId="0" applyNumberFormat="1" applyFont="1" applyFill="1" applyAlignment="1">
      <alignment horizontal="left" vertical="center" wrapText="1"/>
    </xf>
    <xf numFmtId="0" fontId="3" fillId="0" borderId="0" xfId="0" applyFont="1" applyAlignment="1">
      <alignment horizontal="center"/>
    </xf>
    <xf numFmtId="0" fontId="7" fillId="2" borderId="0" xfId="0" applyFont="1" applyFill="1" applyAlignment="1">
      <alignment horizontal="left"/>
    </xf>
    <xf numFmtId="0" fontId="2" fillId="2" borderId="9" xfId="0" applyFont="1" applyFill="1" applyBorder="1" applyAlignment="1">
      <alignment horizontal="left" vertical="center" wrapText="1"/>
    </xf>
    <xf numFmtId="0" fontId="3" fillId="2" borderId="0" xfId="0" applyFont="1" applyFill="1" applyAlignment="1">
      <alignment horizontal="center"/>
    </xf>
    <xf numFmtId="1" fontId="2" fillId="2" borderId="0" xfId="0" quotePrefix="1" applyNumberFormat="1" applyFont="1" applyFill="1" applyBorder="1" applyAlignment="1">
      <alignment vertical="center"/>
    </xf>
    <xf numFmtId="165" fontId="3" fillId="2" borderId="0" xfId="0" quotePrefix="1" applyNumberFormat="1" applyFont="1" applyFill="1" applyBorder="1"/>
    <xf numFmtId="164" fontId="9" fillId="2" borderId="5" xfId="0" applyNumberFormat="1" applyFont="1" applyFill="1" applyBorder="1" applyAlignment="1">
      <alignment vertical="center"/>
    </xf>
    <xf numFmtId="0" fontId="2" fillId="2" borderId="6" xfId="0" quotePrefix="1" applyFont="1" applyFill="1" applyBorder="1" applyAlignment="1">
      <alignment vertical="center"/>
    </xf>
    <xf numFmtId="164" fontId="2" fillId="2" borderId="12" xfId="0" applyNumberFormat="1" applyFont="1" applyFill="1" applyBorder="1" applyAlignment="1">
      <alignment vertical="center"/>
    </xf>
    <xf numFmtId="0" fontId="2" fillId="2" borderId="19" xfId="0" quotePrefix="1" applyFont="1" applyFill="1" applyBorder="1" applyAlignment="1">
      <alignment vertical="center"/>
    </xf>
    <xf numFmtId="164" fontId="3" fillId="2" borderId="19" xfId="0" applyNumberFormat="1" applyFont="1" applyFill="1" applyBorder="1" applyAlignment="1">
      <alignment vertical="center"/>
    </xf>
    <xf numFmtId="164" fontId="3" fillId="2" borderId="13" xfId="0" applyNumberFormat="1" applyFont="1" applyFill="1" applyBorder="1" applyAlignment="1">
      <alignment vertical="center"/>
    </xf>
    <xf numFmtId="164" fontId="2" fillId="2" borderId="10" xfId="0" applyNumberFormat="1" applyFont="1" applyFill="1" applyBorder="1" applyAlignment="1">
      <alignment vertical="center"/>
    </xf>
    <xf numFmtId="1" fontId="3" fillId="2" borderId="8" xfId="0" applyNumberFormat="1" applyFont="1" applyFill="1" applyBorder="1" applyAlignment="1">
      <alignment horizontal="center"/>
    </xf>
    <xf numFmtId="9" fontId="2" fillId="2" borderId="0" xfId="2" applyFont="1" applyFill="1"/>
    <xf numFmtId="3" fontId="3" fillId="2" borderId="7" xfId="0" applyNumberFormat="1" applyFont="1" applyFill="1" applyBorder="1"/>
    <xf numFmtId="3" fontId="2" fillId="0" borderId="9"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18" xfId="0" applyNumberFormat="1" applyFont="1" applyFill="1" applyBorder="1" applyAlignment="1">
      <alignment horizontal="right"/>
    </xf>
    <xf numFmtId="3" fontId="3" fillId="0" borderId="4" xfId="0" applyNumberFormat="1" applyFont="1" applyFill="1" applyBorder="1" applyAlignment="1">
      <alignment horizontal="right"/>
    </xf>
    <xf numFmtId="3" fontId="3" fillId="0" borderId="5" xfId="0" applyNumberFormat="1" applyFont="1" applyFill="1" applyBorder="1" applyAlignment="1">
      <alignment horizontal="right"/>
    </xf>
    <xf numFmtId="164" fontId="49" fillId="2" borderId="10" xfId="0" applyNumberFormat="1" applyFont="1" applyFill="1" applyBorder="1" applyAlignment="1">
      <alignment horizontal="right"/>
    </xf>
    <xf numFmtId="164" fontId="49" fillId="2" borderId="12" xfId="0" applyNumberFormat="1" applyFont="1" applyFill="1" applyBorder="1" applyAlignment="1">
      <alignment horizontal="right"/>
    </xf>
    <xf numFmtId="1" fontId="50" fillId="2" borderId="12" xfId="0" applyNumberFormat="1" applyFont="1" applyFill="1" applyBorder="1" applyAlignment="1">
      <alignment horizontal="right" vertical="center" wrapText="1"/>
    </xf>
    <xf numFmtId="2" fontId="50" fillId="2" borderId="13" xfId="0" applyNumberFormat="1" applyFont="1" applyFill="1" applyBorder="1" applyAlignment="1">
      <alignment horizontal="right" vertical="center" wrapText="1"/>
    </xf>
    <xf numFmtId="3" fontId="2" fillId="2" borderId="12" xfId="0" applyNumberFormat="1" applyFont="1" applyFill="1" applyBorder="1" applyAlignment="1">
      <alignment horizontal="right" vertical="top"/>
    </xf>
    <xf numFmtId="3" fontId="2" fillId="2" borderId="18" xfId="0" applyNumberFormat="1" applyFont="1" applyFill="1" applyBorder="1" applyAlignment="1">
      <alignment horizontal="right" vertical="top"/>
    </xf>
    <xf numFmtId="3" fontId="2" fillId="2" borderId="7" xfId="0" applyNumberFormat="1" applyFont="1" applyFill="1" applyBorder="1" applyAlignment="1">
      <alignment horizontal="right" vertical="top"/>
    </xf>
    <xf numFmtId="2" fontId="50" fillId="0" borderId="13" xfId="0" applyNumberFormat="1" applyFont="1" applyFill="1" applyBorder="1" applyAlignment="1">
      <alignment horizontal="right" vertical="center" wrapText="1"/>
    </xf>
    <xf numFmtId="2" fontId="3" fillId="0" borderId="10" xfId="0" applyNumberFormat="1" applyFont="1" applyFill="1" applyBorder="1"/>
    <xf numFmtId="2" fontId="3" fillId="0" borderId="13" xfId="0" applyNumberFormat="1" applyFont="1" applyFill="1" applyBorder="1"/>
    <xf numFmtId="165" fontId="3" fillId="0" borderId="10" xfId="0" applyNumberFormat="1" applyFont="1" applyFill="1" applyBorder="1" applyAlignment="1">
      <alignment horizontal="right"/>
    </xf>
    <xf numFmtId="165" fontId="3" fillId="0" borderId="12" xfId="0" applyNumberFormat="1" applyFont="1" applyFill="1" applyBorder="1" applyAlignment="1">
      <alignment horizontal="right"/>
    </xf>
    <xf numFmtId="165" fontId="3" fillId="0" borderId="10" xfId="0" applyNumberFormat="1" applyFont="1" applyFill="1" applyBorder="1" applyAlignment="1">
      <alignment horizontal="right" vertical="top"/>
    </xf>
    <xf numFmtId="1" fontId="50" fillId="0" borderId="12" xfId="0" applyNumberFormat="1" applyFont="1" applyFill="1" applyBorder="1" applyAlignment="1">
      <alignment horizontal="right" vertical="center" wrapText="1"/>
    </xf>
    <xf numFmtId="0" fontId="7" fillId="2" borderId="0" xfId="0" applyFont="1" applyFill="1" applyAlignment="1"/>
    <xf numFmtId="0" fontId="7" fillId="2" borderId="0" xfId="0" applyFont="1" applyFill="1" applyAlignment="1">
      <alignment horizontal="center"/>
    </xf>
    <xf numFmtId="0" fontId="2" fillId="2" borderId="19" xfId="0" applyFont="1" applyFill="1" applyBorder="1" applyAlignment="1">
      <alignment vertical="center" wrapText="1"/>
    </xf>
    <xf numFmtId="0" fontId="3" fillId="2" borderId="0" xfId="0" applyFont="1" applyFill="1" applyAlignment="1"/>
    <xf numFmtId="3" fontId="0" fillId="0" borderId="0" xfId="0" applyNumberFormat="1"/>
    <xf numFmtId="3" fontId="2" fillId="0" borderId="11" xfId="0" applyNumberFormat="1" applyFont="1" applyFill="1" applyBorder="1" applyAlignment="1">
      <alignment horizontal="right"/>
    </xf>
    <xf numFmtId="3" fontId="3" fillId="0" borderId="11" xfId="0" applyNumberFormat="1" applyFont="1" applyFill="1" applyBorder="1" applyAlignment="1">
      <alignment horizontal="right" vertical="center"/>
    </xf>
    <xf numFmtId="3" fontId="20" fillId="2" borderId="11" xfId="3" applyNumberFormat="1" applyFont="1" applyFill="1" applyBorder="1"/>
    <xf numFmtId="3" fontId="20" fillId="2" borderId="12" xfId="3" applyNumberFormat="1" applyFont="1" applyFill="1" applyBorder="1"/>
    <xf numFmtId="3" fontId="20" fillId="2" borderId="18" xfId="3" applyNumberFormat="1" applyFont="1" applyFill="1" applyBorder="1"/>
    <xf numFmtId="3" fontId="20" fillId="2" borderId="0" xfId="3" applyNumberFormat="1" applyFont="1" applyFill="1" applyBorder="1" applyAlignment="1">
      <alignment horizontal="right"/>
    </xf>
    <xf numFmtId="3" fontId="20" fillId="0" borderId="11" xfId="3" applyNumberFormat="1" applyFont="1" applyFill="1" applyBorder="1" applyAlignment="1">
      <alignment horizontal="right"/>
    </xf>
    <xf numFmtId="0" fontId="25" fillId="3" borderId="11" xfId="0" quotePrefix="1" applyFont="1" applyFill="1" applyBorder="1"/>
    <xf numFmtId="0" fontId="44" fillId="3" borderId="0" xfId="0" quotePrefix="1" applyFont="1" applyFill="1"/>
    <xf numFmtId="164" fontId="2" fillId="3" borderId="0" xfId="0" applyNumberFormat="1" applyFont="1" applyFill="1"/>
    <xf numFmtId="3" fontId="25" fillId="0" borderId="0" xfId="0" applyNumberFormat="1" applyFont="1" applyFill="1" applyBorder="1"/>
    <xf numFmtId="165" fontId="25" fillId="0" borderId="11" xfId="0" applyNumberFormat="1" applyFont="1" applyFill="1" applyBorder="1"/>
    <xf numFmtId="0" fontId="10" fillId="2" borderId="2" xfId="0" applyFont="1" applyFill="1" applyBorder="1" applyAlignment="1">
      <alignment vertical="center"/>
    </xf>
    <xf numFmtId="165" fontId="3" fillId="0" borderId="11" xfId="0" applyNumberFormat="1" applyFont="1" applyFill="1" applyBorder="1" applyAlignment="1">
      <alignment horizontal="right"/>
    </xf>
    <xf numFmtId="0" fontId="3" fillId="0"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0" fillId="0" borderId="0" xfId="0" applyAlignment="1"/>
    <xf numFmtId="0" fontId="51" fillId="0" borderId="0" xfId="0" applyFont="1" applyFill="1" applyBorder="1" applyAlignment="1">
      <alignment horizontal="left"/>
    </xf>
    <xf numFmtId="0" fontId="45" fillId="0" borderId="0" xfId="0" applyFont="1" applyFill="1" applyBorder="1" applyAlignment="1">
      <alignment horizontal="left"/>
    </xf>
    <xf numFmtId="166" fontId="45" fillId="0" borderId="0" xfId="2" applyNumberFormat="1" applyFont="1" applyFill="1" applyBorder="1"/>
    <xf numFmtId="0" fontId="45" fillId="0" borderId="0" xfId="0" applyFont="1" applyFill="1" applyBorder="1"/>
    <xf numFmtId="0" fontId="25" fillId="0" borderId="11" xfId="0" quotePrefix="1" applyFont="1" applyFill="1" applyBorder="1"/>
    <xf numFmtId="0" fontId="8" fillId="0" borderId="11" xfId="0" applyFont="1" applyFill="1" applyBorder="1" applyAlignment="1">
      <alignment vertical="center"/>
    </xf>
    <xf numFmtId="0" fontId="8" fillId="0" borderId="12" xfId="0" applyFont="1" applyFill="1" applyBorder="1"/>
    <xf numFmtId="0" fontId="3" fillId="0" borderId="0" xfId="0" applyFont="1" applyFill="1" applyAlignment="1">
      <alignment vertical="center"/>
    </xf>
    <xf numFmtId="0" fontId="3" fillId="0" borderId="0" xfId="0" applyFont="1" applyFill="1"/>
    <xf numFmtId="169" fontId="3" fillId="0" borderId="0" xfId="0" applyNumberFormat="1" applyFont="1" applyFill="1" applyBorder="1" applyAlignment="1">
      <alignment horizontal="center"/>
    </xf>
    <xf numFmtId="0" fontId="3" fillId="2" borderId="8" xfId="0" applyFont="1" applyFill="1" applyBorder="1" applyAlignment="1">
      <alignment vertical="center"/>
    </xf>
    <xf numFmtId="0" fontId="2" fillId="0" borderId="18" xfId="0" applyFont="1" applyFill="1" applyBorder="1" applyAlignment="1">
      <alignment horizontal="center"/>
    </xf>
    <xf numFmtId="0" fontId="2" fillId="2" borderId="0" xfId="0" applyFont="1" applyFill="1" applyBorder="1" applyAlignment="1">
      <alignment horizontal="right" textRotation="180"/>
    </xf>
    <xf numFmtId="3" fontId="25" fillId="0" borderId="6" xfId="0" applyNumberFormat="1" applyFont="1" applyFill="1" applyBorder="1"/>
    <xf numFmtId="3" fontId="2" fillId="2" borderId="18" xfId="0" applyNumberFormat="1" applyFont="1" applyFill="1" applyBorder="1" applyAlignment="1">
      <alignment horizontal="right" vertical="center" wrapText="1"/>
    </xf>
    <xf numFmtId="3" fontId="18" fillId="0" borderId="18" xfId="3" applyNumberFormat="1" applyFont="1" applyFill="1" applyBorder="1" applyAlignment="1">
      <alignment horizontal="right"/>
    </xf>
    <xf numFmtId="3" fontId="20" fillId="0" borderId="18" xfId="3" applyNumberFormat="1" applyFont="1" applyFill="1" applyBorder="1" applyAlignment="1">
      <alignment horizontal="right"/>
    </xf>
    <xf numFmtId="3" fontId="20" fillId="2" borderId="18" xfId="3" quotePrefix="1" applyNumberFormat="1" applyFont="1" applyFill="1" applyBorder="1" applyAlignment="1">
      <alignment horizontal="right"/>
    </xf>
    <xf numFmtId="3" fontId="18" fillId="2" borderId="18" xfId="0" applyNumberFormat="1" applyFont="1" applyFill="1" applyBorder="1" applyAlignment="1">
      <alignment horizontal="right" vertical="center"/>
    </xf>
    <xf numFmtId="164" fontId="2" fillId="2" borderId="10" xfId="6" applyNumberFormat="1" applyFont="1" applyFill="1" applyBorder="1"/>
    <xf numFmtId="164" fontId="2" fillId="2" borderId="12" xfId="6" applyNumberFormat="1" applyFont="1" applyFill="1" applyBorder="1"/>
    <xf numFmtId="164" fontId="2" fillId="2" borderId="12" xfId="6" applyNumberFormat="1" applyFont="1" applyFill="1" applyBorder="1" applyAlignment="1"/>
    <xf numFmtId="164" fontId="2" fillId="0" borderId="12" xfId="6" applyNumberFormat="1" applyFont="1" applyBorder="1"/>
    <xf numFmtId="164" fontId="2" fillId="0" borderId="12" xfId="6" applyNumberFormat="1" applyFont="1" applyFill="1" applyBorder="1"/>
    <xf numFmtId="164" fontId="2" fillId="0" borderId="13" xfId="6" applyNumberFormat="1" applyFont="1" applyBorder="1"/>
    <xf numFmtId="164" fontId="2" fillId="0" borderId="13" xfId="6" applyNumberFormat="1" applyFont="1" applyFill="1" applyBorder="1"/>
    <xf numFmtId="164" fontId="3" fillId="2" borderId="8" xfId="6" applyNumberFormat="1" applyFont="1" applyFill="1" applyBorder="1" applyAlignment="1">
      <alignment horizontal="center" vertical="center" wrapText="1"/>
    </xf>
    <xf numFmtId="3" fontId="2" fillId="2" borderId="11" xfId="2" applyNumberFormat="1" applyFont="1" applyFill="1" applyBorder="1" applyAlignment="1">
      <alignment horizontal="right"/>
    </xf>
    <xf numFmtId="0" fontId="8" fillId="0" borderId="12" xfId="0" quotePrefix="1" applyFont="1" applyFill="1" applyBorder="1" applyAlignment="1">
      <alignment vertical="center"/>
    </xf>
    <xf numFmtId="0" fontId="2" fillId="2" borderId="10" xfId="8" quotePrefix="1" applyFont="1" applyFill="1" applyBorder="1" applyAlignment="1">
      <alignment horizontal="center" vertical="center"/>
    </xf>
    <xf numFmtId="0" fontId="2" fillId="2" borderId="10" xfId="8" applyFont="1" applyFill="1" applyBorder="1" applyAlignment="1">
      <alignment horizontal="left" vertical="center"/>
    </xf>
    <xf numFmtId="169" fontId="2" fillId="2" borderId="10" xfId="0" applyNumberFormat="1" applyFont="1" applyFill="1" applyBorder="1" applyAlignment="1">
      <alignment horizontal="center"/>
    </xf>
    <xf numFmtId="169" fontId="2" fillId="2" borderId="10" xfId="0" quotePrefix="1" applyNumberFormat="1" applyFont="1" applyFill="1" applyBorder="1" applyAlignment="1">
      <alignment horizontal="center"/>
    </xf>
    <xf numFmtId="169" fontId="2" fillId="2" borderId="10" xfId="7" applyNumberFormat="1" applyFont="1" applyFill="1" applyBorder="1" applyAlignment="1">
      <alignment horizontal="center"/>
    </xf>
    <xf numFmtId="169" fontId="2" fillId="2" borderId="25" xfId="7" applyNumberFormat="1" applyFont="1" applyFill="1" applyBorder="1" applyAlignment="1">
      <alignment horizontal="center"/>
    </xf>
    <xf numFmtId="169" fontId="2" fillId="2" borderId="2" xfId="0" applyNumberFormat="1" applyFont="1" applyFill="1" applyBorder="1" applyAlignment="1">
      <alignment horizontal="center"/>
    </xf>
    <xf numFmtId="169" fontId="2" fillId="3" borderId="10" xfId="0" applyNumberFormat="1" applyFont="1" applyFill="1" applyBorder="1" applyAlignment="1">
      <alignment horizontal="center"/>
    </xf>
    <xf numFmtId="3" fontId="2" fillId="2" borderId="10" xfId="0" applyNumberFormat="1" applyFont="1" applyFill="1" applyBorder="1" applyAlignment="1">
      <alignment horizontal="center"/>
    </xf>
    <xf numFmtId="0" fontId="2" fillId="2" borderId="12" xfId="8" quotePrefix="1" applyFont="1" applyFill="1" applyBorder="1" applyAlignment="1">
      <alignment horizontal="center" vertical="center"/>
    </xf>
    <xf numFmtId="0" fontId="2" fillId="2" borderId="12" xfId="8" applyFont="1" applyFill="1" applyBorder="1" applyAlignment="1">
      <alignment horizontal="left" vertical="center"/>
    </xf>
    <xf numFmtId="169" fontId="2" fillId="2" borderId="12" xfId="0" applyNumberFormat="1" applyFont="1" applyFill="1" applyBorder="1" applyAlignment="1">
      <alignment horizontal="center"/>
    </xf>
    <xf numFmtId="169" fontId="2" fillId="2" borderId="12" xfId="0" quotePrefix="1" applyNumberFormat="1" applyFont="1" applyFill="1" applyBorder="1" applyAlignment="1">
      <alignment horizontal="center"/>
    </xf>
    <xf numFmtId="169" fontId="2" fillId="2" borderId="12" xfId="7" applyNumberFormat="1" applyFont="1" applyFill="1" applyBorder="1" applyAlignment="1">
      <alignment horizontal="center"/>
    </xf>
    <xf numFmtId="169" fontId="2" fillId="2" borderId="26" xfId="7" applyNumberFormat="1" applyFont="1" applyFill="1" applyBorder="1" applyAlignment="1">
      <alignment horizontal="center"/>
    </xf>
    <xf numFmtId="169" fontId="2" fillId="2" borderId="18" xfId="0" applyNumberFormat="1" applyFont="1" applyFill="1" applyBorder="1" applyAlignment="1">
      <alignment horizontal="center"/>
    </xf>
    <xf numFmtId="169" fontId="2" fillId="3" borderId="12" xfId="0" applyNumberFormat="1" applyFont="1" applyFill="1" applyBorder="1" applyAlignment="1">
      <alignment horizontal="center"/>
    </xf>
    <xf numFmtId="3" fontId="2" fillId="2" borderId="12" xfId="0" applyNumberFormat="1" applyFont="1" applyFill="1" applyBorder="1" applyAlignment="1">
      <alignment horizontal="center"/>
    </xf>
    <xf numFmtId="0" fontId="2" fillId="2" borderId="12" xfId="0" quotePrefix="1" applyFont="1" applyFill="1" applyBorder="1" applyAlignment="1">
      <alignment horizontal="center"/>
    </xf>
    <xf numFmtId="0" fontId="2" fillId="2" borderId="12" xfId="0" applyFont="1" applyFill="1" applyBorder="1" applyAlignment="1">
      <alignment horizontal="left"/>
    </xf>
    <xf numFmtId="3" fontId="2" fillId="0" borderId="12" xfId="0" applyNumberFormat="1" applyFont="1" applyFill="1" applyBorder="1" applyAlignment="1">
      <alignment horizontal="center"/>
    </xf>
    <xf numFmtId="169" fontId="2" fillId="3" borderId="11" xfId="0" applyNumberFormat="1" applyFont="1" applyFill="1" applyBorder="1" applyAlignment="1">
      <alignment horizontal="center"/>
    </xf>
    <xf numFmtId="0" fontId="2" fillId="5" borderId="12" xfId="0" applyFont="1" applyFill="1" applyBorder="1" applyAlignment="1">
      <alignment horizontal="center" vertical="center" wrapText="1"/>
    </xf>
    <xf numFmtId="169" fontId="2" fillId="2" borderId="7" xfId="0" applyNumberFormat="1" applyFont="1" applyFill="1" applyBorder="1" applyAlignment="1">
      <alignment horizontal="center"/>
    </xf>
    <xf numFmtId="169" fontId="2" fillId="3" borderId="13" xfId="0" applyNumberFormat="1" applyFont="1" applyFill="1" applyBorder="1" applyAlignment="1">
      <alignment horizontal="center"/>
    </xf>
    <xf numFmtId="3" fontId="2" fillId="2" borderId="13" xfId="0" applyNumberFormat="1" applyFont="1" applyFill="1" applyBorder="1" applyAlignment="1">
      <alignment horizontal="center"/>
    </xf>
    <xf numFmtId="169" fontId="2" fillId="3" borderId="25" xfId="0" applyNumberFormat="1" applyFont="1" applyFill="1" applyBorder="1" applyAlignment="1">
      <alignment horizontal="center"/>
    </xf>
    <xf numFmtId="37" fontId="2" fillId="2" borderId="10" xfId="0" applyNumberFormat="1" applyFont="1" applyFill="1" applyBorder="1" applyAlignment="1">
      <alignment horizontal="center"/>
    </xf>
    <xf numFmtId="3" fontId="2" fillId="0" borderId="10" xfId="0" applyNumberFormat="1" applyFont="1" applyFill="1" applyBorder="1" applyAlignment="1">
      <alignment horizontal="center"/>
    </xf>
    <xf numFmtId="169" fontId="2" fillId="3" borderId="26" xfId="0" applyNumberFormat="1" applyFont="1" applyFill="1" applyBorder="1" applyAlignment="1">
      <alignment horizontal="center"/>
    </xf>
    <xf numFmtId="37" fontId="2" fillId="2" borderId="12" xfId="0" applyNumberFormat="1" applyFont="1" applyFill="1" applyBorder="1" applyAlignment="1">
      <alignment horizontal="center"/>
    </xf>
    <xf numFmtId="169" fontId="2" fillId="3" borderId="24" xfId="0" applyNumberFormat="1" applyFont="1" applyFill="1" applyBorder="1" applyAlignment="1">
      <alignment horizontal="center"/>
    </xf>
    <xf numFmtId="37" fontId="2" fillId="2" borderId="13" xfId="0" applyNumberFormat="1" applyFont="1" applyFill="1" applyBorder="1" applyAlignment="1">
      <alignment horizontal="center"/>
    </xf>
    <xf numFmtId="3" fontId="2" fillId="0" borderId="13" xfId="0" applyNumberFormat="1" applyFont="1" applyFill="1" applyBorder="1" applyAlignment="1">
      <alignment horizontal="center"/>
    </xf>
    <xf numFmtId="1" fontId="2" fillId="2" borderId="11" xfId="0" applyNumberFormat="1" applyFont="1" applyFill="1" applyBorder="1" applyAlignment="1">
      <alignment vertical="center"/>
    </xf>
    <xf numFmtId="1" fontId="2" fillId="2" borderId="0" xfId="0" applyNumberFormat="1" applyFont="1" applyFill="1" applyBorder="1" applyAlignment="1">
      <alignment vertical="center"/>
    </xf>
    <xf numFmtId="1" fontId="2" fillId="2" borderId="1" xfId="0" applyNumberFormat="1" applyFont="1" applyFill="1" applyBorder="1" applyAlignment="1">
      <alignment vertical="center"/>
    </xf>
    <xf numFmtId="1" fontId="3" fillId="2" borderId="0" xfId="0" applyNumberFormat="1" applyFont="1" applyFill="1" applyBorder="1" applyAlignment="1">
      <alignment vertical="center"/>
    </xf>
    <xf numFmtId="1" fontId="3" fillId="2" borderId="3" xfId="0" applyNumberFormat="1" applyFont="1" applyFill="1" applyBorder="1" applyAlignment="1">
      <alignment vertical="center"/>
    </xf>
    <xf numFmtId="1" fontId="3" fillId="2" borderId="4" xfId="0" applyNumberFormat="1" applyFont="1" applyFill="1" applyBorder="1" applyAlignment="1">
      <alignment vertical="center"/>
    </xf>
    <xf numFmtId="1" fontId="3" fillId="2" borderId="5" xfId="0" applyNumberFormat="1" applyFont="1" applyFill="1" applyBorder="1" applyAlignment="1">
      <alignment vertical="center"/>
    </xf>
    <xf numFmtId="0" fontId="2" fillId="0" borderId="0" xfId="0" applyFont="1" applyFill="1" applyBorder="1" applyAlignment="1">
      <alignment horizontal="center"/>
    </xf>
    <xf numFmtId="164" fontId="2" fillId="0" borderId="0" xfId="0" applyNumberFormat="1" applyFont="1" applyFill="1" applyBorder="1"/>
    <xf numFmtId="0" fontId="2" fillId="0" borderId="13" xfId="0" applyFont="1" applyFill="1" applyBorder="1" applyAlignment="1">
      <alignment horizontal="center"/>
    </xf>
    <xf numFmtId="165" fontId="2" fillId="2" borderId="7" xfId="0" applyNumberFormat="1" applyFont="1" applyFill="1" applyBorder="1" applyAlignment="1"/>
    <xf numFmtId="166" fontId="2" fillId="2" borderId="0" xfId="2" applyNumberFormat="1" applyFont="1" applyFill="1" applyBorder="1" applyAlignment="1"/>
    <xf numFmtId="164" fontId="2" fillId="2" borderId="13" xfId="0" applyNumberFormat="1" applyFont="1" applyFill="1" applyBorder="1" applyAlignment="1">
      <alignment horizontal="right"/>
    </xf>
    <xf numFmtId="164" fontId="2" fillId="2" borderId="7" xfId="0" applyNumberFormat="1" applyFont="1" applyFill="1" applyBorder="1" applyAlignment="1">
      <alignment horizontal="right"/>
    </xf>
    <xf numFmtId="0" fontId="39" fillId="0" borderId="0" xfId="0" applyFont="1" applyAlignment="1">
      <alignment horizontal="center" vertical="center"/>
    </xf>
    <xf numFmtId="0" fontId="0" fillId="0" borderId="0" xfId="0" applyAlignment="1"/>
    <xf numFmtId="0" fontId="0" fillId="0" borderId="0" xfId="0" applyAlignment="1">
      <alignment vertical="top"/>
    </xf>
    <xf numFmtId="0" fontId="33" fillId="0" borderId="0" xfId="0" applyFont="1" applyAlignment="1">
      <alignment horizontal="center"/>
    </xf>
    <xf numFmtId="0" fontId="0" fillId="0" borderId="0" xfId="0" applyAlignment="1">
      <alignment horizontal="center"/>
    </xf>
    <xf numFmtId="0" fontId="33" fillId="0" borderId="0" xfId="0" applyFont="1" applyAlignment="1">
      <alignment horizontal="left" vertical="center"/>
    </xf>
    <xf numFmtId="0" fontId="0" fillId="0" borderId="0" xfId="0" applyAlignment="1">
      <alignment horizontal="left" vertical="center"/>
    </xf>
    <xf numFmtId="0" fontId="33" fillId="0" borderId="0" xfId="0" applyFont="1" applyAlignment="1"/>
    <xf numFmtId="0" fontId="0" fillId="0" borderId="0" xfId="0" applyAlignment="1">
      <alignment wrapText="1"/>
    </xf>
    <xf numFmtId="0" fontId="33" fillId="0" borderId="0" xfId="0" applyFont="1" applyAlignment="1">
      <alignment horizontal="center" vertical="center"/>
    </xf>
    <xf numFmtId="0" fontId="0" fillId="0" borderId="0" xfId="0" applyNumberFormat="1" applyAlignment="1">
      <alignment wrapText="1"/>
    </xf>
    <xf numFmtId="0" fontId="3" fillId="2" borderId="1" xfId="0" applyFont="1" applyFill="1" applyBorder="1" applyAlignment="1">
      <alignment horizontal="center" vertical="center" wrapText="1"/>
    </xf>
    <xf numFmtId="0" fontId="2" fillId="0" borderId="2"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center"/>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wrapText="1"/>
    </xf>
    <xf numFmtId="3" fontId="3" fillId="2" borderId="6" xfId="0" applyNumberFormat="1" applyFont="1" applyFill="1" applyBorder="1" applyAlignment="1">
      <alignment horizontal="center"/>
    </xf>
    <xf numFmtId="3" fontId="3" fillId="2" borderId="7" xfId="0" applyNumberFormat="1" applyFont="1" applyFill="1" applyBorder="1" applyAlignment="1">
      <alignment horizontal="center"/>
    </xf>
    <xf numFmtId="3" fontId="3" fillId="2" borderId="0" xfId="0" applyNumberFormat="1" applyFont="1" applyFill="1" applyBorder="1" applyAlignment="1">
      <alignment horizontal="left" vertical="center" wrapText="1"/>
    </xf>
    <xf numFmtId="0" fontId="41" fillId="2" borderId="1"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18"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7" xfId="0" applyFont="1" applyFill="1" applyBorder="1" applyAlignment="1">
      <alignment horizontal="center" vertical="center" wrapText="1"/>
    </xf>
    <xf numFmtId="164" fontId="41" fillId="2" borderId="1" xfId="0" applyNumberFormat="1" applyFont="1" applyFill="1" applyBorder="1" applyAlignment="1">
      <alignment horizontal="center" vertical="center" wrapText="1"/>
    </xf>
    <xf numFmtId="164" fontId="41" fillId="2" borderId="2" xfId="0" applyNumberFormat="1" applyFont="1" applyFill="1" applyBorder="1" applyAlignment="1">
      <alignment horizontal="center" vertical="center" wrapText="1"/>
    </xf>
    <xf numFmtId="164" fontId="41" fillId="2" borderId="11" xfId="0" applyNumberFormat="1" applyFont="1" applyFill="1" applyBorder="1" applyAlignment="1">
      <alignment horizontal="center" vertical="center" wrapText="1"/>
    </xf>
    <xf numFmtId="164" fontId="41" fillId="2" borderId="18" xfId="0" applyNumberFormat="1" applyFont="1" applyFill="1" applyBorder="1" applyAlignment="1">
      <alignment horizontal="center" vertical="center" wrapText="1"/>
    </xf>
    <xf numFmtId="3" fontId="41" fillId="2" borderId="3" xfId="0" applyNumberFormat="1" applyFont="1" applyFill="1" applyBorder="1" applyAlignment="1">
      <alignment horizontal="center" vertical="center" wrapText="1"/>
    </xf>
    <xf numFmtId="0" fontId="0" fillId="0" borderId="5" xfId="0" applyBorder="1"/>
    <xf numFmtId="164" fontId="41" fillId="2" borderId="3" xfId="0" applyNumberFormat="1" applyFont="1" applyFill="1" applyBorder="1" applyAlignment="1">
      <alignment horizontal="center" vertical="center" wrapText="1"/>
    </xf>
    <xf numFmtId="0" fontId="41" fillId="2" borderId="3" xfId="0" applyFont="1" applyFill="1" applyBorder="1" applyAlignment="1">
      <alignment horizontal="center" vertical="center" wrapText="1"/>
    </xf>
    <xf numFmtId="0" fontId="3" fillId="2" borderId="0" xfId="5" applyFont="1" applyFill="1" applyAlignment="1">
      <alignment horizontal="left" vertical="center" wrapText="1"/>
    </xf>
    <xf numFmtId="0" fontId="2" fillId="2" borderId="19" xfId="0" applyFont="1" applyFill="1" applyBorder="1" applyAlignment="1">
      <alignment horizontal="right" vertical="center" wrapText="1"/>
    </xf>
    <xf numFmtId="0" fontId="3"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left"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5" quotePrefix="1" applyFont="1" applyFill="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2" borderId="0" xfId="0" applyFont="1" applyFill="1" applyBorder="1" applyAlignment="1">
      <alignment horizontal="left" vertical="center" wrapText="1"/>
    </xf>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2" fillId="2" borderId="1" xfId="0" applyFont="1" applyFill="1" applyBorder="1" applyAlignment="1">
      <alignment vertical="center"/>
    </xf>
    <xf numFmtId="0" fontId="2" fillId="2" borderId="6" xfId="0" applyFont="1" applyFill="1" applyBorder="1" applyAlignment="1">
      <alignment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xf>
    <xf numFmtId="0" fontId="2" fillId="2" borderId="0" xfId="0" applyFont="1" applyFill="1" applyAlignment="1">
      <alignment horizontal="justify"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vertical="center" wrapText="1"/>
    </xf>
    <xf numFmtId="0" fontId="2" fillId="2" borderId="0" xfId="0" applyFont="1" applyFill="1" applyBorder="1" applyAlignment="1">
      <alignment horizontal="justify" vertical="center"/>
    </xf>
    <xf numFmtId="0" fontId="0" fillId="0" borderId="0" xfId="0" applyAlignment="1">
      <alignment horizontal="justify" vertical="center"/>
    </xf>
    <xf numFmtId="0" fontId="3" fillId="2" borderId="0" xfId="0" applyFont="1" applyFill="1" applyAlignment="1">
      <alignment vertical="center" wrapText="1"/>
    </xf>
    <xf numFmtId="0" fontId="2" fillId="2" borderId="0" xfId="0" applyFont="1" applyFill="1" applyAlignment="1">
      <alignment vertical="center" wrapText="1"/>
    </xf>
    <xf numFmtId="0" fontId="2" fillId="2" borderId="10" xfId="0" applyFont="1" applyFill="1" applyBorder="1" applyAlignment="1">
      <alignment horizontal="center" vertical="center"/>
    </xf>
    <xf numFmtId="0" fontId="3" fillId="2" borderId="10" xfId="0" applyFont="1" applyFill="1" applyBorder="1" applyAlignment="1">
      <alignment vertical="center"/>
    </xf>
    <xf numFmtId="0" fontId="3" fillId="2" borderId="13" xfId="0" applyFont="1" applyFill="1" applyBorder="1" applyAlignment="1">
      <alignment vertical="center"/>
    </xf>
    <xf numFmtId="0" fontId="2" fillId="2" borderId="10" xfId="0" applyFont="1" applyFill="1" applyBorder="1" applyAlignment="1">
      <alignment vertical="center"/>
    </xf>
    <xf numFmtId="0" fontId="2" fillId="2" borderId="13" xfId="0" applyFont="1" applyFill="1" applyBorder="1" applyAlignment="1">
      <alignment vertical="center"/>
    </xf>
    <xf numFmtId="164" fontId="2" fillId="2" borderId="0" xfId="0" quotePrefix="1" applyNumberFormat="1" applyFont="1" applyFill="1" applyAlignment="1">
      <alignment horizontal="center" vertical="top"/>
    </xf>
    <xf numFmtId="164" fontId="2" fillId="2" borderId="0" xfId="0" applyNumberFormat="1" applyFont="1" applyFill="1" applyAlignment="1">
      <alignment horizontal="center" vertical="top"/>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8" fillId="2" borderId="0" xfId="0" applyNumberFormat="1" applyFont="1" applyFill="1" applyBorder="1" applyAlignment="1">
      <alignment vertical="center" wrapText="1"/>
    </xf>
    <xf numFmtId="0" fontId="7" fillId="2" borderId="0" xfId="0" applyFont="1" applyFill="1" applyAlignment="1">
      <alignment horizontal="left" vertical="center" wrapText="1"/>
    </xf>
    <xf numFmtId="0" fontId="10" fillId="2" borderId="0" xfId="0" applyFont="1" applyFill="1" applyAlignment="1">
      <alignment vertical="center" wrapText="1"/>
    </xf>
    <xf numFmtId="0" fontId="7" fillId="2" borderId="10" xfId="0" applyFont="1" applyFill="1" applyBorder="1" applyAlignment="1">
      <alignment vertical="center"/>
    </xf>
    <xf numFmtId="0" fontId="7" fillId="2" borderId="13" xfId="0" applyFont="1" applyFill="1" applyBorder="1" applyAlignment="1">
      <alignmen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horizontal="left" vertical="center" wrapText="1"/>
    </xf>
    <xf numFmtId="0" fontId="2" fillId="2" borderId="9" xfId="0" applyFont="1" applyFill="1" applyBorder="1" applyAlignment="1">
      <alignment horizontal="left" wrapText="1"/>
    </xf>
    <xf numFmtId="0" fontId="7" fillId="2" borderId="0" xfId="0" applyFont="1" applyFill="1" applyAlignment="1">
      <alignment horizontal="center" vertical="center" wrapText="1"/>
    </xf>
    <xf numFmtId="0" fontId="8" fillId="2" borderId="1" xfId="0" applyFont="1" applyFill="1" applyBorder="1" applyAlignment="1">
      <alignment vertical="center"/>
    </xf>
    <xf numFmtId="0" fontId="8" fillId="2" borderId="11" xfId="0" applyFont="1" applyFill="1" applyBorder="1" applyAlignment="1">
      <alignment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3" fillId="2" borderId="1" xfId="0" applyFont="1" applyFill="1" applyBorder="1" applyAlignment="1">
      <alignment vertical="center"/>
    </xf>
    <xf numFmtId="0" fontId="3" fillId="2" borderId="6" xfId="0" applyFont="1" applyFill="1" applyBorder="1" applyAlignment="1">
      <alignment vertical="center"/>
    </xf>
    <xf numFmtId="0" fontId="15" fillId="2" borderId="0" xfId="0" applyFont="1" applyFill="1" applyBorder="1" applyAlignment="1">
      <alignment vertical="center" wrapText="1"/>
    </xf>
    <xf numFmtId="0" fontId="3" fillId="2" borderId="0" xfId="0" applyFont="1" applyFill="1" applyAlignment="1">
      <alignment horizontal="left"/>
    </xf>
    <xf numFmtId="0" fontId="3" fillId="2" borderId="0" xfId="0" applyFont="1" applyFill="1" applyBorder="1" applyAlignment="1">
      <alignment horizontal="left"/>
    </xf>
    <xf numFmtId="3" fontId="2" fillId="2" borderId="0" xfId="0" applyNumberFormat="1" applyFont="1" applyFill="1" applyAlignment="1">
      <alignment horizontal="left" vertical="center"/>
    </xf>
    <xf numFmtId="3" fontId="2" fillId="2" borderId="0" xfId="0" applyNumberFormat="1" applyFont="1" applyFill="1" applyAlignment="1">
      <alignment horizontal="left" vertical="center" wrapText="1"/>
    </xf>
    <xf numFmtId="3" fontId="3" fillId="2" borderId="0" xfId="0" applyNumberFormat="1" applyFont="1" applyFill="1" applyAlignment="1">
      <alignment horizontal="center"/>
    </xf>
    <xf numFmtId="165" fontId="3" fillId="2" borderId="0" xfId="0" applyNumberFormat="1" applyFont="1" applyFill="1" applyBorder="1" applyAlignment="1">
      <alignment horizontal="center"/>
    </xf>
    <xf numFmtId="0" fontId="3" fillId="2" borderId="0" xfId="0" applyFont="1" applyFill="1" applyAlignment="1">
      <alignment horizontal="left" wrapText="1"/>
    </xf>
    <xf numFmtId="0" fontId="3" fillId="0" borderId="8" xfId="0" applyFont="1" applyBorder="1" applyAlignment="1">
      <alignment horizontal="center" vertical="center"/>
    </xf>
    <xf numFmtId="0" fontId="2" fillId="0" borderId="0" xfId="0" applyFont="1" applyBorder="1" applyAlignment="1">
      <alignment vertical="center" wrapText="1"/>
    </xf>
    <xf numFmtId="3" fontId="3" fillId="0" borderId="0" xfId="0" applyNumberFormat="1" applyFont="1" applyAlignment="1">
      <alignment horizontal="center"/>
    </xf>
    <xf numFmtId="0" fontId="3" fillId="0" borderId="10" xfId="0" applyFont="1" applyBorder="1" applyAlignment="1">
      <alignment horizontal="center" vertical="center"/>
    </xf>
    <xf numFmtId="0" fontId="0" fillId="0" borderId="0" xfId="0"/>
    <xf numFmtId="0" fontId="3" fillId="0" borderId="0" xfId="0" applyFont="1" applyAlignment="1">
      <alignment horizontal="center" wrapText="1"/>
    </xf>
    <xf numFmtId="0" fontId="3" fillId="0" borderId="0" xfId="0" applyFont="1" applyAlignment="1">
      <alignment horizontal="center"/>
    </xf>
    <xf numFmtId="3" fontId="3" fillId="2" borderId="0" xfId="0" applyNumberFormat="1" applyFont="1" applyFill="1" applyAlignment="1">
      <alignment horizontal="center" wrapText="1"/>
    </xf>
    <xf numFmtId="3" fontId="3" fillId="2" borderId="10"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3" fontId="3" fillId="2" borderId="13"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wrapText="1"/>
    </xf>
    <xf numFmtId="165" fontId="3" fillId="2" borderId="13"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xf>
    <xf numFmtId="165" fontId="3" fillId="2" borderId="13" xfId="0" applyNumberFormat="1" applyFont="1" applyFill="1" applyBorder="1" applyAlignment="1">
      <alignment horizontal="center" vertical="center"/>
    </xf>
    <xf numFmtId="3" fontId="2" fillId="2" borderId="0" xfId="0" applyNumberFormat="1" applyFont="1" applyFill="1" applyAlignment="1">
      <alignment horizontal="center"/>
    </xf>
    <xf numFmtId="0" fontId="3" fillId="2" borderId="18" xfId="0" applyFont="1" applyFill="1" applyBorder="1" applyAlignment="1">
      <alignment horizontal="center" vertical="center"/>
    </xf>
    <xf numFmtId="0" fontId="26" fillId="2" borderId="0" xfId="0" applyFont="1" applyFill="1" applyAlignment="1">
      <alignment horizontal="left" vertical="center" wrapText="1"/>
    </xf>
    <xf numFmtId="0" fontId="7" fillId="2" borderId="0" xfId="0" applyFont="1" applyFill="1" applyAlignment="1">
      <alignment horizontal="left"/>
    </xf>
    <xf numFmtId="0" fontId="2"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11" xfId="0" applyFont="1" applyFill="1" applyBorder="1" applyAlignment="1">
      <alignment horizontal="center" vertical="center"/>
    </xf>
    <xf numFmtId="0" fontId="8" fillId="2" borderId="9"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xf>
    <xf numFmtId="0" fontId="8"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9" fillId="2" borderId="0" xfId="0" applyFont="1" applyFill="1" applyBorder="1" applyAlignment="1">
      <alignment vertical="center" wrapText="1"/>
    </xf>
    <xf numFmtId="0" fontId="30" fillId="2" borderId="0" xfId="0" applyFont="1" applyFill="1" applyBorder="1" applyAlignment="1">
      <alignment vertical="center" wrapText="1"/>
    </xf>
    <xf numFmtId="164" fontId="3" fillId="2" borderId="12" xfId="0" applyNumberFormat="1" applyFont="1" applyFill="1" applyBorder="1" applyAlignment="1">
      <alignment horizontal="center" vertical="center"/>
    </xf>
    <xf numFmtId="0" fontId="3" fillId="0" borderId="10" xfId="0" applyFont="1" applyBorder="1" applyAlignment="1">
      <alignment horizontal="center" vertical="center" wrapText="1"/>
    </xf>
    <xf numFmtId="3" fontId="3" fillId="2" borderId="0" xfId="0" applyNumberFormat="1" applyFont="1" applyFill="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2" borderId="12" xfId="0" applyFont="1" applyFill="1" applyBorder="1" applyAlignment="1">
      <alignment horizontal="right" vertical="center"/>
    </xf>
    <xf numFmtId="9" fontId="2" fillId="2" borderId="0" xfId="2" applyFont="1" applyFill="1" applyBorder="1" applyAlignment="1"/>
    <xf numFmtId="1" fontId="2" fillId="0" borderId="7" xfId="6" applyNumberFormat="1" applyFont="1" applyBorder="1" applyAlignment="1">
      <alignment horizontal="center" vertical="center"/>
    </xf>
    <xf numFmtId="177" fontId="2" fillId="2" borderId="0" xfId="2" applyNumberFormat="1" applyFont="1" applyFill="1"/>
  </cellXfs>
  <cellStyles count="10">
    <cellStyle name="Lien hypertexte" xfId="1" builtinId="8"/>
    <cellStyle name="Normal" xfId="0" builtinId="0"/>
    <cellStyle name="Normal_API CNAF 31.12.96 METR (5)" xfId="8"/>
    <cellStyle name="Normal_Classeur1" xfId="7"/>
    <cellStyle name="Normal_Feuil1" xfId="9"/>
    <cellStyle name="Normal_Tab_graph_Fiches_ouvrage" xfId="4"/>
    <cellStyle name="Normal_Tab_Graph_RetS_n56_17nov" xfId="6"/>
    <cellStyle name="Normal_Tableaux d'ensemble" xfId="3"/>
    <cellStyle name="Pourcentage" xfId="2" builtinId="5"/>
    <cellStyle name="Titre tableau"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94008559201141E-2"/>
          <c:y val="6.3882063882063883E-2"/>
          <c:w val="0.87589158345221108"/>
          <c:h val="0.84275184275184278"/>
        </c:manualLayout>
      </c:layout>
      <c:lineChart>
        <c:grouping val="standard"/>
        <c:varyColors val="0"/>
        <c:ser>
          <c:idx val="0"/>
          <c:order val="0"/>
          <c:spPr>
            <a:ln w="38100">
              <a:solidFill>
                <a:srgbClr val="333333"/>
              </a:solidFill>
              <a:prstDash val="solid"/>
            </a:ln>
          </c:spPr>
          <c:marker>
            <c:symbol val="none"/>
          </c:marker>
          <c:val>
            <c:numRef>
              <c:f>'I:\RETR\Minimum Vieillesse\2015\[Tableaux A.xls]tabA5'!#REF!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'I:\RETR\Minimum Vieillesse\2015\[Tableaux A.xls]tabA5'!#REF!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'I:\RETR\Minimum Vieillesse\2015\[Tableaux A.xls]tabA5'!#REF!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533-49A4-A4AE-9FAF0C89E46D}"/>
            </c:ext>
          </c:extLst>
        </c:ser>
        <c:ser>
          <c:idx val="1"/>
          <c:order val="1"/>
          <c:spPr>
            <a:ln w="38100">
              <a:solidFill>
                <a:srgbClr val="FF9900"/>
              </a:solidFill>
              <a:prstDash val="lgDash"/>
            </a:ln>
          </c:spPr>
          <c:marker>
            <c:symbol val="none"/>
          </c:marker>
          <c:val>
            <c:numRef>
              <c:f>'I:\RETR\Minimum Vieillesse\2015\[Tableaux A.xls]tabA5'!#REF!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'I:\RETR\Minimum Vieillesse\2015\[Tableaux A.xls]tabA5'!#REF!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'I:\RETR\Minimum Vieillesse\2015\[Tableaux A.xls]tabA5'!#REF!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533-49A4-A4AE-9FAF0C89E46D}"/>
            </c:ext>
          </c:extLst>
        </c:ser>
        <c:dLbls>
          <c:showLegendKey val="0"/>
          <c:showVal val="0"/>
          <c:showCatName val="0"/>
          <c:showSerName val="0"/>
          <c:showPercent val="0"/>
          <c:showBubbleSize val="0"/>
        </c:dLbls>
        <c:smooth val="0"/>
        <c:axId val="88954752"/>
        <c:axId val="88956288"/>
      </c:lineChart>
      <c:catAx>
        <c:axId val="88954752"/>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88956288"/>
        <c:crosses val="autoZero"/>
        <c:auto val="1"/>
        <c:lblAlgn val="ctr"/>
        <c:lblOffset val="100"/>
        <c:tickLblSkip val="1"/>
        <c:tickMarkSkip val="1"/>
        <c:noMultiLvlLbl val="0"/>
      </c:catAx>
      <c:valAx>
        <c:axId val="889562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88954752"/>
        <c:crosses val="autoZero"/>
        <c:crossBetween val="between"/>
      </c:valAx>
      <c:spPr>
        <a:solidFill>
          <a:srgbClr val="FFFFFF"/>
        </a:solidFill>
        <a:ln w="12700">
          <a:solidFill>
            <a:srgbClr val="808080"/>
          </a:solidFill>
          <a:prstDash val="solid"/>
        </a:ln>
      </c:spPr>
    </c:plotArea>
    <c:legend>
      <c:legendPos val="r"/>
      <c:layout>
        <c:manualLayout>
          <c:xMode val="edge"/>
          <c:yMode val="edge"/>
          <c:x val="0.37517831669044222"/>
          <c:y val="0.10073734160713355"/>
          <c:w val="0.49500713266761764"/>
          <c:h val="9.8280231527350465E-2"/>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94008559201141E-2"/>
          <c:y val="6.3882063882063883E-2"/>
          <c:w val="0.87589158345221108"/>
          <c:h val="0.84275184275184278"/>
        </c:manualLayout>
      </c:layout>
      <c:lineChart>
        <c:grouping val="standard"/>
        <c:varyColors val="0"/>
        <c:ser>
          <c:idx val="0"/>
          <c:order val="0"/>
          <c:spPr>
            <a:ln w="38100">
              <a:solidFill>
                <a:srgbClr val="333333"/>
              </a:solidFill>
              <a:prstDash val="solid"/>
            </a:ln>
          </c:spPr>
          <c:marker>
            <c:symbol val="none"/>
          </c:marker>
          <c:val>
            <c:numRef>
              <c:f>'I:\RETR\Minimum Vieillesse\2015\[Tableaux A.xls]tabA5'!#REF!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'I:\RETR\Minimum Vieillesse\2015\[Tableaux A.xls]tabA5'!#REF!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'I:\RETR\Minimum Vieillesse\2015\[Tableaux A.xls]tabA5'!#REF!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ECF-4F82-AC05-0259AF00568D}"/>
            </c:ext>
          </c:extLst>
        </c:ser>
        <c:ser>
          <c:idx val="1"/>
          <c:order val="1"/>
          <c:spPr>
            <a:ln w="38100">
              <a:solidFill>
                <a:srgbClr val="FF9900"/>
              </a:solidFill>
              <a:prstDash val="lgDash"/>
            </a:ln>
          </c:spPr>
          <c:marker>
            <c:symbol val="none"/>
          </c:marker>
          <c:val>
            <c:numRef>
              <c:f>'I:\RETR\Minimum Vieillesse\2015\[Tableaux A.xls]tabA5'!#REF!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'I:\RETR\Minimum Vieillesse\2015\[Tableaux A.xls]tabA5'!#REF!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'I:\RETR\Minimum Vieillesse\2015\[Tableaux A.xls]tabA5'!#REF!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ECF-4F82-AC05-0259AF00568D}"/>
            </c:ext>
          </c:extLst>
        </c:ser>
        <c:dLbls>
          <c:showLegendKey val="0"/>
          <c:showVal val="0"/>
          <c:showCatName val="0"/>
          <c:showSerName val="0"/>
          <c:showPercent val="0"/>
          <c:showBubbleSize val="0"/>
        </c:dLbls>
        <c:smooth val="0"/>
        <c:axId val="88351488"/>
        <c:axId val="88353024"/>
      </c:lineChart>
      <c:catAx>
        <c:axId val="88351488"/>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88353024"/>
        <c:crosses val="autoZero"/>
        <c:auto val="1"/>
        <c:lblAlgn val="ctr"/>
        <c:lblOffset val="100"/>
        <c:tickLblSkip val="1"/>
        <c:tickMarkSkip val="1"/>
        <c:noMultiLvlLbl val="0"/>
      </c:catAx>
      <c:valAx>
        <c:axId val="883530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88351488"/>
        <c:crosses val="autoZero"/>
        <c:crossBetween val="between"/>
      </c:valAx>
      <c:spPr>
        <a:solidFill>
          <a:srgbClr val="FFFFFF"/>
        </a:solidFill>
        <a:ln w="12700">
          <a:solidFill>
            <a:srgbClr val="808080"/>
          </a:solidFill>
          <a:prstDash val="solid"/>
        </a:ln>
      </c:spPr>
    </c:plotArea>
    <c:legend>
      <c:legendPos val="r"/>
      <c:layout>
        <c:manualLayout>
          <c:xMode val="edge"/>
          <c:yMode val="edge"/>
          <c:x val="0.37517831669044222"/>
          <c:y val="0.10073734160713355"/>
          <c:w val="0.49500713266761764"/>
          <c:h val="9.8280231527350465E-2"/>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232</xdr:col>
      <xdr:colOff>171450</xdr:colOff>
      <xdr:row>43</xdr:row>
      <xdr:rowOff>0</xdr:rowOff>
    </xdr:from>
    <xdr:to>
      <xdr:col>240</xdr:col>
      <xdr:colOff>752475</xdr:colOff>
      <xdr:row>75</xdr:row>
      <xdr:rowOff>19050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232</xdr:col>
      <xdr:colOff>171450</xdr:colOff>
      <xdr:row>43</xdr:row>
      <xdr:rowOff>0</xdr:rowOff>
    </xdr:from>
    <xdr:to>
      <xdr:col>240</xdr:col>
      <xdr:colOff>752475</xdr:colOff>
      <xdr:row>75</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zoomScaleNormal="100" workbookViewId="0">
      <selection activeCell="A7" sqref="A7"/>
    </sheetView>
  </sheetViews>
  <sheetFormatPr baseColWidth="10" defaultRowHeight="15"/>
  <sheetData>
    <row r="1" spans="1:13">
      <c r="A1" s="1087" t="s">
        <v>863</v>
      </c>
      <c r="B1" s="1087"/>
      <c r="C1" s="1087"/>
      <c r="D1" s="1087"/>
      <c r="E1" s="1087"/>
      <c r="F1" s="1087"/>
      <c r="G1" s="1087"/>
      <c r="H1" s="1087"/>
      <c r="I1" s="1087"/>
      <c r="J1" s="1087"/>
      <c r="K1" s="1087"/>
      <c r="L1" s="1087"/>
      <c r="M1" s="1087"/>
    </row>
    <row r="2" spans="1:13" ht="32.25" customHeight="1">
      <c r="A2" s="1087"/>
      <c r="B2" s="1087"/>
      <c r="C2" s="1087"/>
      <c r="D2" s="1087"/>
      <c r="E2" s="1087"/>
      <c r="F2" s="1087"/>
      <c r="G2" s="1087"/>
      <c r="H2" s="1087"/>
      <c r="I2" s="1087"/>
      <c r="J2" s="1087"/>
      <c r="K2" s="1087"/>
      <c r="L2" s="1087"/>
      <c r="M2" s="1087"/>
    </row>
    <row r="3" spans="1:13" s="550" customFormat="1" ht="17.25" customHeight="1">
      <c r="A3" s="660"/>
      <c r="B3" s="660"/>
      <c r="C3" s="660"/>
      <c r="D3" s="660"/>
      <c r="E3" s="660"/>
      <c r="F3" s="660"/>
      <c r="G3" s="660"/>
      <c r="H3" s="660"/>
      <c r="I3" s="660"/>
      <c r="J3" s="660"/>
      <c r="K3" s="660"/>
      <c r="L3" s="660"/>
      <c r="M3" s="660"/>
    </row>
    <row r="4" spans="1:13" s="550" customFormat="1" ht="17.25" customHeight="1">
      <c r="A4" s="1092" t="s">
        <v>881</v>
      </c>
      <c r="B4" s="1093"/>
      <c r="C4" s="1093"/>
      <c r="D4" s="1093"/>
      <c r="E4" s="1093"/>
      <c r="F4" s="1093"/>
      <c r="G4" s="1093"/>
      <c r="H4" s="1093"/>
      <c r="I4" s="1093"/>
      <c r="J4" s="1093"/>
      <c r="K4" s="1093"/>
      <c r="L4" s="1093"/>
      <c r="M4" s="1093"/>
    </row>
    <row r="5" spans="1:13" ht="18.75">
      <c r="A5" s="1094" t="s">
        <v>707</v>
      </c>
      <c r="B5" s="1088"/>
      <c r="C5" s="1088"/>
      <c r="D5" s="1088"/>
      <c r="E5" s="1088"/>
      <c r="F5" s="1088"/>
      <c r="G5" s="1088"/>
      <c r="H5" s="1088"/>
      <c r="I5" s="1088"/>
      <c r="J5" s="1088"/>
      <c r="K5" s="1088"/>
      <c r="L5" s="1088"/>
      <c r="M5" s="1088"/>
    </row>
    <row r="6" spans="1:13" s="550" customFormat="1">
      <c r="A6" s="663" t="s">
        <v>889</v>
      </c>
    </row>
    <row r="7" spans="1:13" s="663" customFormat="1"/>
    <row r="8" spans="1:13" ht="18.75">
      <c r="A8" s="1090" t="s">
        <v>422</v>
      </c>
      <c r="B8" s="1091"/>
      <c r="C8" s="1091"/>
      <c r="D8" s="1091"/>
      <c r="E8" s="1091"/>
      <c r="F8" s="1091"/>
      <c r="G8" s="1091"/>
      <c r="H8" s="1091"/>
      <c r="I8" s="1091"/>
      <c r="J8" s="1091"/>
      <c r="K8" s="1091"/>
      <c r="L8" s="1091"/>
      <c r="M8" s="1091"/>
    </row>
    <row r="9" spans="1:13">
      <c r="A9" s="1095" t="s">
        <v>720</v>
      </c>
      <c r="B9" s="1095"/>
      <c r="C9" s="1095"/>
      <c r="D9" s="1095"/>
      <c r="E9" s="1095"/>
      <c r="F9" s="1095"/>
      <c r="G9" s="1095"/>
      <c r="H9" s="1095"/>
      <c r="I9" s="1095"/>
      <c r="J9" s="1095"/>
      <c r="K9" s="1088" t="s">
        <v>426</v>
      </c>
      <c r="L9" s="1088"/>
      <c r="M9" s="661" t="s">
        <v>438</v>
      </c>
    </row>
    <row r="10" spans="1:13" ht="16.5" customHeight="1">
      <c r="A10" s="1095" t="s">
        <v>721</v>
      </c>
      <c r="B10" s="1095"/>
      <c r="C10" s="1095"/>
      <c r="D10" s="1095"/>
      <c r="E10" s="1095"/>
      <c r="F10" s="1095"/>
      <c r="G10" s="1095"/>
      <c r="H10" s="1095"/>
      <c r="I10" s="1095"/>
      <c r="J10" s="1095"/>
      <c r="K10" s="1088" t="s">
        <v>426</v>
      </c>
      <c r="L10" s="1088"/>
      <c r="M10" s="661" t="s">
        <v>439</v>
      </c>
    </row>
    <row r="11" spans="1:13">
      <c r="A11" s="1095" t="s">
        <v>722</v>
      </c>
      <c r="B11" s="1095"/>
      <c r="C11" s="1095"/>
      <c r="D11" s="1095"/>
      <c r="E11" s="1095"/>
      <c r="F11" s="1095"/>
      <c r="G11" s="1095"/>
      <c r="H11" s="1095"/>
      <c r="I11" s="1095"/>
      <c r="J11" s="1095"/>
      <c r="K11" s="1088" t="s">
        <v>426</v>
      </c>
      <c r="L11" s="1088"/>
      <c r="M11" s="661" t="s">
        <v>440</v>
      </c>
    </row>
    <row r="12" spans="1:13">
      <c r="A12" s="1095" t="s">
        <v>423</v>
      </c>
      <c r="B12" s="1095"/>
      <c r="C12" s="1095"/>
      <c r="D12" s="1095"/>
      <c r="E12" s="1095"/>
      <c r="F12" s="1095"/>
      <c r="G12" s="1095"/>
      <c r="H12" s="1095"/>
      <c r="I12" s="1095"/>
      <c r="J12" s="1095"/>
      <c r="K12" s="1088" t="s">
        <v>426</v>
      </c>
      <c r="L12" s="1088"/>
      <c r="M12" s="661" t="s">
        <v>441</v>
      </c>
    </row>
    <row r="13" spans="1:13" ht="43.5" customHeight="1">
      <c r="A13" s="1097" t="s">
        <v>179</v>
      </c>
      <c r="B13" s="1095"/>
      <c r="C13" s="1095"/>
      <c r="D13" s="1095"/>
      <c r="E13" s="1095"/>
      <c r="F13" s="1095"/>
      <c r="G13" s="1095"/>
      <c r="H13" s="1095"/>
      <c r="I13" s="1095"/>
      <c r="J13" s="1095"/>
      <c r="K13" s="1089" t="s">
        <v>426</v>
      </c>
      <c r="L13" s="1089"/>
      <c r="M13" s="662" t="s">
        <v>442</v>
      </c>
    </row>
    <row r="14" spans="1:13" ht="30.75" customHeight="1">
      <c r="A14" s="1095" t="s">
        <v>424</v>
      </c>
      <c r="B14" s="1095"/>
      <c r="C14" s="1095"/>
      <c r="D14" s="1095"/>
      <c r="E14" s="1095"/>
      <c r="F14" s="1095"/>
      <c r="G14" s="1095"/>
      <c r="H14" s="1095"/>
      <c r="I14" s="1095"/>
      <c r="J14" s="1095"/>
      <c r="K14" s="1089" t="s">
        <v>426</v>
      </c>
      <c r="L14" s="1089"/>
      <c r="M14" s="662" t="s">
        <v>443</v>
      </c>
    </row>
    <row r="15" spans="1:13" ht="18.75">
      <c r="A15" s="1090" t="s">
        <v>713</v>
      </c>
      <c r="B15" s="1090"/>
      <c r="C15" s="1090"/>
      <c r="D15" s="1090"/>
      <c r="E15" s="1091"/>
      <c r="F15" s="1091"/>
      <c r="G15" s="1091"/>
      <c r="H15" s="1091"/>
      <c r="I15" s="1091"/>
      <c r="J15" s="1091"/>
      <c r="K15" s="1091"/>
      <c r="L15" s="1091"/>
      <c r="M15" s="1091"/>
    </row>
    <row r="16" spans="1:13">
      <c r="A16" s="1095" t="s">
        <v>0</v>
      </c>
      <c r="B16" s="1095"/>
      <c r="C16" s="1095"/>
      <c r="D16" s="1095"/>
      <c r="E16" s="1095"/>
      <c r="F16" s="1095"/>
      <c r="G16" s="1095"/>
      <c r="H16" s="1095"/>
      <c r="I16" s="1095"/>
      <c r="J16" s="1095"/>
      <c r="K16" s="1088" t="s">
        <v>425</v>
      </c>
      <c r="L16" s="1088"/>
      <c r="M16" s="661" t="s">
        <v>444</v>
      </c>
    </row>
    <row r="17" spans="1:13">
      <c r="K17" s="1088" t="s">
        <v>426</v>
      </c>
      <c r="L17" s="1088"/>
      <c r="M17" s="1" t="s">
        <v>445</v>
      </c>
    </row>
    <row r="18" spans="1:13">
      <c r="A18" s="1095" t="s">
        <v>23</v>
      </c>
      <c r="B18" s="1095"/>
      <c r="C18" s="1095"/>
      <c r="D18" s="1095"/>
      <c r="E18" s="1095"/>
      <c r="F18" s="1095"/>
      <c r="G18" s="1095"/>
      <c r="H18" s="1095"/>
      <c r="I18" s="1095"/>
      <c r="J18" s="1095"/>
      <c r="K18" s="1088" t="s">
        <v>425</v>
      </c>
      <c r="L18" s="1088"/>
      <c r="M18" s="661" t="s">
        <v>446</v>
      </c>
    </row>
    <row r="19" spans="1:13">
      <c r="K19" s="1088" t="s">
        <v>426</v>
      </c>
      <c r="L19" s="1088"/>
      <c r="M19" s="1" t="s">
        <v>447</v>
      </c>
    </row>
    <row r="20" spans="1:13">
      <c r="A20" s="1095" t="s">
        <v>799</v>
      </c>
      <c r="B20" s="1095"/>
      <c r="C20" s="1095"/>
      <c r="D20" s="1095"/>
      <c r="E20" s="1095"/>
      <c r="F20" s="1095"/>
      <c r="G20" s="1095"/>
      <c r="H20" s="1095"/>
      <c r="I20" s="1095"/>
      <c r="J20" s="1095"/>
      <c r="K20" s="1088" t="s">
        <v>425</v>
      </c>
      <c r="L20" s="1088"/>
      <c r="M20" s="661" t="s">
        <v>448</v>
      </c>
    </row>
    <row r="21" spans="1:13">
      <c r="K21" s="1088" t="s">
        <v>426</v>
      </c>
      <c r="L21" s="1088"/>
      <c r="M21" s="1" t="s">
        <v>449</v>
      </c>
    </row>
    <row r="22" spans="1:13" ht="15.75" customHeight="1">
      <c r="A22" s="1095" t="s">
        <v>853</v>
      </c>
      <c r="B22" s="1095"/>
      <c r="C22" s="1095"/>
      <c r="D22" s="1095"/>
      <c r="E22" s="1095"/>
      <c r="F22" s="1095"/>
      <c r="G22" s="1095"/>
      <c r="H22" s="1095"/>
      <c r="I22" s="1095"/>
      <c r="J22" s="1095"/>
      <c r="K22" s="1088" t="s">
        <v>425</v>
      </c>
      <c r="L22" s="1088"/>
      <c r="M22" s="661" t="s">
        <v>450</v>
      </c>
    </row>
    <row r="23" spans="1:13">
      <c r="A23" s="1095"/>
      <c r="B23" s="1095"/>
      <c r="C23" s="1095"/>
      <c r="D23" s="1095"/>
      <c r="E23" s="1095"/>
      <c r="F23" s="1095"/>
      <c r="G23" s="1095"/>
      <c r="H23" s="1095"/>
      <c r="I23" s="1095"/>
      <c r="J23" s="1095"/>
      <c r="K23" s="1088" t="s">
        <v>426</v>
      </c>
      <c r="L23" s="1088"/>
      <c r="M23" s="1" t="s">
        <v>451</v>
      </c>
    </row>
    <row r="24" spans="1:13">
      <c r="A24" s="1095" t="s">
        <v>77</v>
      </c>
      <c r="B24" s="1095"/>
      <c r="C24" s="1095"/>
      <c r="D24" s="1095"/>
      <c r="E24" s="1095"/>
      <c r="F24" s="1095"/>
      <c r="G24" s="1095"/>
      <c r="H24" s="1095"/>
      <c r="I24" s="1095"/>
      <c r="J24" s="1095"/>
      <c r="K24" s="1088" t="s">
        <v>425</v>
      </c>
      <c r="L24" s="1088"/>
      <c r="M24" s="661" t="s">
        <v>452</v>
      </c>
    </row>
    <row r="25" spans="1:13">
      <c r="K25" s="1088" t="s">
        <v>426</v>
      </c>
      <c r="L25" s="1088"/>
      <c r="M25" s="1" t="s">
        <v>453</v>
      </c>
    </row>
    <row r="26" spans="1:13">
      <c r="A26" t="s">
        <v>427</v>
      </c>
      <c r="K26" s="1088" t="s">
        <v>425</v>
      </c>
      <c r="L26" s="1088"/>
      <c r="M26" s="1" t="s">
        <v>454</v>
      </c>
    </row>
    <row r="27" spans="1:13">
      <c r="A27" s="1095" t="s">
        <v>428</v>
      </c>
      <c r="B27" s="1095"/>
      <c r="C27" s="1095"/>
      <c r="D27" s="1095"/>
      <c r="E27" s="1095"/>
      <c r="F27" s="1095"/>
      <c r="G27" s="1095"/>
      <c r="H27" s="1095"/>
      <c r="I27" s="1095"/>
      <c r="J27" s="1095"/>
      <c r="K27" s="1088" t="s">
        <v>426</v>
      </c>
      <c r="L27" s="1088"/>
      <c r="M27" s="1" t="s">
        <v>455</v>
      </c>
    </row>
    <row r="28" spans="1:13">
      <c r="A28" s="1095" t="s">
        <v>429</v>
      </c>
      <c r="B28" s="1095"/>
      <c r="C28" s="1095"/>
      <c r="D28" s="1095"/>
      <c r="E28" s="1095"/>
      <c r="F28" s="1095"/>
      <c r="G28" s="1095"/>
      <c r="H28" s="1095"/>
      <c r="I28" s="1095"/>
      <c r="J28" s="1095"/>
      <c r="K28" s="1088" t="s">
        <v>425</v>
      </c>
      <c r="L28" s="1088"/>
      <c r="M28" s="1" t="s">
        <v>456</v>
      </c>
    </row>
    <row r="29" spans="1:13">
      <c r="K29" s="1088" t="s">
        <v>426</v>
      </c>
      <c r="L29" s="1088"/>
      <c r="M29" s="1" t="s">
        <v>457</v>
      </c>
    </row>
    <row r="30" spans="1:13">
      <c r="A30" t="s">
        <v>430</v>
      </c>
      <c r="K30" s="1088" t="s">
        <v>425</v>
      </c>
      <c r="L30" s="1088"/>
      <c r="M30" s="661" t="s">
        <v>458</v>
      </c>
    </row>
    <row r="31" spans="1:13">
      <c r="K31" s="1088" t="s">
        <v>426</v>
      </c>
      <c r="L31" s="1088"/>
      <c r="M31" s="1" t="s">
        <v>459</v>
      </c>
    </row>
    <row r="32" spans="1:13" ht="18.75">
      <c r="A32" s="1090" t="s">
        <v>714</v>
      </c>
      <c r="B32" s="1090"/>
      <c r="C32" s="1090"/>
      <c r="D32" s="1090"/>
      <c r="E32" s="1090"/>
      <c r="F32" s="1090"/>
      <c r="G32" s="1090"/>
      <c r="H32" s="1090"/>
      <c r="I32" s="1090"/>
      <c r="J32" s="1090"/>
      <c r="K32" s="1090"/>
      <c r="L32" s="1090"/>
      <c r="M32" s="1090"/>
    </row>
    <row r="33" spans="1:13">
      <c r="A33" s="1095" t="s">
        <v>206</v>
      </c>
      <c r="B33" s="1095"/>
      <c r="C33" s="1095"/>
      <c r="D33" s="1095"/>
      <c r="E33" s="1095"/>
      <c r="F33" s="1095"/>
      <c r="G33" s="1095"/>
      <c r="H33" s="1095"/>
      <c r="I33" s="1095"/>
      <c r="J33" s="1095"/>
      <c r="K33" s="1088" t="s">
        <v>425</v>
      </c>
      <c r="L33" s="1088"/>
      <c r="M33" s="661" t="s">
        <v>460</v>
      </c>
    </row>
    <row r="34" spans="1:13">
      <c r="K34" s="1088" t="s">
        <v>426</v>
      </c>
      <c r="L34" s="1088"/>
      <c r="M34" s="1" t="s">
        <v>461</v>
      </c>
    </row>
    <row r="35" spans="1:13">
      <c r="A35" s="1088" t="s">
        <v>208</v>
      </c>
      <c r="B35" s="1088"/>
      <c r="C35" s="1088"/>
      <c r="D35" s="1088"/>
      <c r="E35" s="1088"/>
      <c r="F35" s="1088"/>
      <c r="G35" s="1088"/>
      <c r="H35" s="1088"/>
      <c r="I35" s="1088"/>
      <c r="J35" s="1088"/>
      <c r="K35" s="1088" t="s">
        <v>425</v>
      </c>
      <c r="L35" s="1088"/>
      <c r="M35" s="661" t="s">
        <v>462</v>
      </c>
    </row>
    <row r="36" spans="1:13">
      <c r="K36" s="1088" t="s">
        <v>426</v>
      </c>
      <c r="L36" s="1088"/>
      <c r="M36" s="1" t="s">
        <v>463</v>
      </c>
    </row>
    <row r="37" spans="1:13">
      <c r="A37" t="s">
        <v>431</v>
      </c>
      <c r="K37" s="1088" t="s">
        <v>425</v>
      </c>
      <c r="L37" s="1088"/>
      <c r="M37" s="661" t="s">
        <v>464</v>
      </c>
    </row>
    <row r="38" spans="1:13">
      <c r="A38" s="1088" t="s">
        <v>432</v>
      </c>
      <c r="B38" s="1088"/>
      <c r="C38" s="1088"/>
      <c r="D38" s="1088"/>
      <c r="E38" s="1088"/>
      <c r="F38" s="1088"/>
      <c r="G38" s="1088"/>
      <c r="H38" s="1088"/>
      <c r="I38" s="1088"/>
      <c r="J38" s="1088"/>
      <c r="K38" s="1088" t="s">
        <v>426</v>
      </c>
      <c r="L38" s="1088"/>
      <c r="M38" s="1" t="s">
        <v>465</v>
      </c>
    </row>
    <row r="39" spans="1:13">
      <c r="A39" s="1095" t="s">
        <v>434</v>
      </c>
      <c r="B39" s="1095"/>
      <c r="C39" s="1095"/>
      <c r="D39" s="1095"/>
      <c r="E39" s="1095"/>
      <c r="F39" s="1095"/>
      <c r="G39" s="1095"/>
      <c r="H39" s="1095"/>
      <c r="I39" s="1095"/>
      <c r="J39" s="1095"/>
      <c r="K39" s="1088" t="s">
        <v>425</v>
      </c>
      <c r="L39" s="1088"/>
      <c r="M39" s="661" t="s">
        <v>466</v>
      </c>
    </row>
    <row r="40" spans="1:13">
      <c r="A40" s="1095" t="s">
        <v>724</v>
      </c>
      <c r="B40" s="1095"/>
      <c r="C40" s="1095"/>
      <c r="D40" s="1095"/>
      <c r="E40" s="1095"/>
      <c r="F40" s="1095"/>
      <c r="G40" s="1095"/>
      <c r="H40" s="1095"/>
      <c r="I40" s="1095"/>
      <c r="J40" s="1095"/>
      <c r="K40" s="1088" t="s">
        <v>426</v>
      </c>
      <c r="L40" s="1088"/>
      <c r="M40" s="1" t="s">
        <v>467</v>
      </c>
    </row>
    <row r="41" spans="1:13" ht="18.75">
      <c r="A41" s="1090" t="s">
        <v>715</v>
      </c>
      <c r="B41" s="1090"/>
      <c r="C41" s="1090"/>
      <c r="D41" s="1090"/>
      <c r="E41" s="1091"/>
      <c r="F41" s="1091"/>
      <c r="G41" s="1091"/>
      <c r="H41" s="1091"/>
      <c r="I41" s="1091"/>
      <c r="J41" s="1091"/>
      <c r="K41" s="1091"/>
      <c r="L41" s="1091"/>
      <c r="M41" s="1091"/>
    </row>
    <row r="42" spans="1:13">
      <c r="A42" s="1088" t="s">
        <v>209</v>
      </c>
      <c r="B42" s="1088"/>
      <c r="C42" s="1088"/>
      <c r="D42" s="1088"/>
      <c r="E42" s="1088"/>
      <c r="F42" s="1088"/>
      <c r="G42" s="1088"/>
      <c r="H42" s="1088"/>
      <c r="I42" s="1088"/>
      <c r="J42" s="1088"/>
      <c r="K42" s="1088" t="s">
        <v>425</v>
      </c>
      <c r="L42" s="1088"/>
      <c r="M42" s="661" t="s">
        <v>468</v>
      </c>
    </row>
    <row r="43" spans="1:13">
      <c r="K43" s="1088" t="s">
        <v>426</v>
      </c>
      <c r="L43" s="1088"/>
      <c r="M43" s="1" t="s">
        <v>469</v>
      </c>
    </row>
    <row r="44" spans="1:13">
      <c r="A44" s="1088" t="s">
        <v>235</v>
      </c>
      <c r="B44" s="1088"/>
      <c r="C44" s="1088"/>
      <c r="D44" s="1088"/>
      <c r="E44" s="1088"/>
      <c r="F44" s="1088"/>
      <c r="G44" s="1088"/>
      <c r="H44" s="1088"/>
      <c r="I44" s="1088"/>
      <c r="J44" s="1088"/>
      <c r="K44" s="1088" t="s">
        <v>425</v>
      </c>
      <c r="L44" s="1088"/>
      <c r="M44" s="661" t="s">
        <v>470</v>
      </c>
    </row>
    <row r="45" spans="1:13">
      <c r="K45" s="1088" t="s">
        <v>426</v>
      </c>
      <c r="L45" s="1088"/>
      <c r="M45" s="1" t="s">
        <v>471</v>
      </c>
    </row>
    <row r="46" spans="1:13" ht="18.75">
      <c r="A46" s="1090" t="s">
        <v>716</v>
      </c>
      <c r="B46" s="1090"/>
      <c r="C46" s="1090"/>
      <c r="D46" s="1090"/>
      <c r="E46" s="1091"/>
      <c r="F46" s="1091"/>
      <c r="G46" s="1091"/>
      <c r="H46" s="1091"/>
      <c r="I46" s="1091"/>
      <c r="J46" s="1091"/>
      <c r="K46" s="1091"/>
      <c r="L46" s="1091"/>
      <c r="M46" s="1091"/>
    </row>
    <row r="47" spans="1:13">
      <c r="A47" s="1088" t="s">
        <v>243</v>
      </c>
      <c r="B47" s="1088"/>
      <c r="C47" s="1088"/>
      <c r="D47" s="1088"/>
      <c r="E47" s="1088"/>
      <c r="F47" s="1088"/>
      <c r="G47" s="1088"/>
      <c r="H47" s="1088"/>
      <c r="I47" s="1088"/>
      <c r="J47" s="1088"/>
      <c r="K47" s="1088" t="s">
        <v>425</v>
      </c>
      <c r="L47" s="1088"/>
      <c r="M47" s="661" t="s">
        <v>472</v>
      </c>
    </row>
    <row r="48" spans="1:13">
      <c r="K48" s="1088" t="s">
        <v>426</v>
      </c>
      <c r="L48" s="1088"/>
      <c r="M48" s="1" t="s">
        <v>473</v>
      </c>
    </row>
    <row r="49" spans="1:13">
      <c r="A49" s="1095" t="s">
        <v>433</v>
      </c>
      <c r="B49" s="1095"/>
      <c r="C49" s="1095"/>
      <c r="D49" s="1095"/>
      <c r="E49" s="1095"/>
      <c r="F49" s="1095"/>
      <c r="G49" s="1095"/>
      <c r="H49" s="1095"/>
      <c r="I49" s="1095"/>
      <c r="J49" s="1095"/>
      <c r="K49" s="1088" t="s">
        <v>425</v>
      </c>
      <c r="L49" s="1088"/>
      <c r="M49" s="661" t="s">
        <v>474</v>
      </c>
    </row>
    <row r="50" spans="1:13">
      <c r="A50" s="1095" t="s">
        <v>735</v>
      </c>
      <c r="B50" s="1095"/>
      <c r="C50" s="1095"/>
      <c r="D50" s="1095"/>
      <c r="E50" s="1095"/>
      <c r="F50" s="1095"/>
      <c r="G50" s="1095"/>
      <c r="H50" s="1095"/>
      <c r="I50" s="1095"/>
      <c r="J50" s="1095"/>
      <c r="K50" s="1088" t="s">
        <v>426</v>
      </c>
      <c r="L50" s="1088"/>
      <c r="M50" s="1" t="s">
        <v>475</v>
      </c>
    </row>
    <row r="51" spans="1:13" ht="18.75">
      <c r="A51" s="1090" t="s">
        <v>717</v>
      </c>
      <c r="B51" s="1090"/>
      <c r="C51" s="1090"/>
      <c r="D51" s="1090"/>
      <c r="E51" s="1091"/>
      <c r="F51" s="1091"/>
      <c r="G51" s="1091"/>
      <c r="H51" s="1091"/>
      <c r="I51" s="1091"/>
      <c r="J51" s="1091"/>
      <c r="K51" s="1091"/>
      <c r="L51" s="1091"/>
      <c r="M51" s="1091"/>
    </row>
    <row r="52" spans="1:13">
      <c r="A52" s="1095" t="s">
        <v>435</v>
      </c>
      <c r="B52" s="1095"/>
      <c r="C52" s="1095"/>
      <c r="D52" s="1095"/>
      <c r="E52" s="1095"/>
      <c r="F52" s="1095"/>
      <c r="G52" s="1095"/>
      <c r="H52" s="1095"/>
      <c r="I52" s="1095"/>
      <c r="J52" s="1095"/>
      <c r="K52" s="1088" t="s">
        <v>425</v>
      </c>
      <c r="L52" s="1088"/>
      <c r="M52" s="661" t="s">
        <v>476</v>
      </c>
    </row>
    <row r="53" spans="1:13">
      <c r="A53" s="1095" t="s">
        <v>436</v>
      </c>
      <c r="B53" s="1095"/>
      <c r="C53" s="1095"/>
      <c r="D53" s="1095"/>
      <c r="E53" s="1095"/>
      <c r="F53" s="1095"/>
      <c r="G53" s="1095"/>
      <c r="H53" s="1095"/>
      <c r="I53" s="1095"/>
      <c r="J53" s="1095"/>
      <c r="K53" s="1088" t="s">
        <v>426</v>
      </c>
      <c r="L53" s="1088"/>
      <c r="M53" s="1" t="s">
        <v>477</v>
      </c>
    </row>
    <row r="54" spans="1:13">
      <c r="A54" s="1088" t="s">
        <v>437</v>
      </c>
      <c r="B54" s="1088"/>
      <c r="C54" s="1088"/>
      <c r="D54" s="1088"/>
      <c r="E54" s="1088"/>
      <c r="F54" s="1088"/>
      <c r="G54" s="1088"/>
      <c r="H54" s="1088"/>
      <c r="I54" s="1088"/>
      <c r="J54" s="1088"/>
      <c r="K54" s="1088" t="s">
        <v>425</v>
      </c>
      <c r="L54" s="1088"/>
      <c r="M54" s="661" t="s">
        <v>478</v>
      </c>
    </row>
    <row r="55" spans="1:13">
      <c r="A55" s="1088" t="s">
        <v>436</v>
      </c>
      <c r="B55" s="1088"/>
      <c r="C55" s="1088"/>
      <c r="D55" s="1088"/>
      <c r="E55" s="1088"/>
      <c r="F55" s="1088"/>
      <c r="G55" s="1088"/>
      <c r="H55" s="1088"/>
      <c r="I55" s="1088"/>
      <c r="J55" s="1088"/>
      <c r="K55" s="1088" t="s">
        <v>426</v>
      </c>
      <c r="L55" s="1088"/>
      <c r="M55" s="1" t="s">
        <v>479</v>
      </c>
    </row>
    <row r="56" spans="1:13" ht="17.25">
      <c r="A56" s="1088" t="s">
        <v>725</v>
      </c>
      <c r="B56" s="1088"/>
      <c r="C56" s="1088"/>
      <c r="D56" s="1088"/>
      <c r="E56" s="1088"/>
      <c r="F56" s="1088"/>
      <c r="G56" s="1088"/>
      <c r="H56" s="1088"/>
      <c r="I56" s="1088"/>
      <c r="J56" s="1088"/>
      <c r="K56" s="1088" t="s">
        <v>425</v>
      </c>
      <c r="L56" s="1088"/>
      <c r="M56" s="661" t="s">
        <v>480</v>
      </c>
    </row>
    <row r="57" spans="1:13">
      <c r="K57" s="1088" t="s">
        <v>426</v>
      </c>
      <c r="L57" s="1088"/>
      <c r="M57" s="1" t="s">
        <v>481</v>
      </c>
    </row>
    <row r="58" spans="1:13" ht="17.25">
      <c r="A58" t="s">
        <v>726</v>
      </c>
      <c r="K58" s="1088" t="s">
        <v>425</v>
      </c>
      <c r="L58" s="1088"/>
      <c r="M58" s="661" t="s">
        <v>482</v>
      </c>
    </row>
    <row r="59" spans="1:13">
      <c r="K59" s="1088" t="s">
        <v>426</v>
      </c>
      <c r="L59" s="1088"/>
      <c r="M59" s="1" t="s">
        <v>483</v>
      </c>
    </row>
    <row r="60" spans="1:13" ht="18.75">
      <c r="A60" s="1090" t="s">
        <v>718</v>
      </c>
      <c r="B60" s="1090"/>
      <c r="C60" s="1090"/>
      <c r="D60" s="1090"/>
      <c r="E60" s="1091"/>
      <c r="F60" s="1091"/>
      <c r="G60" s="1091"/>
      <c r="H60" s="1091"/>
      <c r="I60" s="1091"/>
      <c r="J60" s="1091"/>
      <c r="K60" s="1091"/>
      <c r="L60" s="1091"/>
      <c r="M60" s="1091"/>
    </row>
    <row r="61" spans="1:13">
      <c r="A61" s="1088" t="s">
        <v>854</v>
      </c>
      <c r="B61" s="1088"/>
      <c r="C61" s="1088"/>
      <c r="D61" s="1088"/>
      <c r="E61" s="1088"/>
      <c r="F61" s="1088"/>
      <c r="G61" s="1088"/>
      <c r="H61" s="1088"/>
      <c r="I61" s="1088"/>
      <c r="J61" s="1088"/>
      <c r="K61" s="1088" t="s">
        <v>426</v>
      </c>
      <c r="L61" s="1088"/>
      <c r="M61" s="661" t="s">
        <v>484</v>
      </c>
    </row>
    <row r="62" spans="1:13">
      <c r="A62" s="1088" t="s">
        <v>855</v>
      </c>
      <c r="B62" s="1088"/>
      <c r="C62" s="1088"/>
      <c r="D62" s="1088"/>
      <c r="E62" s="1088"/>
      <c r="F62" s="1088"/>
      <c r="G62" s="1088"/>
      <c r="H62" s="1088"/>
      <c r="I62" s="1088"/>
      <c r="J62" s="1088"/>
      <c r="K62" s="1088" t="s">
        <v>426</v>
      </c>
      <c r="L62" s="1088"/>
      <c r="M62" s="661" t="s">
        <v>485</v>
      </c>
    </row>
    <row r="63" spans="1:13">
      <c r="A63" s="1088" t="s">
        <v>856</v>
      </c>
      <c r="B63" s="1088"/>
      <c r="C63" s="1088"/>
      <c r="D63" s="1088"/>
      <c r="E63" s="1088"/>
      <c r="F63" s="1088"/>
      <c r="G63" s="1088"/>
      <c r="H63" s="1088"/>
      <c r="I63" s="1088"/>
      <c r="J63" s="1088"/>
      <c r="K63" s="1088" t="s">
        <v>426</v>
      </c>
      <c r="L63" s="1088"/>
      <c r="M63" s="661" t="s">
        <v>486</v>
      </c>
    </row>
    <row r="64" spans="1:13">
      <c r="A64" s="1088" t="s">
        <v>736</v>
      </c>
      <c r="B64" s="1088"/>
      <c r="C64" s="1088"/>
      <c r="D64" s="1088"/>
      <c r="E64" s="1088"/>
      <c r="F64" s="1088"/>
      <c r="G64" s="1088"/>
      <c r="H64" s="1088"/>
      <c r="I64" s="1088"/>
      <c r="J64" s="1088"/>
      <c r="K64" s="1088"/>
      <c r="L64" s="1088"/>
    </row>
    <row r="65" spans="1:13" ht="17.25">
      <c r="A65" s="1088" t="s">
        <v>857</v>
      </c>
      <c r="B65" s="1088"/>
      <c r="C65" s="1088"/>
      <c r="D65" s="1088"/>
      <c r="E65" s="1088"/>
      <c r="F65" s="1088"/>
      <c r="G65" s="1088"/>
      <c r="H65" s="1088"/>
      <c r="I65" s="1088"/>
      <c r="J65" s="1088"/>
      <c r="K65" s="1088" t="s">
        <v>426</v>
      </c>
      <c r="L65" s="1088"/>
      <c r="M65" s="661" t="s">
        <v>487</v>
      </c>
    </row>
    <row r="66" spans="1:13" ht="17.25">
      <c r="A66" s="1088" t="s">
        <v>858</v>
      </c>
      <c r="B66" s="1088"/>
      <c r="C66" s="1088"/>
      <c r="D66" s="1088"/>
      <c r="E66" s="1088"/>
      <c r="F66" s="1088"/>
      <c r="G66" s="1088"/>
      <c r="H66" s="1088"/>
      <c r="I66" s="1088"/>
      <c r="J66" s="1088"/>
      <c r="K66" s="1088" t="s">
        <v>426</v>
      </c>
      <c r="L66" s="1088"/>
      <c r="M66" s="661" t="s">
        <v>488</v>
      </c>
    </row>
    <row r="67" spans="1:13" ht="18.75">
      <c r="A67" s="1096" t="s">
        <v>719</v>
      </c>
      <c r="B67" s="1096"/>
      <c r="C67" s="1096"/>
      <c r="D67" s="1096"/>
      <c r="E67" s="1096"/>
      <c r="F67" s="1096"/>
      <c r="G67" s="1096"/>
      <c r="H67" s="1096"/>
      <c r="I67" s="1096"/>
      <c r="J67" s="1096"/>
      <c r="K67" s="1096"/>
      <c r="L67" s="1096"/>
      <c r="M67" s="1096"/>
    </row>
    <row r="68" spans="1:13">
      <c r="A68" s="531" t="s">
        <v>708</v>
      </c>
      <c r="B68" s="531"/>
      <c r="C68" s="531"/>
      <c r="D68" s="531"/>
      <c r="E68" s="531"/>
      <c r="F68" s="531"/>
      <c r="G68" s="531"/>
      <c r="H68" s="531"/>
      <c r="I68" s="531"/>
      <c r="J68" s="531"/>
      <c r="K68" s="1088" t="s">
        <v>426</v>
      </c>
      <c r="L68" s="1088"/>
      <c r="M68" s="661" t="s">
        <v>711</v>
      </c>
    </row>
    <row r="69" spans="1:13">
      <c r="A69" s="1088" t="s">
        <v>709</v>
      </c>
      <c r="B69" s="1088"/>
      <c r="C69" s="1088"/>
      <c r="D69" s="1088"/>
      <c r="E69" s="1088"/>
      <c r="F69" s="1088"/>
      <c r="G69" s="1088"/>
      <c r="H69" s="1088"/>
      <c r="I69" s="1088"/>
      <c r="J69" s="1088"/>
    </row>
    <row r="70" spans="1:13">
      <c r="A70" s="1088" t="s">
        <v>710</v>
      </c>
      <c r="B70" s="1088"/>
      <c r="C70" s="1088"/>
      <c r="D70" s="1088"/>
      <c r="E70" s="1088"/>
      <c r="F70" s="1088"/>
      <c r="G70" s="1088"/>
      <c r="H70" s="1088"/>
      <c r="I70" s="1088"/>
      <c r="J70" s="1088"/>
      <c r="K70" s="1088" t="s">
        <v>426</v>
      </c>
      <c r="L70" s="1088"/>
      <c r="M70" s="661" t="s">
        <v>712</v>
      </c>
    </row>
    <row r="72" spans="1:13" ht="18.75">
      <c r="A72" s="1096" t="s">
        <v>871</v>
      </c>
      <c r="B72" s="1096"/>
      <c r="C72" s="1096"/>
      <c r="D72" s="1096"/>
      <c r="E72" s="1096"/>
      <c r="F72" s="1096"/>
      <c r="G72" s="1096"/>
      <c r="H72" s="1096"/>
      <c r="I72" s="1096"/>
      <c r="J72" s="1096"/>
      <c r="K72" s="1096"/>
      <c r="L72" s="1096"/>
      <c r="M72" s="1096"/>
    </row>
    <row r="73" spans="1:13">
      <c r="A73" s="1009" t="s">
        <v>870</v>
      </c>
      <c r="B73" s="1009"/>
      <c r="C73" s="1009"/>
      <c r="D73" s="1009"/>
      <c r="E73" s="1009"/>
      <c r="F73" s="1009"/>
      <c r="G73" s="1009"/>
      <c r="H73" s="1009"/>
      <c r="I73" s="1009"/>
      <c r="J73" s="1009"/>
      <c r="K73" s="1088" t="s">
        <v>426</v>
      </c>
      <c r="L73" s="1088"/>
      <c r="M73" s="661" t="s">
        <v>872</v>
      </c>
    </row>
  </sheetData>
  <mergeCells count="104">
    <mergeCell ref="A72:M72"/>
    <mergeCell ref="K73:L73"/>
    <mergeCell ref="A67:M67"/>
    <mergeCell ref="A69:J69"/>
    <mergeCell ref="K68:L68"/>
    <mergeCell ref="A70:J70"/>
    <mergeCell ref="K70:L70"/>
    <mergeCell ref="K19:L19"/>
    <mergeCell ref="A9:J9"/>
    <mergeCell ref="A10:J10"/>
    <mergeCell ref="A11:J11"/>
    <mergeCell ref="A12:J12"/>
    <mergeCell ref="A13:J13"/>
    <mergeCell ref="A14:J14"/>
    <mergeCell ref="A15:M15"/>
    <mergeCell ref="A16:J16"/>
    <mergeCell ref="K16:L16"/>
    <mergeCell ref="K17:L17"/>
    <mergeCell ref="A18:J18"/>
    <mergeCell ref="K18:L18"/>
    <mergeCell ref="K14:L14"/>
    <mergeCell ref="A20:J20"/>
    <mergeCell ref="K20:L20"/>
    <mergeCell ref="K21:L21"/>
    <mergeCell ref="A22:J22"/>
    <mergeCell ref="A23:J23"/>
    <mergeCell ref="K22:L22"/>
    <mergeCell ref="K23:L23"/>
    <mergeCell ref="A24:J24"/>
    <mergeCell ref="K24:L24"/>
    <mergeCell ref="K25:L25"/>
    <mergeCell ref="A27:J27"/>
    <mergeCell ref="K26:L26"/>
    <mergeCell ref="K27:L27"/>
    <mergeCell ref="K36:L36"/>
    <mergeCell ref="A28:J28"/>
    <mergeCell ref="K28:L28"/>
    <mergeCell ref="K29:L29"/>
    <mergeCell ref="K30:L30"/>
    <mergeCell ref="K31:L31"/>
    <mergeCell ref="A32:M32"/>
    <mergeCell ref="A33:J33"/>
    <mergeCell ref="K33:L33"/>
    <mergeCell ref="K34:L34"/>
    <mergeCell ref="A35:J35"/>
    <mergeCell ref="K35:L35"/>
    <mergeCell ref="A38:J38"/>
    <mergeCell ref="K37:L37"/>
    <mergeCell ref="K38:L38"/>
    <mergeCell ref="A39:J39"/>
    <mergeCell ref="A40:J40"/>
    <mergeCell ref="K39:L39"/>
    <mergeCell ref="K40:L40"/>
    <mergeCell ref="A41:M41"/>
    <mergeCell ref="A42:J42"/>
    <mergeCell ref="K42:L42"/>
    <mergeCell ref="K43:L43"/>
    <mergeCell ref="A44:J44"/>
    <mergeCell ref="K44:L44"/>
    <mergeCell ref="A53:J53"/>
    <mergeCell ref="K52:L52"/>
    <mergeCell ref="K53:L53"/>
    <mergeCell ref="K45:L45"/>
    <mergeCell ref="A46:M46"/>
    <mergeCell ref="A47:J47"/>
    <mergeCell ref="K47:L47"/>
    <mergeCell ref="K48:L48"/>
    <mergeCell ref="A49:J49"/>
    <mergeCell ref="A50:J50"/>
    <mergeCell ref="K49:L49"/>
    <mergeCell ref="K50:L50"/>
    <mergeCell ref="A51:M51"/>
    <mergeCell ref="A52:J52"/>
    <mergeCell ref="A54:J54"/>
    <mergeCell ref="A55:J55"/>
    <mergeCell ref="K54:L54"/>
    <mergeCell ref="K55:L55"/>
    <mergeCell ref="A56:J56"/>
    <mergeCell ref="K56:L56"/>
    <mergeCell ref="K57:L57"/>
    <mergeCell ref="K58:L58"/>
    <mergeCell ref="K59:L59"/>
    <mergeCell ref="A60:M60"/>
    <mergeCell ref="A61:J61"/>
    <mergeCell ref="A63:J63"/>
    <mergeCell ref="A64:J64"/>
    <mergeCell ref="A65:J65"/>
    <mergeCell ref="A66:J66"/>
    <mergeCell ref="K61:L61"/>
    <mergeCell ref="K62:L62"/>
    <mergeCell ref="K63:L63"/>
    <mergeCell ref="K64:L64"/>
    <mergeCell ref="K65:L65"/>
    <mergeCell ref="K66:L66"/>
    <mergeCell ref="A62:J62"/>
    <mergeCell ref="A1:M2"/>
    <mergeCell ref="K9:L9"/>
    <mergeCell ref="K10:L10"/>
    <mergeCell ref="K11:L11"/>
    <mergeCell ref="K12:L12"/>
    <mergeCell ref="K13:L13"/>
    <mergeCell ref="A8:M8"/>
    <mergeCell ref="A4:M4"/>
    <mergeCell ref="A5:M5"/>
  </mergeCells>
  <hyperlinks>
    <hyperlink ref="M9" location="'TA01'!A1" display="'TA01'!A1"/>
    <hyperlink ref="M10" location="'TA02'!A1" display="'TA02'!A1"/>
    <hyperlink ref="M11" location="'TA03'!A1" display="'TA03'!A1"/>
    <hyperlink ref="M12" location="'TA04'!A1" display="'TA04'!A1"/>
    <hyperlink ref="M13" location="'TA05'!A1" display="'TA05'!A1"/>
    <hyperlink ref="M14" location="'TA06'!A1" display="'TA06'!A1"/>
    <hyperlink ref="M16" location="'TB01'!A1" display="'TB01'!A1"/>
    <hyperlink ref="M17" location="TB01_FE!A1" display="TB01_FE!A1"/>
    <hyperlink ref="M18" location="'TB02'!A1" display="'TB02'!A1"/>
    <hyperlink ref="M19" location="TB02_FE!A1" display="TB02_FE!A1"/>
    <hyperlink ref="M20" location="'TB03'!A1" display="'TB03'!A1"/>
    <hyperlink ref="M21" location="TB03_FE!A1" display="TB03_FE!A1"/>
    <hyperlink ref="M22" location="'TB04'!A1" display="'TB04'!A1"/>
    <hyperlink ref="M23" location="TB04_FE!A1" display="TB04_FE!A1"/>
    <hyperlink ref="M24" location="'TB05'!A1" display="'TB05'!A1"/>
    <hyperlink ref="M25" location="TB05_FE!A1" display="TB05_FE!A1"/>
    <hyperlink ref="M26" location="TB06a!A1" display="TB06a!A1"/>
    <hyperlink ref="M27" location="TB06a_FE!A1" display="TB06a_FE!A1"/>
    <hyperlink ref="M28" location="TB06b!A1" display="TB06b!A1"/>
    <hyperlink ref="M29" location="TB06b_FE!A1" display="TB06b_FE!A1"/>
    <hyperlink ref="M30" location="'TB07'!A1" display="'TB07'!A1"/>
    <hyperlink ref="M31" location="TB07_FE!A1" display="TB07_FE!A1"/>
    <hyperlink ref="M33" location="'TB08'!A1" display="'TB08'!A1"/>
    <hyperlink ref="M34" location="TB08_FE!A1" display="TB08_FE!A1"/>
    <hyperlink ref="M35" location="'TB09'!A1" display="'TB09'!A1"/>
    <hyperlink ref="M36" location="TB09_FE!A1" display="TB09_FE!A1"/>
    <hyperlink ref="M37" location="'TB10'!A1" display="'TB10'!A1"/>
    <hyperlink ref="M38" location="TB10_FE!A1" display="TB10_FE!A1"/>
    <hyperlink ref="M39" location="'TB11'!A1" display="'TB11'!A1"/>
    <hyperlink ref="M40" location="TB11_FE!A1" display="TB11_FE!A1"/>
    <hyperlink ref="M42" location="'TC01'!A1" display="'TC01'!A1"/>
    <hyperlink ref="M43" location="TC01_FE!A1" display="TC01_FE!A1"/>
    <hyperlink ref="M44" location="'TC02'!A1" display="'TC02'!A1"/>
    <hyperlink ref="M45" location="TC02_FE!A1" display="TC02_FE!A1"/>
    <hyperlink ref="M47" location="'TC03'!A1" display="'TC03'!A1"/>
    <hyperlink ref="M48" location="TC03_FE!A1" display="TC03_FE!A1"/>
    <hyperlink ref="M49" location="'TC04'!A1" display="'TC04'!A1"/>
    <hyperlink ref="M50" location="TC04_FE!A1" display="TC04_FE!A1"/>
    <hyperlink ref="M52" location="'TC05'!A1" display="'TC05'!A1"/>
    <hyperlink ref="M53" location="TC05_FE!A1" display="TC05_FE!A1"/>
    <hyperlink ref="M54" location="'TC06'!A1" display="'TC06'!A1"/>
    <hyperlink ref="M55" location="TC06_FE!A1" display="TC06_FE!A1"/>
    <hyperlink ref="M56" location="'TC07'!A1" display="'TC07'!A1"/>
    <hyperlink ref="M57" location="TC07_FE!A1" display="TC07_FE!A1"/>
    <hyperlink ref="M58" location="'TC08'!A1" display="'TC08'!A1"/>
    <hyperlink ref="M59" location="TC08_FE!A1" display="TC08_FE!A1"/>
    <hyperlink ref="M61" location="'TD01'!A1" display="'TD01'!A1"/>
    <hyperlink ref="M62" location="'TD02'!A1" display="'TD02'!A1"/>
    <hyperlink ref="M63" location="'TD03'!A1" display="'TD03'!A1"/>
    <hyperlink ref="M65" location="'TD04'!A1" display="'TD04'!A1"/>
    <hyperlink ref="M66" location="'TD05'!A1" display="'TD05'!A1"/>
    <hyperlink ref="M68" location="'TE01'!A1" display="'TE01'!A1"/>
    <hyperlink ref="M70" location="'TE02'!A1" display="'TE02'!A1"/>
    <hyperlink ref="M73" location="'TF01'!A1" display="TE01'!A1"/>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1"/>
  <sheetViews>
    <sheetView zoomScaleNormal="100" workbookViewId="0">
      <selection activeCell="L7" sqref="L7:L9"/>
    </sheetView>
  </sheetViews>
  <sheetFormatPr baseColWidth="10" defaultRowHeight="11.25"/>
  <cols>
    <col min="1" max="1" width="2.42578125" style="2" customWidth="1"/>
    <col min="2" max="2" width="14.42578125" style="2" customWidth="1"/>
    <col min="3" max="3" width="2.42578125" style="2" customWidth="1"/>
    <col min="4" max="4" width="8.42578125" style="2" customWidth="1"/>
    <col min="5" max="5" width="1.5703125" style="2" customWidth="1"/>
    <col min="6" max="6" width="9.42578125" style="2" bestFit="1" customWidth="1"/>
    <col min="7" max="7" width="1.5703125" style="2" customWidth="1"/>
    <col min="8" max="8" width="9.7109375" style="2" bestFit="1" customWidth="1"/>
    <col min="9" max="9" width="1.5703125" style="2" customWidth="1"/>
    <col min="10" max="10" width="9" style="2" bestFit="1" customWidth="1"/>
    <col min="11" max="11" width="1.5703125" style="2" customWidth="1"/>
    <col min="12" max="12" width="8.7109375" style="2" bestFit="1" customWidth="1"/>
    <col min="13" max="13" width="1.5703125" style="2" customWidth="1"/>
    <col min="14" max="14" width="9.42578125" style="2" bestFit="1" customWidth="1"/>
    <col min="15" max="15" width="1.5703125" style="2" customWidth="1"/>
    <col min="16" max="16" width="9.7109375" style="2" bestFit="1" customWidth="1"/>
    <col min="17" max="17" width="1.5703125" style="2" customWidth="1"/>
    <col min="18" max="18" width="9.7109375" style="2" bestFit="1" customWidth="1"/>
    <col min="19" max="19" width="1.5703125" style="2" customWidth="1"/>
    <col min="20" max="20" width="8.42578125" style="2" customWidth="1"/>
    <col min="21" max="21" width="1.5703125" style="2" customWidth="1"/>
    <col min="22" max="22" width="3.5703125" style="2" customWidth="1"/>
    <col min="23" max="256" width="11.42578125" style="2"/>
    <col min="257" max="257" width="2.42578125" style="2" customWidth="1"/>
    <col min="258" max="258" width="14.42578125" style="2" customWidth="1"/>
    <col min="259" max="259" width="2.42578125" style="2" customWidth="1"/>
    <col min="260" max="260" width="8.42578125" style="2" customWidth="1"/>
    <col min="261" max="261" width="1.5703125" style="2" customWidth="1"/>
    <col min="262" max="262" width="9.42578125" style="2" bestFit="1" customWidth="1"/>
    <col min="263" max="263" width="1.5703125" style="2" customWidth="1"/>
    <col min="264" max="264" width="9.7109375" style="2" bestFit="1" customWidth="1"/>
    <col min="265" max="265" width="1.5703125" style="2" customWidth="1"/>
    <col min="266" max="266" width="9" style="2" bestFit="1" customWidth="1"/>
    <col min="267" max="267" width="1.5703125" style="2" customWidth="1"/>
    <col min="268" max="268" width="8.7109375" style="2" bestFit="1" customWidth="1"/>
    <col min="269" max="269" width="1.5703125" style="2" customWidth="1"/>
    <col min="270" max="270" width="9.42578125" style="2" bestFit="1" customWidth="1"/>
    <col min="271" max="271" width="1.5703125" style="2" customWidth="1"/>
    <col min="272" max="272" width="9.7109375" style="2" bestFit="1" customWidth="1"/>
    <col min="273" max="273" width="1.5703125" style="2" customWidth="1"/>
    <col min="274" max="274" width="9.7109375" style="2" bestFit="1" customWidth="1"/>
    <col min="275" max="275" width="1.5703125" style="2" customWidth="1"/>
    <col min="276" max="276" width="8.42578125" style="2" customWidth="1"/>
    <col min="277" max="277" width="1.5703125" style="2" customWidth="1"/>
    <col min="278" max="278" width="3.5703125" style="2" customWidth="1"/>
    <col min="279" max="512" width="11.42578125" style="2"/>
    <col min="513" max="513" width="2.42578125" style="2" customWidth="1"/>
    <col min="514" max="514" width="14.42578125" style="2" customWidth="1"/>
    <col min="515" max="515" width="2.42578125" style="2" customWidth="1"/>
    <col min="516" max="516" width="8.42578125" style="2" customWidth="1"/>
    <col min="517" max="517" width="1.5703125" style="2" customWidth="1"/>
    <col min="518" max="518" width="9.42578125" style="2" bestFit="1" customWidth="1"/>
    <col min="519" max="519" width="1.5703125" style="2" customWidth="1"/>
    <col min="520" max="520" width="9.7109375" style="2" bestFit="1" customWidth="1"/>
    <col min="521" max="521" width="1.5703125" style="2" customWidth="1"/>
    <col min="522" max="522" width="9" style="2" bestFit="1" customWidth="1"/>
    <col min="523" max="523" width="1.5703125" style="2" customWidth="1"/>
    <col min="524" max="524" width="8.7109375" style="2" bestFit="1" customWidth="1"/>
    <col min="525" max="525" width="1.5703125" style="2" customWidth="1"/>
    <col min="526" max="526" width="9.42578125" style="2" bestFit="1" customWidth="1"/>
    <col min="527" max="527" width="1.5703125" style="2" customWidth="1"/>
    <col min="528" max="528" width="9.7109375" style="2" bestFit="1" customWidth="1"/>
    <col min="529" max="529" width="1.5703125" style="2" customWidth="1"/>
    <col min="530" max="530" width="9.7109375" style="2" bestFit="1" customWidth="1"/>
    <col min="531" max="531" width="1.5703125" style="2" customWidth="1"/>
    <col min="532" max="532" width="8.42578125" style="2" customWidth="1"/>
    <col min="533" max="533" width="1.5703125" style="2" customWidth="1"/>
    <col min="534" max="534" width="3.5703125" style="2" customWidth="1"/>
    <col min="535" max="768" width="11.42578125" style="2"/>
    <col min="769" max="769" width="2.42578125" style="2" customWidth="1"/>
    <col min="770" max="770" width="14.42578125" style="2" customWidth="1"/>
    <col min="771" max="771" width="2.42578125" style="2" customWidth="1"/>
    <col min="772" max="772" width="8.42578125" style="2" customWidth="1"/>
    <col min="773" max="773" width="1.5703125" style="2" customWidth="1"/>
    <col min="774" max="774" width="9.42578125" style="2" bestFit="1" customWidth="1"/>
    <col min="775" max="775" width="1.5703125" style="2" customWidth="1"/>
    <col min="776" max="776" width="9.7109375" style="2" bestFit="1" customWidth="1"/>
    <col min="777" max="777" width="1.5703125" style="2" customWidth="1"/>
    <col min="778" max="778" width="9" style="2" bestFit="1" customWidth="1"/>
    <col min="779" max="779" width="1.5703125" style="2" customWidth="1"/>
    <col min="780" max="780" width="8.7109375" style="2" bestFit="1" customWidth="1"/>
    <col min="781" max="781" width="1.5703125" style="2" customWidth="1"/>
    <col min="782" max="782" width="9.42578125" style="2" bestFit="1" customWidth="1"/>
    <col min="783" max="783" width="1.5703125" style="2" customWidth="1"/>
    <col min="784" max="784" width="9.7109375" style="2" bestFit="1" customWidth="1"/>
    <col min="785" max="785" width="1.5703125" style="2" customWidth="1"/>
    <col min="786" max="786" width="9.7109375" style="2" bestFit="1" customWidth="1"/>
    <col min="787" max="787" width="1.5703125" style="2" customWidth="1"/>
    <col min="788" max="788" width="8.42578125" style="2" customWidth="1"/>
    <col min="789" max="789" width="1.5703125" style="2" customWidth="1"/>
    <col min="790" max="790" width="3.5703125" style="2" customWidth="1"/>
    <col min="791" max="1024" width="11.42578125" style="2"/>
    <col min="1025" max="1025" width="2.42578125" style="2" customWidth="1"/>
    <col min="1026" max="1026" width="14.42578125" style="2" customWidth="1"/>
    <col min="1027" max="1027" width="2.42578125" style="2" customWidth="1"/>
    <col min="1028" max="1028" width="8.42578125" style="2" customWidth="1"/>
    <col min="1029" max="1029" width="1.5703125" style="2" customWidth="1"/>
    <col min="1030" max="1030" width="9.42578125" style="2" bestFit="1" customWidth="1"/>
    <col min="1031" max="1031" width="1.5703125" style="2" customWidth="1"/>
    <col min="1032" max="1032" width="9.7109375" style="2" bestFit="1" customWidth="1"/>
    <col min="1033" max="1033" width="1.5703125" style="2" customWidth="1"/>
    <col min="1034" max="1034" width="9" style="2" bestFit="1" customWidth="1"/>
    <col min="1035" max="1035" width="1.5703125" style="2" customWidth="1"/>
    <col min="1036" max="1036" width="8.7109375" style="2" bestFit="1" customWidth="1"/>
    <col min="1037" max="1037" width="1.5703125" style="2" customWidth="1"/>
    <col min="1038" max="1038" width="9.42578125" style="2" bestFit="1" customWidth="1"/>
    <col min="1039" max="1039" width="1.5703125" style="2" customWidth="1"/>
    <col min="1040" max="1040" width="9.7109375" style="2" bestFit="1" customWidth="1"/>
    <col min="1041" max="1041" width="1.5703125" style="2" customWidth="1"/>
    <col min="1042" max="1042" width="9.7109375" style="2" bestFit="1" customWidth="1"/>
    <col min="1043" max="1043" width="1.5703125" style="2" customWidth="1"/>
    <col min="1044" max="1044" width="8.42578125" style="2" customWidth="1"/>
    <col min="1045" max="1045" width="1.5703125" style="2" customWidth="1"/>
    <col min="1046" max="1046" width="3.5703125" style="2" customWidth="1"/>
    <col min="1047" max="1280" width="11.42578125" style="2"/>
    <col min="1281" max="1281" width="2.42578125" style="2" customWidth="1"/>
    <col min="1282" max="1282" width="14.42578125" style="2" customWidth="1"/>
    <col min="1283" max="1283" width="2.42578125" style="2" customWidth="1"/>
    <col min="1284" max="1284" width="8.42578125" style="2" customWidth="1"/>
    <col min="1285" max="1285" width="1.5703125" style="2" customWidth="1"/>
    <col min="1286" max="1286" width="9.42578125" style="2" bestFit="1" customWidth="1"/>
    <col min="1287" max="1287" width="1.5703125" style="2" customWidth="1"/>
    <col min="1288" max="1288" width="9.7109375" style="2" bestFit="1" customWidth="1"/>
    <col min="1289" max="1289" width="1.5703125" style="2" customWidth="1"/>
    <col min="1290" max="1290" width="9" style="2" bestFit="1" customWidth="1"/>
    <col min="1291" max="1291" width="1.5703125" style="2" customWidth="1"/>
    <col min="1292" max="1292" width="8.7109375" style="2" bestFit="1" customWidth="1"/>
    <col min="1293" max="1293" width="1.5703125" style="2" customWidth="1"/>
    <col min="1294" max="1294" width="9.42578125" style="2" bestFit="1" customWidth="1"/>
    <col min="1295" max="1295" width="1.5703125" style="2" customWidth="1"/>
    <col min="1296" max="1296" width="9.7109375" style="2" bestFit="1" customWidth="1"/>
    <col min="1297" max="1297" width="1.5703125" style="2" customWidth="1"/>
    <col min="1298" max="1298" width="9.7109375" style="2" bestFit="1" customWidth="1"/>
    <col min="1299" max="1299" width="1.5703125" style="2" customWidth="1"/>
    <col min="1300" max="1300" width="8.42578125" style="2" customWidth="1"/>
    <col min="1301" max="1301" width="1.5703125" style="2" customWidth="1"/>
    <col min="1302" max="1302" width="3.5703125" style="2" customWidth="1"/>
    <col min="1303" max="1536" width="11.42578125" style="2"/>
    <col min="1537" max="1537" width="2.42578125" style="2" customWidth="1"/>
    <col min="1538" max="1538" width="14.42578125" style="2" customWidth="1"/>
    <col min="1539" max="1539" width="2.42578125" style="2" customWidth="1"/>
    <col min="1540" max="1540" width="8.42578125" style="2" customWidth="1"/>
    <col min="1541" max="1541" width="1.5703125" style="2" customWidth="1"/>
    <col min="1542" max="1542" width="9.42578125" style="2" bestFit="1" customWidth="1"/>
    <col min="1543" max="1543" width="1.5703125" style="2" customWidth="1"/>
    <col min="1544" max="1544" width="9.7109375" style="2" bestFit="1" customWidth="1"/>
    <col min="1545" max="1545" width="1.5703125" style="2" customWidth="1"/>
    <col min="1546" max="1546" width="9" style="2" bestFit="1" customWidth="1"/>
    <col min="1547" max="1547" width="1.5703125" style="2" customWidth="1"/>
    <col min="1548" max="1548" width="8.7109375" style="2" bestFit="1" customWidth="1"/>
    <col min="1549" max="1549" width="1.5703125" style="2" customWidth="1"/>
    <col min="1550" max="1550" width="9.42578125" style="2" bestFit="1" customWidth="1"/>
    <col min="1551" max="1551" width="1.5703125" style="2" customWidth="1"/>
    <col min="1552" max="1552" width="9.7109375" style="2" bestFit="1" customWidth="1"/>
    <col min="1553" max="1553" width="1.5703125" style="2" customWidth="1"/>
    <col min="1554" max="1554" width="9.7109375" style="2" bestFit="1" customWidth="1"/>
    <col min="1555" max="1555" width="1.5703125" style="2" customWidth="1"/>
    <col min="1556" max="1556" width="8.42578125" style="2" customWidth="1"/>
    <col min="1557" max="1557" width="1.5703125" style="2" customWidth="1"/>
    <col min="1558" max="1558" width="3.5703125" style="2" customWidth="1"/>
    <col min="1559" max="1792" width="11.42578125" style="2"/>
    <col min="1793" max="1793" width="2.42578125" style="2" customWidth="1"/>
    <col min="1794" max="1794" width="14.42578125" style="2" customWidth="1"/>
    <col min="1795" max="1795" width="2.42578125" style="2" customWidth="1"/>
    <col min="1796" max="1796" width="8.42578125" style="2" customWidth="1"/>
    <col min="1797" max="1797" width="1.5703125" style="2" customWidth="1"/>
    <col min="1798" max="1798" width="9.42578125" style="2" bestFit="1" customWidth="1"/>
    <col min="1799" max="1799" width="1.5703125" style="2" customWidth="1"/>
    <col min="1800" max="1800" width="9.7109375" style="2" bestFit="1" customWidth="1"/>
    <col min="1801" max="1801" width="1.5703125" style="2" customWidth="1"/>
    <col min="1802" max="1802" width="9" style="2" bestFit="1" customWidth="1"/>
    <col min="1803" max="1803" width="1.5703125" style="2" customWidth="1"/>
    <col min="1804" max="1804" width="8.7109375" style="2" bestFit="1" customWidth="1"/>
    <col min="1805" max="1805" width="1.5703125" style="2" customWidth="1"/>
    <col min="1806" max="1806" width="9.42578125" style="2" bestFit="1" customWidth="1"/>
    <col min="1807" max="1807" width="1.5703125" style="2" customWidth="1"/>
    <col min="1808" max="1808" width="9.7109375" style="2" bestFit="1" customWidth="1"/>
    <col min="1809" max="1809" width="1.5703125" style="2" customWidth="1"/>
    <col min="1810" max="1810" width="9.7109375" style="2" bestFit="1" customWidth="1"/>
    <col min="1811" max="1811" width="1.5703125" style="2" customWidth="1"/>
    <col min="1812" max="1812" width="8.42578125" style="2" customWidth="1"/>
    <col min="1813" max="1813" width="1.5703125" style="2" customWidth="1"/>
    <col min="1814" max="1814" width="3.5703125" style="2" customWidth="1"/>
    <col min="1815" max="2048" width="11.42578125" style="2"/>
    <col min="2049" max="2049" width="2.42578125" style="2" customWidth="1"/>
    <col min="2050" max="2050" width="14.42578125" style="2" customWidth="1"/>
    <col min="2051" max="2051" width="2.42578125" style="2" customWidth="1"/>
    <col min="2052" max="2052" width="8.42578125" style="2" customWidth="1"/>
    <col min="2053" max="2053" width="1.5703125" style="2" customWidth="1"/>
    <col min="2054" max="2054" width="9.42578125" style="2" bestFit="1" customWidth="1"/>
    <col min="2055" max="2055" width="1.5703125" style="2" customWidth="1"/>
    <col min="2056" max="2056" width="9.7109375" style="2" bestFit="1" customWidth="1"/>
    <col min="2057" max="2057" width="1.5703125" style="2" customWidth="1"/>
    <col min="2058" max="2058" width="9" style="2" bestFit="1" customWidth="1"/>
    <col min="2059" max="2059" width="1.5703125" style="2" customWidth="1"/>
    <col min="2060" max="2060" width="8.7109375" style="2" bestFit="1" customWidth="1"/>
    <col min="2061" max="2061" width="1.5703125" style="2" customWidth="1"/>
    <col min="2062" max="2062" width="9.42578125" style="2" bestFit="1" customWidth="1"/>
    <col min="2063" max="2063" width="1.5703125" style="2" customWidth="1"/>
    <col min="2064" max="2064" width="9.7109375" style="2" bestFit="1" customWidth="1"/>
    <col min="2065" max="2065" width="1.5703125" style="2" customWidth="1"/>
    <col min="2066" max="2066" width="9.7109375" style="2" bestFit="1" customWidth="1"/>
    <col min="2067" max="2067" width="1.5703125" style="2" customWidth="1"/>
    <col min="2068" max="2068" width="8.42578125" style="2" customWidth="1"/>
    <col min="2069" max="2069" width="1.5703125" style="2" customWidth="1"/>
    <col min="2070" max="2070" width="3.5703125" style="2" customWidth="1"/>
    <col min="2071" max="2304" width="11.42578125" style="2"/>
    <col min="2305" max="2305" width="2.42578125" style="2" customWidth="1"/>
    <col min="2306" max="2306" width="14.42578125" style="2" customWidth="1"/>
    <col min="2307" max="2307" width="2.42578125" style="2" customWidth="1"/>
    <col min="2308" max="2308" width="8.42578125" style="2" customWidth="1"/>
    <col min="2309" max="2309" width="1.5703125" style="2" customWidth="1"/>
    <col min="2310" max="2310" width="9.42578125" style="2" bestFit="1" customWidth="1"/>
    <col min="2311" max="2311" width="1.5703125" style="2" customWidth="1"/>
    <col min="2312" max="2312" width="9.7109375" style="2" bestFit="1" customWidth="1"/>
    <col min="2313" max="2313" width="1.5703125" style="2" customWidth="1"/>
    <col min="2314" max="2314" width="9" style="2" bestFit="1" customWidth="1"/>
    <col min="2315" max="2315" width="1.5703125" style="2" customWidth="1"/>
    <col min="2316" max="2316" width="8.7109375" style="2" bestFit="1" customWidth="1"/>
    <col min="2317" max="2317" width="1.5703125" style="2" customWidth="1"/>
    <col min="2318" max="2318" width="9.42578125" style="2" bestFit="1" customWidth="1"/>
    <col min="2319" max="2319" width="1.5703125" style="2" customWidth="1"/>
    <col min="2320" max="2320" width="9.7109375" style="2" bestFit="1" customWidth="1"/>
    <col min="2321" max="2321" width="1.5703125" style="2" customWidth="1"/>
    <col min="2322" max="2322" width="9.7109375" style="2" bestFit="1" customWidth="1"/>
    <col min="2323" max="2323" width="1.5703125" style="2" customWidth="1"/>
    <col min="2324" max="2324" width="8.42578125" style="2" customWidth="1"/>
    <col min="2325" max="2325" width="1.5703125" style="2" customWidth="1"/>
    <col min="2326" max="2326" width="3.5703125" style="2" customWidth="1"/>
    <col min="2327" max="2560" width="11.42578125" style="2"/>
    <col min="2561" max="2561" width="2.42578125" style="2" customWidth="1"/>
    <col min="2562" max="2562" width="14.42578125" style="2" customWidth="1"/>
    <col min="2563" max="2563" width="2.42578125" style="2" customWidth="1"/>
    <col min="2564" max="2564" width="8.42578125" style="2" customWidth="1"/>
    <col min="2565" max="2565" width="1.5703125" style="2" customWidth="1"/>
    <col min="2566" max="2566" width="9.42578125" style="2" bestFit="1" customWidth="1"/>
    <col min="2567" max="2567" width="1.5703125" style="2" customWidth="1"/>
    <col min="2568" max="2568" width="9.7109375" style="2" bestFit="1" customWidth="1"/>
    <col min="2569" max="2569" width="1.5703125" style="2" customWidth="1"/>
    <col min="2570" max="2570" width="9" style="2" bestFit="1" customWidth="1"/>
    <col min="2571" max="2571" width="1.5703125" style="2" customWidth="1"/>
    <col min="2572" max="2572" width="8.7109375" style="2" bestFit="1" customWidth="1"/>
    <col min="2573" max="2573" width="1.5703125" style="2" customWidth="1"/>
    <col min="2574" max="2574" width="9.42578125" style="2" bestFit="1" customWidth="1"/>
    <col min="2575" max="2575" width="1.5703125" style="2" customWidth="1"/>
    <col min="2576" max="2576" width="9.7109375" style="2" bestFit="1" customWidth="1"/>
    <col min="2577" max="2577" width="1.5703125" style="2" customWidth="1"/>
    <col min="2578" max="2578" width="9.7109375" style="2" bestFit="1" customWidth="1"/>
    <col min="2579" max="2579" width="1.5703125" style="2" customWidth="1"/>
    <col min="2580" max="2580" width="8.42578125" style="2" customWidth="1"/>
    <col min="2581" max="2581" width="1.5703125" style="2" customWidth="1"/>
    <col min="2582" max="2582" width="3.5703125" style="2" customWidth="1"/>
    <col min="2583" max="2816" width="11.42578125" style="2"/>
    <col min="2817" max="2817" width="2.42578125" style="2" customWidth="1"/>
    <col min="2818" max="2818" width="14.42578125" style="2" customWidth="1"/>
    <col min="2819" max="2819" width="2.42578125" style="2" customWidth="1"/>
    <col min="2820" max="2820" width="8.42578125" style="2" customWidth="1"/>
    <col min="2821" max="2821" width="1.5703125" style="2" customWidth="1"/>
    <col min="2822" max="2822" width="9.42578125" style="2" bestFit="1" customWidth="1"/>
    <col min="2823" max="2823" width="1.5703125" style="2" customWidth="1"/>
    <col min="2824" max="2824" width="9.7109375" style="2" bestFit="1" customWidth="1"/>
    <col min="2825" max="2825" width="1.5703125" style="2" customWidth="1"/>
    <col min="2826" max="2826" width="9" style="2" bestFit="1" customWidth="1"/>
    <col min="2827" max="2827" width="1.5703125" style="2" customWidth="1"/>
    <col min="2828" max="2828" width="8.7109375" style="2" bestFit="1" customWidth="1"/>
    <col min="2829" max="2829" width="1.5703125" style="2" customWidth="1"/>
    <col min="2830" max="2830" width="9.42578125" style="2" bestFit="1" customWidth="1"/>
    <col min="2831" max="2831" width="1.5703125" style="2" customWidth="1"/>
    <col min="2832" max="2832" width="9.7109375" style="2" bestFit="1" customWidth="1"/>
    <col min="2833" max="2833" width="1.5703125" style="2" customWidth="1"/>
    <col min="2834" max="2834" width="9.7109375" style="2" bestFit="1" customWidth="1"/>
    <col min="2835" max="2835" width="1.5703125" style="2" customWidth="1"/>
    <col min="2836" max="2836" width="8.42578125" style="2" customWidth="1"/>
    <col min="2837" max="2837" width="1.5703125" style="2" customWidth="1"/>
    <col min="2838" max="2838" width="3.5703125" style="2" customWidth="1"/>
    <col min="2839" max="3072" width="11.42578125" style="2"/>
    <col min="3073" max="3073" width="2.42578125" style="2" customWidth="1"/>
    <col min="3074" max="3074" width="14.42578125" style="2" customWidth="1"/>
    <col min="3075" max="3075" width="2.42578125" style="2" customWidth="1"/>
    <col min="3076" max="3076" width="8.42578125" style="2" customWidth="1"/>
    <col min="3077" max="3077" width="1.5703125" style="2" customWidth="1"/>
    <col min="3078" max="3078" width="9.42578125" style="2" bestFit="1" customWidth="1"/>
    <col min="3079" max="3079" width="1.5703125" style="2" customWidth="1"/>
    <col min="3080" max="3080" width="9.7109375" style="2" bestFit="1" customWidth="1"/>
    <col min="3081" max="3081" width="1.5703125" style="2" customWidth="1"/>
    <col min="3082" max="3082" width="9" style="2" bestFit="1" customWidth="1"/>
    <col min="3083" max="3083" width="1.5703125" style="2" customWidth="1"/>
    <col min="3084" max="3084" width="8.7109375" style="2" bestFit="1" customWidth="1"/>
    <col min="3085" max="3085" width="1.5703125" style="2" customWidth="1"/>
    <col min="3086" max="3086" width="9.42578125" style="2" bestFit="1" customWidth="1"/>
    <col min="3087" max="3087" width="1.5703125" style="2" customWidth="1"/>
    <col min="3088" max="3088" width="9.7109375" style="2" bestFit="1" customWidth="1"/>
    <col min="3089" max="3089" width="1.5703125" style="2" customWidth="1"/>
    <col min="3090" max="3090" width="9.7109375" style="2" bestFit="1" customWidth="1"/>
    <col min="3091" max="3091" width="1.5703125" style="2" customWidth="1"/>
    <col min="3092" max="3092" width="8.42578125" style="2" customWidth="1"/>
    <col min="3093" max="3093" width="1.5703125" style="2" customWidth="1"/>
    <col min="3094" max="3094" width="3.5703125" style="2" customWidth="1"/>
    <col min="3095" max="3328" width="11.42578125" style="2"/>
    <col min="3329" max="3329" width="2.42578125" style="2" customWidth="1"/>
    <col min="3330" max="3330" width="14.42578125" style="2" customWidth="1"/>
    <col min="3331" max="3331" width="2.42578125" style="2" customWidth="1"/>
    <col min="3332" max="3332" width="8.42578125" style="2" customWidth="1"/>
    <col min="3333" max="3333" width="1.5703125" style="2" customWidth="1"/>
    <col min="3334" max="3334" width="9.42578125" style="2" bestFit="1" customWidth="1"/>
    <col min="3335" max="3335" width="1.5703125" style="2" customWidth="1"/>
    <col min="3336" max="3336" width="9.7109375" style="2" bestFit="1" customWidth="1"/>
    <col min="3337" max="3337" width="1.5703125" style="2" customWidth="1"/>
    <col min="3338" max="3338" width="9" style="2" bestFit="1" customWidth="1"/>
    <col min="3339" max="3339" width="1.5703125" style="2" customWidth="1"/>
    <col min="3340" max="3340" width="8.7109375" style="2" bestFit="1" customWidth="1"/>
    <col min="3341" max="3341" width="1.5703125" style="2" customWidth="1"/>
    <col min="3342" max="3342" width="9.42578125" style="2" bestFit="1" customWidth="1"/>
    <col min="3343" max="3343" width="1.5703125" style="2" customWidth="1"/>
    <col min="3344" max="3344" width="9.7109375" style="2" bestFit="1" customWidth="1"/>
    <col min="3345" max="3345" width="1.5703125" style="2" customWidth="1"/>
    <col min="3346" max="3346" width="9.7109375" style="2" bestFit="1" customWidth="1"/>
    <col min="3347" max="3347" width="1.5703125" style="2" customWidth="1"/>
    <col min="3348" max="3348" width="8.42578125" style="2" customWidth="1"/>
    <col min="3349" max="3349" width="1.5703125" style="2" customWidth="1"/>
    <col min="3350" max="3350" width="3.5703125" style="2" customWidth="1"/>
    <col min="3351" max="3584" width="11.42578125" style="2"/>
    <col min="3585" max="3585" width="2.42578125" style="2" customWidth="1"/>
    <col min="3586" max="3586" width="14.42578125" style="2" customWidth="1"/>
    <col min="3587" max="3587" width="2.42578125" style="2" customWidth="1"/>
    <col min="3588" max="3588" width="8.42578125" style="2" customWidth="1"/>
    <col min="3589" max="3589" width="1.5703125" style="2" customWidth="1"/>
    <col min="3590" max="3590" width="9.42578125" style="2" bestFit="1" customWidth="1"/>
    <col min="3591" max="3591" width="1.5703125" style="2" customWidth="1"/>
    <col min="3592" max="3592" width="9.7109375" style="2" bestFit="1" customWidth="1"/>
    <col min="3593" max="3593" width="1.5703125" style="2" customWidth="1"/>
    <col min="3594" max="3594" width="9" style="2" bestFit="1" customWidth="1"/>
    <col min="3595" max="3595" width="1.5703125" style="2" customWidth="1"/>
    <col min="3596" max="3596" width="8.7109375" style="2" bestFit="1" customWidth="1"/>
    <col min="3597" max="3597" width="1.5703125" style="2" customWidth="1"/>
    <col min="3598" max="3598" width="9.42578125" style="2" bestFit="1" customWidth="1"/>
    <col min="3599" max="3599" width="1.5703125" style="2" customWidth="1"/>
    <col min="3600" max="3600" width="9.7109375" style="2" bestFit="1" customWidth="1"/>
    <col min="3601" max="3601" width="1.5703125" style="2" customWidth="1"/>
    <col min="3602" max="3602" width="9.7109375" style="2" bestFit="1" customWidth="1"/>
    <col min="3603" max="3603" width="1.5703125" style="2" customWidth="1"/>
    <col min="3604" max="3604" width="8.42578125" style="2" customWidth="1"/>
    <col min="3605" max="3605" width="1.5703125" style="2" customWidth="1"/>
    <col min="3606" max="3606" width="3.5703125" style="2" customWidth="1"/>
    <col min="3607" max="3840" width="11.42578125" style="2"/>
    <col min="3841" max="3841" width="2.42578125" style="2" customWidth="1"/>
    <col min="3842" max="3842" width="14.42578125" style="2" customWidth="1"/>
    <col min="3843" max="3843" width="2.42578125" style="2" customWidth="1"/>
    <col min="3844" max="3844" width="8.42578125" style="2" customWidth="1"/>
    <col min="3845" max="3845" width="1.5703125" style="2" customWidth="1"/>
    <col min="3846" max="3846" width="9.42578125" style="2" bestFit="1" customWidth="1"/>
    <col min="3847" max="3847" width="1.5703125" style="2" customWidth="1"/>
    <col min="3848" max="3848" width="9.7109375" style="2" bestFit="1" customWidth="1"/>
    <col min="3849" max="3849" width="1.5703125" style="2" customWidth="1"/>
    <col min="3850" max="3850" width="9" style="2" bestFit="1" customWidth="1"/>
    <col min="3851" max="3851" width="1.5703125" style="2" customWidth="1"/>
    <col min="3852" max="3852" width="8.7109375" style="2" bestFit="1" customWidth="1"/>
    <col min="3853" max="3853" width="1.5703125" style="2" customWidth="1"/>
    <col min="3854" max="3854" width="9.42578125" style="2" bestFit="1" customWidth="1"/>
    <col min="3855" max="3855" width="1.5703125" style="2" customWidth="1"/>
    <col min="3856" max="3856" width="9.7109375" style="2" bestFit="1" customWidth="1"/>
    <col min="3857" max="3857" width="1.5703125" style="2" customWidth="1"/>
    <col min="3858" max="3858" width="9.7109375" style="2" bestFit="1" customWidth="1"/>
    <col min="3859" max="3859" width="1.5703125" style="2" customWidth="1"/>
    <col min="3860" max="3860" width="8.42578125" style="2" customWidth="1"/>
    <col min="3861" max="3861" width="1.5703125" style="2" customWidth="1"/>
    <col min="3862" max="3862" width="3.5703125" style="2" customWidth="1"/>
    <col min="3863" max="4096" width="11.42578125" style="2"/>
    <col min="4097" max="4097" width="2.42578125" style="2" customWidth="1"/>
    <col min="4098" max="4098" width="14.42578125" style="2" customWidth="1"/>
    <col min="4099" max="4099" width="2.42578125" style="2" customWidth="1"/>
    <col min="4100" max="4100" width="8.42578125" style="2" customWidth="1"/>
    <col min="4101" max="4101" width="1.5703125" style="2" customWidth="1"/>
    <col min="4102" max="4102" width="9.42578125" style="2" bestFit="1" customWidth="1"/>
    <col min="4103" max="4103" width="1.5703125" style="2" customWidth="1"/>
    <col min="4104" max="4104" width="9.7109375" style="2" bestFit="1" customWidth="1"/>
    <col min="4105" max="4105" width="1.5703125" style="2" customWidth="1"/>
    <col min="4106" max="4106" width="9" style="2" bestFit="1" customWidth="1"/>
    <col min="4107" max="4107" width="1.5703125" style="2" customWidth="1"/>
    <col min="4108" max="4108" width="8.7109375" style="2" bestFit="1" customWidth="1"/>
    <col min="4109" max="4109" width="1.5703125" style="2" customWidth="1"/>
    <col min="4110" max="4110" width="9.42578125" style="2" bestFit="1" customWidth="1"/>
    <col min="4111" max="4111" width="1.5703125" style="2" customWidth="1"/>
    <col min="4112" max="4112" width="9.7109375" style="2" bestFit="1" customWidth="1"/>
    <col min="4113" max="4113" width="1.5703125" style="2" customWidth="1"/>
    <col min="4114" max="4114" width="9.7109375" style="2" bestFit="1" customWidth="1"/>
    <col min="4115" max="4115" width="1.5703125" style="2" customWidth="1"/>
    <col min="4116" max="4116" width="8.42578125" style="2" customWidth="1"/>
    <col min="4117" max="4117" width="1.5703125" style="2" customWidth="1"/>
    <col min="4118" max="4118" width="3.5703125" style="2" customWidth="1"/>
    <col min="4119" max="4352" width="11.42578125" style="2"/>
    <col min="4353" max="4353" width="2.42578125" style="2" customWidth="1"/>
    <col min="4354" max="4354" width="14.42578125" style="2" customWidth="1"/>
    <col min="4355" max="4355" width="2.42578125" style="2" customWidth="1"/>
    <col min="4356" max="4356" width="8.42578125" style="2" customWidth="1"/>
    <col min="4357" max="4357" width="1.5703125" style="2" customWidth="1"/>
    <col min="4358" max="4358" width="9.42578125" style="2" bestFit="1" customWidth="1"/>
    <col min="4359" max="4359" width="1.5703125" style="2" customWidth="1"/>
    <col min="4360" max="4360" width="9.7109375" style="2" bestFit="1" customWidth="1"/>
    <col min="4361" max="4361" width="1.5703125" style="2" customWidth="1"/>
    <col min="4362" max="4362" width="9" style="2" bestFit="1" customWidth="1"/>
    <col min="4363" max="4363" width="1.5703125" style="2" customWidth="1"/>
    <col min="4364" max="4364" width="8.7109375" style="2" bestFit="1" customWidth="1"/>
    <col min="4365" max="4365" width="1.5703125" style="2" customWidth="1"/>
    <col min="4366" max="4366" width="9.42578125" style="2" bestFit="1" customWidth="1"/>
    <col min="4367" max="4367" width="1.5703125" style="2" customWidth="1"/>
    <col min="4368" max="4368" width="9.7109375" style="2" bestFit="1" customWidth="1"/>
    <col min="4369" max="4369" width="1.5703125" style="2" customWidth="1"/>
    <col min="4370" max="4370" width="9.7109375" style="2" bestFit="1" customWidth="1"/>
    <col min="4371" max="4371" width="1.5703125" style="2" customWidth="1"/>
    <col min="4372" max="4372" width="8.42578125" style="2" customWidth="1"/>
    <col min="4373" max="4373" width="1.5703125" style="2" customWidth="1"/>
    <col min="4374" max="4374" width="3.5703125" style="2" customWidth="1"/>
    <col min="4375" max="4608" width="11.42578125" style="2"/>
    <col min="4609" max="4609" width="2.42578125" style="2" customWidth="1"/>
    <col min="4610" max="4610" width="14.42578125" style="2" customWidth="1"/>
    <col min="4611" max="4611" width="2.42578125" style="2" customWidth="1"/>
    <col min="4612" max="4612" width="8.42578125" style="2" customWidth="1"/>
    <col min="4613" max="4613" width="1.5703125" style="2" customWidth="1"/>
    <col min="4614" max="4614" width="9.42578125" style="2" bestFit="1" customWidth="1"/>
    <col min="4615" max="4615" width="1.5703125" style="2" customWidth="1"/>
    <col min="4616" max="4616" width="9.7109375" style="2" bestFit="1" customWidth="1"/>
    <col min="4617" max="4617" width="1.5703125" style="2" customWidth="1"/>
    <col min="4618" max="4618" width="9" style="2" bestFit="1" customWidth="1"/>
    <col min="4619" max="4619" width="1.5703125" style="2" customWidth="1"/>
    <col min="4620" max="4620" width="8.7109375" style="2" bestFit="1" customWidth="1"/>
    <col min="4621" max="4621" width="1.5703125" style="2" customWidth="1"/>
    <col min="4622" max="4622" width="9.42578125" style="2" bestFit="1" customWidth="1"/>
    <col min="4623" max="4623" width="1.5703125" style="2" customWidth="1"/>
    <col min="4624" max="4624" width="9.7109375" style="2" bestFit="1" customWidth="1"/>
    <col min="4625" max="4625" width="1.5703125" style="2" customWidth="1"/>
    <col min="4626" max="4626" width="9.7109375" style="2" bestFit="1" customWidth="1"/>
    <col min="4627" max="4627" width="1.5703125" style="2" customWidth="1"/>
    <col min="4628" max="4628" width="8.42578125" style="2" customWidth="1"/>
    <col min="4629" max="4629" width="1.5703125" style="2" customWidth="1"/>
    <col min="4630" max="4630" width="3.5703125" style="2" customWidth="1"/>
    <col min="4631" max="4864" width="11.42578125" style="2"/>
    <col min="4865" max="4865" width="2.42578125" style="2" customWidth="1"/>
    <col min="4866" max="4866" width="14.42578125" style="2" customWidth="1"/>
    <col min="4867" max="4867" width="2.42578125" style="2" customWidth="1"/>
    <col min="4868" max="4868" width="8.42578125" style="2" customWidth="1"/>
    <col min="4869" max="4869" width="1.5703125" style="2" customWidth="1"/>
    <col min="4870" max="4870" width="9.42578125" style="2" bestFit="1" customWidth="1"/>
    <col min="4871" max="4871" width="1.5703125" style="2" customWidth="1"/>
    <col min="4872" max="4872" width="9.7109375" style="2" bestFit="1" customWidth="1"/>
    <col min="4873" max="4873" width="1.5703125" style="2" customWidth="1"/>
    <col min="4874" max="4874" width="9" style="2" bestFit="1" customWidth="1"/>
    <col min="4875" max="4875" width="1.5703125" style="2" customWidth="1"/>
    <col min="4876" max="4876" width="8.7109375" style="2" bestFit="1" customWidth="1"/>
    <col min="4877" max="4877" width="1.5703125" style="2" customWidth="1"/>
    <col min="4878" max="4878" width="9.42578125" style="2" bestFit="1" customWidth="1"/>
    <col min="4879" max="4879" width="1.5703125" style="2" customWidth="1"/>
    <col min="4880" max="4880" width="9.7109375" style="2" bestFit="1" customWidth="1"/>
    <col min="4881" max="4881" width="1.5703125" style="2" customWidth="1"/>
    <col min="4882" max="4882" width="9.7109375" style="2" bestFit="1" customWidth="1"/>
    <col min="4883" max="4883" width="1.5703125" style="2" customWidth="1"/>
    <col min="4884" max="4884" width="8.42578125" style="2" customWidth="1"/>
    <col min="4885" max="4885" width="1.5703125" style="2" customWidth="1"/>
    <col min="4886" max="4886" width="3.5703125" style="2" customWidth="1"/>
    <col min="4887" max="5120" width="11.42578125" style="2"/>
    <col min="5121" max="5121" width="2.42578125" style="2" customWidth="1"/>
    <col min="5122" max="5122" width="14.42578125" style="2" customWidth="1"/>
    <col min="5123" max="5123" width="2.42578125" style="2" customWidth="1"/>
    <col min="5124" max="5124" width="8.42578125" style="2" customWidth="1"/>
    <col min="5125" max="5125" width="1.5703125" style="2" customWidth="1"/>
    <col min="5126" max="5126" width="9.42578125" style="2" bestFit="1" customWidth="1"/>
    <col min="5127" max="5127" width="1.5703125" style="2" customWidth="1"/>
    <col min="5128" max="5128" width="9.7109375" style="2" bestFit="1" customWidth="1"/>
    <col min="5129" max="5129" width="1.5703125" style="2" customWidth="1"/>
    <col min="5130" max="5130" width="9" style="2" bestFit="1" customWidth="1"/>
    <col min="5131" max="5131" width="1.5703125" style="2" customWidth="1"/>
    <col min="5132" max="5132" width="8.7109375" style="2" bestFit="1" customWidth="1"/>
    <col min="5133" max="5133" width="1.5703125" style="2" customWidth="1"/>
    <col min="5134" max="5134" width="9.42578125" style="2" bestFit="1" customWidth="1"/>
    <col min="5135" max="5135" width="1.5703125" style="2" customWidth="1"/>
    <col min="5136" max="5136" width="9.7109375" style="2" bestFit="1" customWidth="1"/>
    <col min="5137" max="5137" width="1.5703125" style="2" customWidth="1"/>
    <col min="5138" max="5138" width="9.7109375" style="2" bestFit="1" customWidth="1"/>
    <col min="5139" max="5139" width="1.5703125" style="2" customWidth="1"/>
    <col min="5140" max="5140" width="8.42578125" style="2" customWidth="1"/>
    <col min="5141" max="5141" width="1.5703125" style="2" customWidth="1"/>
    <col min="5142" max="5142" width="3.5703125" style="2" customWidth="1"/>
    <col min="5143" max="5376" width="11.42578125" style="2"/>
    <col min="5377" max="5377" width="2.42578125" style="2" customWidth="1"/>
    <col min="5378" max="5378" width="14.42578125" style="2" customWidth="1"/>
    <col min="5379" max="5379" width="2.42578125" style="2" customWidth="1"/>
    <col min="5380" max="5380" width="8.42578125" style="2" customWidth="1"/>
    <col min="5381" max="5381" width="1.5703125" style="2" customWidth="1"/>
    <col min="5382" max="5382" width="9.42578125" style="2" bestFit="1" customWidth="1"/>
    <col min="5383" max="5383" width="1.5703125" style="2" customWidth="1"/>
    <col min="5384" max="5384" width="9.7109375" style="2" bestFit="1" customWidth="1"/>
    <col min="5385" max="5385" width="1.5703125" style="2" customWidth="1"/>
    <col min="5386" max="5386" width="9" style="2" bestFit="1" customWidth="1"/>
    <col min="5387" max="5387" width="1.5703125" style="2" customWidth="1"/>
    <col min="5388" max="5388" width="8.7109375" style="2" bestFit="1" customWidth="1"/>
    <col min="5389" max="5389" width="1.5703125" style="2" customWidth="1"/>
    <col min="5390" max="5390" width="9.42578125" style="2" bestFit="1" customWidth="1"/>
    <col min="5391" max="5391" width="1.5703125" style="2" customWidth="1"/>
    <col min="5392" max="5392" width="9.7109375" style="2" bestFit="1" customWidth="1"/>
    <col min="5393" max="5393" width="1.5703125" style="2" customWidth="1"/>
    <col min="5394" max="5394" width="9.7109375" style="2" bestFit="1" customWidth="1"/>
    <col min="5395" max="5395" width="1.5703125" style="2" customWidth="1"/>
    <col min="5396" max="5396" width="8.42578125" style="2" customWidth="1"/>
    <col min="5397" max="5397" width="1.5703125" style="2" customWidth="1"/>
    <col min="5398" max="5398" width="3.5703125" style="2" customWidth="1"/>
    <col min="5399" max="5632" width="11.42578125" style="2"/>
    <col min="5633" max="5633" width="2.42578125" style="2" customWidth="1"/>
    <col min="5634" max="5634" width="14.42578125" style="2" customWidth="1"/>
    <col min="5635" max="5635" width="2.42578125" style="2" customWidth="1"/>
    <col min="5636" max="5636" width="8.42578125" style="2" customWidth="1"/>
    <col min="5637" max="5637" width="1.5703125" style="2" customWidth="1"/>
    <col min="5638" max="5638" width="9.42578125" style="2" bestFit="1" customWidth="1"/>
    <col min="5639" max="5639" width="1.5703125" style="2" customWidth="1"/>
    <col min="5640" max="5640" width="9.7109375" style="2" bestFit="1" customWidth="1"/>
    <col min="5641" max="5641" width="1.5703125" style="2" customWidth="1"/>
    <col min="5642" max="5642" width="9" style="2" bestFit="1" customWidth="1"/>
    <col min="5643" max="5643" width="1.5703125" style="2" customWidth="1"/>
    <col min="5644" max="5644" width="8.7109375" style="2" bestFit="1" customWidth="1"/>
    <col min="5645" max="5645" width="1.5703125" style="2" customWidth="1"/>
    <col min="5646" max="5646" width="9.42578125" style="2" bestFit="1" customWidth="1"/>
    <col min="5647" max="5647" width="1.5703125" style="2" customWidth="1"/>
    <col min="5648" max="5648" width="9.7109375" style="2" bestFit="1" customWidth="1"/>
    <col min="5649" max="5649" width="1.5703125" style="2" customWidth="1"/>
    <col min="5650" max="5650" width="9.7109375" style="2" bestFit="1" customWidth="1"/>
    <col min="5651" max="5651" width="1.5703125" style="2" customWidth="1"/>
    <col min="5652" max="5652" width="8.42578125" style="2" customWidth="1"/>
    <col min="5653" max="5653" width="1.5703125" style="2" customWidth="1"/>
    <col min="5654" max="5654" width="3.5703125" style="2" customWidth="1"/>
    <col min="5655" max="5888" width="11.42578125" style="2"/>
    <col min="5889" max="5889" width="2.42578125" style="2" customWidth="1"/>
    <col min="5890" max="5890" width="14.42578125" style="2" customWidth="1"/>
    <col min="5891" max="5891" width="2.42578125" style="2" customWidth="1"/>
    <col min="5892" max="5892" width="8.42578125" style="2" customWidth="1"/>
    <col min="5893" max="5893" width="1.5703125" style="2" customWidth="1"/>
    <col min="5894" max="5894" width="9.42578125" style="2" bestFit="1" customWidth="1"/>
    <col min="5895" max="5895" width="1.5703125" style="2" customWidth="1"/>
    <col min="5896" max="5896" width="9.7109375" style="2" bestFit="1" customWidth="1"/>
    <col min="5897" max="5897" width="1.5703125" style="2" customWidth="1"/>
    <col min="5898" max="5898" width="9" style="2" bestFit="1" customWidth="1"/>
    <col min="5899" max="5899" width="1.5703125" style="2" customWidth="1"/>
    <col min="5900" max="5900" width="8.7109375" style="2" bestFit="1" customWidth="1"/>
    <col min="5901" max="5901" width="1.5703125" style="2" customWidth="1"/>
    <col min="5902" max="5902" width="9.42578125" style="2" bestFit="1" customWidth="1"/>
    <col min="5903" max="5903" width="1.5703125" style="2" customWidth="1"/>
    <col min="5904" max="5904" width="9.7109375" style="2" bestFit="1" customWidth="1"/>
    <col min="5905" max="5905" width="1.5703125" style="2" customWidth="1"/>
    <col min="5906" max="5906" width="9.7109375" style="2" bestFit="1" customWidth="1"/>
    <col min="5907" max="5907" width="1.5703125" style="2" customWidth="1"/>
    <col min="5908" max="5908" width="8.42578125" style="2" customWidth="1"/>
    <col min="5909" max="5909" width="1.5703125" style="2" customWidth="1"/>
    <col min="5910" max="5910" width="3.5703125" style="2" customWidth="1"/>
    <col min="5911" max="6144" width="11.42578125" style="2"/>
    <col min="6145" max="6145" width="2.42578125" style="2" customWidth="1"/>
    <col min="6146" max="6146" width="14.42578125" style="2" customWidth="1"/>
    <col min="6147" max="6147" width="2.42578125" style="2" customWidth="1"/>
    <col min="6148" max="6148" width="8.42578125" style="2" customWidth="1"/>
    <col min="6149" max="6149" width="1.5703125" style="2" customWidth="1"/>
    <col min="6150" max="6150" width="9.42578125" style="2" bestFit="1" customWidth="1"/>
    <col min="6151" max="6151" width="1.5703125" style="2" customWidth="1"/>
    <col min="6152" max="6152" width="9.7109375" style="2" bestFit="1" customWidth="1"/>
    <col min="6153" max="6153" width="1.5703125" style="2" customWidth="1"/>
    <col min="6154" max="6154" width="9" style="2" bestFit="1" customWidth="1"/>
    <col min="6155" max="6155" width="1.5703125" style="2" customWidth="1"/>
    <col min="6156" max="6156" width="8.7109375" style="2" bestFit="1" customWidth="1"/>
    <col min="6157" max="6157" width="1.5703125" style="2" customWidth="1"/>
    <col min="6158" max="6158" width="9.42578125" style="2" bestFit="1" customWidth="1"/>
    <col min="6159" max="6159" width="1.5703125" style="2" customWidth="1"/>
    <col min="6160" max="6160" width="9.7109375" style="2" bestFit="1" customWidth="1"/>
    <col min="6161" max="6161" width="1.5703125" style="2" customWidth="1"/>
    <col min="6162" max="6162" width="9.7109375" style="2" bestFit="1" customWidth="1"/>
    <col min="6163" max="6163" width="1.5703125" style="2" customWidth="1"/>
    <col min="6164" max="6164" width="8.42578125" style="2" customWidth="1"/>
    <col min="6165" max="6165" width="1.5703125" style="2" customWidth="1"/>
    <col min="6166" max="6166" width="3.5703125" style="2" customWidth="1"/>
    <col min="6167" max="6400" width="11.42578125" style="2"/>
    <col min="6401" max="6401" width="2.42578125" style="2" customWidth="1"/>
    <col min="6402" max="6402" width="14.42578125" style="2" customWidth="1"/>
    <col min="6403" max="6403" width="2.42578125" style="2" customWidth="1"/>
    <col min="6404" max="6404" width="8.42578125" style="2" customWidth="1"/>
    <col min="6405" max="6405" width="1.5703125" style="2" customWidth="1"/>
    <col min="6406" max="6406" width="9.42578125" style="2" bestFit="1" customWidth="1"/>
    <col min="6407" max="6407" width="1.5703125" style="2" customWidth="1"/>
    <col min="6408" max="6408" width="9.7109375" style="2" bestFit="1" customWidth="1"/>
    <col min="6409" max="6409" width="1.5703125" style="2" customWidth="1"/>
    <col min="6410" max="6410" width="9" style="2" bestFit="1" customWidth="1"/>
    <col min="6411" max="6411" width="1.5703125" style="2" customWidth="1"/>
    <col min="6412" max="6412" width="8.7109375" style="2" bestFit="1" customWidth="1"/>
    <col min="6413" max="6413" width="1.5703125" style="2" customWidth="1"/>
    <col min="6414" max="6414" width="9.42578125" style="2" bestFit="1" customWidth="1"/>
    <col min="6415" max="6415" width="1.5703125" style="2" customWidth="1"/>
    <col min="6416" max="6416" width="9.7109375" style="2" bestFit="1" customWidth="1"/>
    <col min="6417" max="6417" width="1.5703125" style="2" customWidth="1"/>
    <col min="6418" max="6418" width="9.7109375" style="2" bestFit="1" customWidth="1"/>
    <col min="6419" max="6419" width="1.5703125" style="2" customWidth="1"/>
    <col min="6420" max="6420" width="8.42578125" style="2" customWidth="1"/>
    <col min="6421" max="6421" width="1.5703125" style="2" customWidth="1"/>
    <col min="6422" max="6422" width="3.5703125" style="2" customWidth="1"/>
    <col min="6423" max="6656" width="11.42578125" style="2"/>
    <col min="6657" max="6657" width="2.42578125" style="2" customWidth="1"/>
    <col min="6658" max="6658" width="14.42578125" style="2" customWidth="1"/>
    <col min="6659" max="6659" width="2.42578125" style="2" customWidth="1"/>
    <col min="6660" max="6660" width="8.42578125" style="2" customWidth="1"/>
    <col min="6661" max="6661" width="1.5703125" style="2" customWidth="1"/>
    <col min="6662" max="6662" width="9.42578125" style="2" bestFit="1" customWidth="1"/>
    <col min="6663" max="6663" width="1.5703125" style="2" customWidth="1"/>
    <col min="6664" max="6664" width="9.7109375" style="2" bestFit="1" customWidth="1"/>
    <col min="6665" max="6665" width="1.5703125" style="2" customWidth="1"/>
    <col min="6666" max="6666" width="9" style="2" bestFit="1" customWidth="1"/>
    <col min="6667" max="6667" width="1.5703125" style="2" customWidth="1"/>
    <col min="6668" max="6668" width="8.7109375" style="2" bestFit="1" customWidth="1"/>
    <col min="6669" max="6669" width="1.5703125" style="2" customWidth="1"/>
    <col min="6670" max="6670" width="9.42578125" style="2" bestFit="1" customWidth="1"/>
    <col min="6671" max="6671" width="1.5703125" style="2" customWidth="1"/>
    <col min="6672" max="6672" width="9.7109375" style="2" bestFit="1" customWidth="1"/>
    <col min="6673" max="6673" width="1.5703125" style="2" customWidth="1"/>
    <col min="6674" max="6674" width="9.7109375" style="2" bestFit="1" customWidth="1"/>
    <col min="6675" max="6675" width="1.5703125" style="2" customWidth="1"/>
    <col min="6676" max="6676" width="8.42578125" style="2" customWidth="1"/>
    <col min="6677" max="6677" width="1.5703125" style="2" customWidth="1"/>
    <col min="6678" max="6678" width="3.5703125" style="2" customWidth="1"/>
    <col min="6679" max="6912" width="11.42578125" style="2"/>
    <col min="6913" max="6913" width="2.42578125" style="2" customWidth="1"/>
    <col min="6914" max="6914" width="14.42578125" style="2" customWidth="1"/>
    <col min="6915" max="6915" width="2.42578125" style="2" customWidth="1"/>
    <col min="6916" max="6916" width="8.42578125" style="2" customWidth="1"/>
    <col min="6917" max="6917" width="1.5703125" style="2" customWidth="1"/>
    <col min="6918" max="6918" width="9.42578125" style="2" bestFit="1" customWidth="1"/>
    <col min="6919" max="6919" width="1.5703125" style="2" customWidth="1"/>
    <col min="6920" max="6920" width="9.7109375" style="2" bestFit="1" customWidth="1"/>
    <col min="6921" max="6921" width="1.5703125" style="2" customWidth="1"/>
    <col min="6922" max="6922" width="9" style="2" bestFit="1" customWidth="1"/>
    <col min="6923" max="6923" width="1.5703125" style="2" customWidth="1"/>
    <col min="6924" max="6924" width="8.7109375" style="2" bestFit="1" customWidth="1"/>
    <col min="6925" max="6925" width="1.5703125" style="2" customWidth="1"/>
    <col min="6926" max="6926" width="9.42578125" style="2" bestFit="1" customWidth="1"/>
    <col min="6927" max="6927" width="1.5703125" style="2" customWidth="1"/>
    <col min="6928" max="6928" width="9.7109375" style="2" bestFit="1" customWidth="1"/>
    <col min="6929" max="6929" width="1.5703125" style="2" customWidth="1"/>
    <col min="6930" max="6930" width="9.7109375" style="2" bestFit="1" customWidth="1"/>
    <col min="6931" max="6931" width="1.5703125" style="2" customWidth="1"/>
    <col min="6932" max="6932" width="8.42578125" style="2" customWidth="1"/>
    <col min="6933" max="6933" width="1.5703125" style="2" customWidth="1"/>
    <col min="6934" max="6934" width="3.5703125" style="2" customWidth="1"/>
    <col min="6935" max="7168" width="11.42578125" style="2"/>
    <col min="7169" max="7169" width="2.42578125" style="2" customWidth="1"/>
    <col min="7170" max="7170" width="14.42578125" style="2" customWidth="1"/>
    <col min="7171" max="7171" width="2.42578125" style="2" customWidth="1"/>
    <col min="7172" max="7172" width="8.42578125" style="2" customWidth="1"/>
    <col min="7173" max="7173" width="1.5703125" style="2" customWidth="1"/>
    <col min="7174" max="7174" width="9.42578125" style="2" bestFit="1" customWidth="1"/>
    <col min="7175" max="7175" width="1.5703125" style="2" customWidth="1"/>
    <col min="7176" max="7176" width="9.7109375" style="2" bestFit="1" customWidth="1"/>
    <col min="7177" max="7177" width="1.5703125" style="2" customWidth="1"/>
    <col min="7178" max="7178" width="9" style="2" bestFit="1" customWidth="1"/>
    <col min="7179" max="7179" width="1.5703125" style="2" customWidth="1"/>
    <col min="7180" max="7180" width="8.7109375" style="2" bestFit="1" customWidth="1"/>
    <col min="7181" max="7181" width="1.5703125" style="2" customWidth="1"/>
    <col min="7182" max="7182" width="9.42578125" style="2" bestFit="1" customWidth="1"/>
    <col min="7183" max="7183" width="1.5703125" style="2" customWidth="1"/>
    <col min="7184" max="7184" width="9.7109375" style="2" bestFit="1" customWidth="1"/>
    <col min="7185" max="7185" width="1.5703125" style="2" customWidth="1"/>
    <col min="7186" max="7186" width="9.7109375" style="2" bestFit="1" customWidth="1"/>
    <col min="7187" max="7187" width="1.5703125" style="2" customWidth="1"/>
    <col min="7188" max="7188" width="8.42578125" style="2" customWidth="1"/>
    <col min="7189" max="7189" width="1.5703125" style="2" customWidth="1"/>
    <col min="7190" max="7190" width="3.5703125" style="2" customWidth="1"/>
    <col min="7191" max="7424" width="11.42578125" style="2"/>
    <col min="7425" max="7425" width="2.42578125" style="2" customWidth="1"/>
    <col min="7426" max="7426" width="14.42578125" style="2" customWidth="1"/>
    <col min="7427" max="7427" width="2.42578125" style="2" customWidth="1"/>
    <col min="7428" max="7428" width="8.42578125" style="2" customWidth="1"/>
    <col min="7429" max="7429" width="1.5703125" style="2" customWidth="1"/>
    <col min="7430" max="7430" width="9.42578125" style="2" bestFit="1" customWidth="1"/>
    <col min="7431" max="7431" width="1.5703125" style="2" customWidth="1"/>
    <col min="7432" max="7432" width="9.7109375" style="2" bestFit="1" customWidth="1"/>
    <col min="7433" max="7433" width="1.5703125" style="2" customWidth="1"/>
    <col min="7434" max="7434" width="9" style="2" bestFit="1" customWidth="1"/>
    <col min="7435" max="7435" width="1.5703125" style="2" customWidth="1"/>
    <col min="7436" max="7436" width="8.7109375" style="2" bestFit="1" customWidth="1"/>
    <col min="7437" max="7437" width="1.5703125" style="2" customWidth="1"/>
    <col min="7438" max="7438" width="9.42578125" style="2" bestFit="1" customWidth="1"/>
    <col min="7439" max="7439" width="1.5703125" style="2" customWidth="1"/>
    <col min="7440" max="7440" width="9.7109375" style="2" bestFit="1" customWidth="1"/>
    <col min="7441" max="7441" width="1.5703125" style="2" customWidth="1"/>
    <col min="7442" max="7442" width="9.7109375" style="2" bestFit="1" customWidth="1"/>
    <col min="7443" max="7443" width="1.5703125" style="2" customWidth="1"/>
    <col min="7444" max="7444" width="8.42578125" style="2" customWidth="1"/>
    <col min="7445" max="7445" width="1.5703125" style="2" customWidth="1"/>
    <col min="7446" max="7446" width="3.5703125" style="2" customWidth="1"/>
    <col min="7447" max="7680" width="11.42578125" style="2"/>
    <col min="7681" max="7681" width="2.42578125" style="2" customWidth="1"/>
    <col min="7682" max="7682" width="14.42578125" style="2" customWidth="1"/>
    <col min="7683" max="7683" width="2.42578125" style="2" customWidth="1"/>
    <col min="7684" max="7684" width="8.42578125" style="2" customWidth="1"/>
    <col min="7685" max="7685" width="1.5703125" style="2" customWidth="1"/>
    <col min="7686" max="7686" width="9.42578125" style="2" bestFit="1" customWidth="1"/>
    <col min="7687" max="7687" width="1.5703125" style="2" customWidth="1"/>
    <col min="7688" max="7688" width="9.7109375" style="2" bestFit="1" customWidth="1"/>
    <col min="7689" max="7689" width="1.5703125" style="2" customWidth="1"/>
    <col min="7690" max="7690" width="9" style="2" bestFit="1" customWidth="1"/>
    <col min="7691" max="7691" width="1.5703125" style="2" customWidth="1"/>
    <col min="7692" max="7692" width="8.7109375" style="2" bestFit="1" customWidth="1"/>
    <col min="7693" max="7693" width="1.5703125" style="2" customWidth="1"/>
    <col min="7694" max="7694" width="9.42578125" style="2" bestFit="1" customWidth="1"/>
    <col min="7695" max="7695" width="1.5703125" style="2" customWidth="1"/>
    <col min="7696" max="7696" width="9.7109375" style="2" bestFit="1" customWidth="1"/>
    <col min="7697" max="7697" width="1.5703125" style="2" customWidth="1"/>
    <col min="7698" max="7698" width="9.7109375" style="2" bestFit="1" customWidth="1"/>
    <col min="7699" max="7699" width="1.5703125" style="2" customWidth="1"/>
    <col min="7700" max="7700" width="8.42578125" style="2" customWidth="1"/>
    <col min="7701" max="7701" width="1.5703125" style="2" customWidth="1"/>
    <col min="7702" max="7702" width="3.5703125" style="2" customWidth="1"/>
    <col min="7703" max="7936" width="11.42578125" style="2"/>
    <col min="7937" max="7937" width="2.42578125" style="2" customWidth="1"/>
    <col min="7938" max="7938" width="14.42578125" style="2" customWidth="1"/>
    <col min="7939" max="7939" width="2.42578125" style="2" customWidth="1"/>
    <col min="7940" max="7940" width="8.42578125" style="2" customWidth="1"/>
    <col min="7941" max="7941" width="1.5703125" style="2" customWidth="1"/>
    <col min="7942" max="7942" width="9.42578125" style="2" bestFit="1" customWidth="1"/>
    <col min="7943" max="7943" width="1.5703125" style="2" customWidth="1"/>
    <col min="7944" max="7944" width="9.7109375" style="2" bestFit="1" customWidth="1"/>
    <col min="7945" max="7945" width="1.5703125" style="2" customWidth="1"/>
    <col min="7946" max="7946" width="9" style="2" bestFit="1" customWidth="1"/>
    <col min="7947" max="7947" width="1.5703125" style="2" customWidth="1"/>
    <col min="7948" max="7948" width="8.7109375" style="2" bestFit="1" customWidth="1"/>
    <col min="7949" max="7949" width="1.5703125" style="2" customWidth="1"/>
    <col min="7950" max="7950" width="9.42578125" style="2" bestFit="1" customWidth="1"/>
    <col min="7951" max="7951" width="1.5703125" style="2" customWidth="1"/>
    <col min="7952" max="7952" width="9.7109375" style="2" bestFit="1" customWidth="1"/>
    <col min="7953" max="7953" width="1.5703125" style="2" customWidth="1"/>
    <col min="7954" max="7954" width="9.7109375" style="2" bestFit="1" customWidth="1"/>
    <col min="7955" max="7955" width="1.5703125" style="2" customWidth="1"/>
    <col min="7956" max="7956" width="8.42578125" style="2" customWidth="1"/>
    <col min="7957" max="7957" width="1.5703125" style="2" customWidth="1"/>
    <col min="7958" max="7958" width="3.5703125" style="2" customWidth="1"/>
    <col min="7959" max="8192" width="11.42578125" style="2"/>
    <col min="8193" max="8193" width="2.42578125" style="2" customWidth="1"/>
    <col min="8194" max="8194" width="14.42578125" style="2" customWidth="1"/>
    <col min="8195" max="8195" width="2.42578125" style="2" customWidth="1"/>
    <col min="8196" max="8196" width="8.42578125" style="2" customWidth="1"/>
    <col min="8197" max="8197" width="1.5703125" style="2" customWidth="1"/>
    <col min="8198" max="8198" width="9.42578125" style="2" bestFit="1" customWidth="1"/>
    <col min="8199" max="8199" width="1.5703125" style="2" customWidth="1"/>
    <col min="8200" max="8200" width="9.7109375" style="2" bestFit="1" customWidth="1"/>
    <col min="8201" max="8201" width="1.5703125" style="2" customWidth="1"/>
    <col min="8202" max="8202" width="9" style="2" bestFit="1" customWidth="1"/>
    <col min="8203" max="8203" width="1.5703125" style="2" customWidth="1"/>
    <col min="8204" max="8204" width="8.7109375" style="2" bestFit="1" customWidth="1"/>
    <col min="8205" max="8205" width="1.5703125" style="2" customWidth="1"/>
    <col min="8206" max="8206" width="9.42578125" style="2" bestFit="1" customWidth="1"/>
    <col min="8207" max="8207" width="1.5703125" style="2" customWidth="1"/>
    <col min="8208" max="8208" width="9.7109375" style="2" bestFit="1" customWidth="1"/>
    <col min="8209" max="8209" width="1.5703125" style="2" customWidth="1"/>
    <col min="8210" max="8210" width="9.7109375" style="2" bestFit="1" customWidth="1"/>
    <col min="8211" max="8211" width="1.5703125" style="2" customWidth="1"/>
    <col min="8212" max="8212" width="8.42578125" style="2" customWidth="1"/>
    <col min="8213" max="8213" width="1.5703125" style="2" customWidth="1"/>
    <col min="8214" max="8214" width="3.5703125" style="2" customWidth="1"/>
    <col min="8215" max="8448" width="11.42578125" style="2"/>
    <col min="8449" max="8449" width="2.42578125" style="2" customWidth="1"/>
    <col min="8450" max="8450" width="14.42578125" style="2" customWidth="1"/>
    <col min="8451" max="8451" width="2.42578125" style="2" customWidth="1"/>
    <col min="8452" max="8452" width="8.42578125" style="2" customWidth="1"/>
    <col min="8453" max="8453" width="1.5703125" style="2" customWidth="1"/>
    <col min="8454" max="8454" width="9.42578125" style="2" bestFit="1" customWidth="1"/>
    <col min="8455" max="8455" width="1.5703125" style="2" customWidth="1"/>
    <col min="8456" max="8456" width="9.7109375" style="2" bestFit="1" customWidth="1"/>
    <col min="8457" max="8457" width="1.5703125" style="2" customWidth="1"/>
    <col min="8458" max="8458" width="9" style="2" bestFit="1" customWidth="1"/>
    <col min="8459" max="8459" width="1.5703125" style="2" customWidth="1"/>
    <col min="8460" max="8460" width="8.7109375" style="2" bestFit="1" customWidth="1"/>
    <col min="8461" max="8461" width="1.5703125" style="2" customWidth="1"/>
    <col min="8462" max="8462" width="9.42578125" style="2" bestFit="1" customWidth="1"/>
    <col min="8463" max="8463" width="1.5703125" style="2" customWidth="1"/>
    <col min="8464" max="8464" width="9.7109375" style="2" bestFit="1" customWidth="1"/>
    <col min="8465" max="8465" width="1.5703125" style="2" customWidth="1"/>
    <col min="8466" max="8466" width="9.7109375" style="2" bestFit="1" customWidth="1"/>
    <col min="8467" max="8467" width="1.5703125" style="2" customWidth="1"/>
    <col min="8468" max="8468" width="8.42578125" style="2" customWidth="1"/>
    <col min="8469" max="8469" width="1.5703125" style="2" customWidth="1"/>
    <col min="8470" max="8470" width="3.5703125" style="2" customWidth="1"/>
    <col min="8471" max="8704" width="11.42578125" style="2"/>
    <col min="8705" max="8705" width="2.42578125" style="2" customWidth="1"/>
    <col min="8706" max="8706" width="14.42578125" style="2" customWidth="1"/>
    <col min="8707" max="8707" width="2.42578125" style="2" customWidth="1"/>
    <col min="8708" max="8708" width="8.42578125" style="2" customWidth="1"/>
    <col min="8709" max="8709" width="1.5703125" style="2" customWidth="1"/>
    <col min="8710" max="8710" width="9.42578125" style="2" bestFit="1" customWidth="1"/>
    <col min="8711" max="8711" width="1.5703125" style="2" customWidth="1"/>
    <col min="8712" max="8712" width="9.7109375" style="2" bestFit="1" customWidth="1"/>
    <col min="8713" max="8713" width="1.5703125" style="2" customWidth="1"/>
    <col min="8714" max="8714" width="9" style="2" bestFit="1" customWidth="1"/>
    <col min="8715" max="8715" width="1.5703125" style="2" customWidth="1"/>
    <col min="8716" max="8716" width="8.7109375" style="2" bestFit="1" customWidth="1"/>
    <col min="8717" max="8717" width="1.5703125" style="2" customWidth="1"/>
    <col min="8718" max="8718" width="9.42578125" style="2" bestFit="1" customWidth="1"/>
    <col min="8719" max="8719" width="1.5703125" style="2" customWidth="1"/>
    <col min="8720" max="8720" width="9.7109375" style="2" bestFit="1" customWidth="1"/>
    <col min="8721" max="8721" width="1.5703125" style="2" customWidth="1"/>
    <col min="8722" max="8722" width="9.7109375" style="2" bestFit="1" customWidth="1"/>
    <col min="8723" max="8723" width="1.5703125" style="2" customWidth="1"/>
    <col min="8724" max="8724" width="8.42578125" style="2" customWidth="1"/>
    <col min="8725" max="8725" width="1.5703125" style="2" customWidth="1"/>
    <col min="8726" max="8726" width="3.5703125" style="2" customWidth="1"/>
    <col min="8727" max="8960" width="11.42578125" style="2"/>
    <col min="8961" max="8961" width="2.42578125" style="2" customWidth="1"/>
    <col min="8962" max="8962" width="14.42578125" style="2" customWidth="1"/>
    <col min="8963" max="8963" width="2.42578125" style="2" customWidth="1"/>
    <col min="8964" max="8964" width="8.42578125" style="2" customWidth="1"/>
    <col min="8965" max="8965" width="1.5703125" style="2" customWidth="1"/>
    <col min="8966" max="8966" width="9.42578125" style="2" bestFit="1" customWidth="1"/>
    <col min="8967" max="8967" width="1.5703125" style="2" customWidth="1"/>
    <col min="8968" max="8968" width="9.7109375" style="2" bestFit="1" customWidth="1"/>
    <col min="8969" max="8969" width="1.5703125" style="2" customWidth="1"/>
    <col min="8970" max="8970" width="9" style="2" bestFit="1" customWidth="1"/>
    <col min="8971" max="8971" width="1.5703125" style="2" customWidth="1"/>
    <col min="8972" max="8972" width="8.7109375" style="2" bestFit="1" customWidth="1"/>
    <col min="8973" max="8973" width="1.5703125" style="2" customWidth="1"/>
    <col min="8974" max="8974" width="9.42578125" style="2" bestFit="1" customWidth="1"/>
    <col min="8975" max="8975" width="1.5703125" style="2" customWidth="1"/>
    <col min="8976" max="8976" width="9.7109375" style="2" bestFit="1" customWidth="1"/>
    <col min="8977" max="8977" width="1.5703125" style="2" customWidth="1"/>
    <col min="8978" max="8978" width="9.7109375" style="2" bestFit="1" customWidth="1"/>
    <col min="8979" max="8979" width="1.5703125" style="2" customWidth="1"/>
    <col min="8980" max="8980" width="8.42578125" style="2" customWidth="1"/>
    <col min="8981" max="8981" width="1.5703125" style="2" customWidth="1"/>
    <col min="8982" max="8982" width="3.5703125" style="2" customWidth="1"/>
    <col min="8983" max="9216" width="11.42578125" style="2"/>
    <col min="9217" max="9217" width="2.42578125" style="2" customWidth="1"/>
    <col min="9218" max="9218" width="14.42578125" style="2" customWidth="1"/>
    <col min="9219" max="9219" width="2.42578125" style="2" customWidth="1"/>
    <col min="9220" max="9220" width="8.42578125" style="2" customWidth="1"/>
    <col min="9221" max="9221" width="1.5703125" style="2" customWidth="1"/>
    <col min="9222" max="9222" width="9.42578125" style="2" bestFit="1" customWidth="1"/>
    <col min="9223" max="9223" width="1.5703125" style="2" customWidth="1"/>
    <col min="9224" max="9224" width="9.7109375" style="2" bestFit="1" customWidth="1"/>
    <col min="9225" max="9225" width="1.5703125" style="2" customWidth="1"/>
    <col min="9226" max="9226" width="9" style="2" bestFit="1" customWidth="1"/>
    <col min="9227" max="9227" width="1.5703125" style="2" customWidth="1"/>
    <col min="9228" max="9228" width="8.7109375" style="2" bestFit="1" customWidth="1"/>
    <col min="9229" max="9229" width="1.5703125" style="2" customWidth="1"/>
    <col min="9230" max="9230" width="9.42578125" style="2" bestFit="1" customWidth="1"/>
    <col min="9231" max="9231" width="1.5703125" style="2" customWidth="1"/>
    <col min="9232" max="9232" width="9.7109375" style="2" bestFit="1" customWidth="1"/>
    <col min="9233" max="9233" width="1.5703125" style="2" customWidth="1"/>
    <col min="9234" max="9234" width="9.7109375" style="2" bestFit="1" customWidth="1"/>
    <col min="9235" max="9235" width="1.5703125" style="2" customWidth="1"/>
    <col min="9236" max="9236" width="8.42578125" style="2" customWidth="1"/>
    <col min="9237" max="9237" width="1.5703125" style="2" customWidth="1"/>
    <col min="9238" max="9238" width="3.5703125" style="2" customWidth="1"/>
    <col min="9239" max="9472" width="11.42578125" style="2"/>
    <col min="9473" max="9473" width="2.42578125" style="2" customWidth="1"/>
    <col min="9474" max="9474" width="14.42578125" style="2" customWidth="1"/>
    <col min="9475" max="9475" width="2.42578125" style="2" customWidth="1"/>
    <col min="9476" max="9476" width="8.42578125" style="2" customWidth="1"/>
    <col min="9477" max="9477" width="1.5703125" style="2" customWidth="1"/>
    <col min="9478" max="9478" width="9.42578125" style="2" bestFit="1" customWidth="1"/>
    <col min="9479" max="9479" width="1.5703125" style="2" customWidth="1"/>
    <col min="9480" max="9480" width="9.7109375" style="2" bestFit="1" customWidth="1"/>
    <col min="9481" max="9481" width="1.5703125" style="2" customWidth="1"/>
    <col min="9482" max="9482" width="9" style="2" bestFit="1" customWidth="1"/>
    <col min="9483" max="9483" width="1.5703125" style="2" customWidth="1"/>
    <col min="9484" max="9484" width="8.7109375" style="2" bestFit="1" customWidth="1"/>
    <col min="9485" max="9485" width="1.5703125" style="2" customWidth="1"/>
    <col min="9486" max="9486" width="9.42578125" style="2" bestFit="1" customWidth="1"/>
    <col min="9487" max="9487" width="1.5703125" style="2" customWidth="1"/>
    <col min="9488" max="9488" width="9.7109375" style="2" bestFit="1" customWidth="1"/>
    <col min="9489" max="9489" width="1.5703125" style="2" customWidth="1"/>
    <col min="9490" max="9490" width="9.7109375" style="2" bestFit="1" customWidth="1"/>
    <col min="9491" max="9491" width="1.5703125" style="2" customWidth="1"/>
    <col min="9492" max="9492" width="8.42578125" style="2" customWidth="1"/>
    <col min="9493" max="9493" width="1.5703125" style="2" customWidth="1"/>
    <col min="9494" max="9494" width="3.5703125" style="2" customWidth="1"/>
    <col min="9495" max="9728" width="11.42578125" style="2"/>
    <col min="9729" max="9729" width="2.42578125" style="2" customWidth="1"/>
    <col min="9730" max="9730" width="14.42578125" style="2" customWidth="1"/>
    <col min="9731" max="9731" width="2.42578125" style="2" customWidth="1"/>
    <col min="9732" max="9732" width="8.42578125" style="2" customWidth="1"/>
    <col min="9733" max="9733" width="1.5703125" style="2" customWidth="1"/>
    <col min="9734" max="9734" width="9.42578125" style="2" bestFit="1" customWidth="1"/>
    <col min="9735" max="9735" width="1.5703125" style="2" customWidth="1"/>
    <col min="9736" max="9736" width="9.7109375" style="2" bestFit="1" customWidth="1"/>
    <col min="9737" max="9737" width="1.5703125" style="2" customWidth="1"/>
    <col min="9738" max="9738" width="9" style="2" bestFit="1" customWidth="1"/>
    <col min="9739" max="9739" width="1.5703125" style="2" customWidth="1"/>
    <col min="9740" max="9740" width="8.7109375" style="2" bestFit="1" customWidth="1"/>
    <col min="9741" max="9741" width="1.5703125" style="2" customWidth="1"/>
    <col min="9742" max="9742" width="9.42578125" style="2" bestFit="1" customWidth="1"/>
    <col min="9743" max="9743" width="1.5703125" style="2" customWidth="1"/>
    <col min="9744" max="9744" width="9.7109375" style="2" bestFit="1" customWidth="1"/>
    <col min="9745" max="9745" width="1.5703125" style="2" customWidth="1"/>
    <col min="9746" max="9746" width="9.7109375" style="2" bestFit="1" customWidth="1"/>
    <col min="9747" max="9747" width="1.5703125" style="2" customWidth="1"/>
    <col min="9748" max="9748" width="8.42578125" style="2" customWidth="1"/>
    <col min="9749" max="9749" width="1.5703125" style="2" customWidth="1"/>
    <col min="9750" max="9750" width="3.5703125" style="2" customWidth="1"/>
    <col min="9751" max="9984" width="11.42578125" style="2"/>
    <col min="9985" max="9985" width="2.42578125" style="2" customWidth="1"/>
    <col min="9986" max="9986" width="14.42578125" style="2" customWidth="1"/>
    <col min="9987" max="9987" width="2.42578125" style="2" customWidth="1"/>
    <col min="9988" max="9988" width="8.42578125" style="2" customWidth="1"/>
    <col min="9989" max="9989" width="1.5703125" style="2" customWidth="1"/>
    <col min="9990" max="9990" width="9.42578125" style="2" bestFit="1" customWidth="1"/>
    <col min="9991" max="9991" width="1.5703125" style="2" customWidth="1"/>
    <col min="9992" max="9992" width="9.7109375" style="2" bestFit="1" customWidth="1"/>
    <col min="9993" max="9993" width="1.5703125" style="2" customWidth="1"/>
    <col min="9994" max="9994" width="9" style="2" bestFit="1" customWidth="1"/>
    <col min="9995" max="9995" width="1.5703125" style="2" customWidth="1"/>
    <col min="9996" max="9996" width="8.7109375" style="2" bestFit="1" customWidth="1"/>
    <col min="9997" max="9997" width="1.5703125" style="2" customWidth="1"/>
    <col min="9998" max="9998" width="9.42578125" style="2" bestFit="1" customWidth="1"/>
    <col min="9999" max="9999" width="1.5703125" style="2" customWidth="1"/>
    <col min="10000" max="10000" width="9.7109375" style="2" bestFit="1" customWidth="1"/>
    <col min="10001" max="10001" width="1.5703125" style="2" customWidth="1"/>
    <col min="10002" max="10002" width="9.7109375" style="2" bestFit="1" customWidth="1"/>
    <col min="10003" max="10003" width="1.5703125" style="2" customWidth="1"/>
    <col min="10004" max="10004" width="8.42578125" style="2" customWidth="1"/>
    <col min="10005" max="10005" width="1.5703125" style="2" customWidth="1"/>
    <col min="10006" max="10006" width="3.5703125" style="2" customWidth="1"/>
    <col min="10007" max="10240" width="11.42578125" style="2"/>
    <col min="10241" max="10241" width="2.42578125" style="2" customWidth="1"/>
    <col min="10242" max="10242" width="14.42578125" style="2" customWidth="1"/>
    <col min="10243" max="10243" width="2.42578125" style="2" customWidth="1"/>
    <col min="10244" max="10244" width="8.42578125" style="2" customWidth="1"/>
    <col min="10245" max="10245" width="1.5703125" style="2" customWidth="1"/>
    <col min="10246" max="10246" width="9.42578125" style="2" bestFit="1" customWidth="1"/>
    <col min="10247" max="10247" width="1.5703125" style="2" customWidth="1"/>
    <col min="10248" max="10248" width="9.7109375" style="2" bestFit="1" customWidth="1"/>
    <col min="10249" max="10249" width="1.5703125" style="2" customWidth="1"/>
    <col min="10250" max="10250" width="9" style="2" bestFit="1" customWidth="1"/>
    <col min="10251" max="10251" width="1.5703125" style="2" customWidth="1"/>
    <col min="10252" max="10252" width="8.7109375" style="2" bestFit="1" customWidth="1"/>
    <col min="10253" max="10253" width="1.5703125" style="2" customWidth="1"/>
    <col min="10254" max="10254" width="9.42578125" style="2" bestFit="1" customWidth="1"/>
    <col min="10255" max="10255" width="1.5703125" style="2" customWidth="1"/>
    <col min="10256" max="10256" width="9.7109375" style="2" bestFit="1" customWidth="1"/>
    <col min="10257" max="10257" width="1.5703125" style="2" customWidth="1"/>
    <col min="10258" max="10258" width="9.7109375" style="2" bestFit="1" customWidth="1"/>
    <col min="10259" max="10259" width="1.5703125" style="2" customWidth="1"/>
    <col min="10260" max="10260" width="8.42578125" style="2" customWidth="1"/>
    <col min="10261" max="10261" width="1.5703125" style="2" customWidth="1"/>
    <col min="10262" max="10262" width="3.5703125" style="2" customWidth="1"/>
    <col min="10263" max="10496" width="11.42578125" style="2"/>
    <col min="10497" max="10497" width="2.42578125" style="2" customWidth="1"/>
    <col min="10498" max="10498" width="14.42578125" style="2" customWidth="1"/>
    <col min="10499" max="10499" width="2.42578125" style="2" customWidth="1"/>
    <col min="10500" max="10500" width="8.42578125" style="2" customWidth="1"/>
    <col min="10501" max="10501" width="1.5703125" style="2" customWidth="1"/>
    <col min="10502" max="10502" width="9.42578125" style="2" bestFit="1" customWidth="1"/>
    <col min="10503" max="10503" width="1.5703125" style="2" customWidth="1"/>
    <col min="10504" max="10504" width="9.7109375" style="2" bestFit="1" customWidth="1"/>
    <col min="10505" max="10505" width="1.5703125" style="2" customWidth="1"/>
    <col min="10506" max="10506" width="9" style="2" bestFit="1" customWidth="1"/>
    <col min="10507" max="10507" width="1.5703125" style="2" customWidth="1"/>
    <col min="10508" max="10508" width="8.7109375" style="2" bestFit="1" customWidth="1"/>
    <col min="10509" max="10509" width="1.5703125" style="2" customWidth="1"/>
    <col min="10510" max="10510" width="9.42578125" style="2" bestFit="1" customWidth="1"/>
    <col min="10511" max="10511" width="1.5703125" style="2" customWidth="1"/>
    <col min="10512" max="10512" width="9.7109375" style="2" bestFit="1" customWidth="1"/>
    <col min="10513" max="10513" width="1.5703125" style="2" customWidth="1"/>
    <col min="10514" max="10514" width="9.7109375" style="2" bestFit="1" customWidth="1"/>
    <col min="10515" max="10515" width="1.5703125" style="2" customWidth="1"/>
    <col min="10516" max="10516" width="8.42578125" style="2" customWidth="1"/>
    <col min="10517" max="10517" width="1.5703125" style="2" customWidth="1"/>
    <col min="10518" max="10518" width="3.5703125" style="2" customWidth="1"/>
    <col min="10519" max="10752" width="11.42578125" style="2"/>
    <col min="10753" max="10753" width="2.42578125" style="2" customWidth="1"/>
    <col min="10754" max="10754" width="14.42578125" style="2" customWidth="1"/>
    <col min="10755" max="10755" width="2.42578125" style="2" customWidth="1"/>
    <col min="10756" max="10756" width="8.42578125" style="2" customWidth="1"/>
    <col min="10757" max="10757" width="1.5703125" style="2" customWidth="1"/>
    <col min="10758" max="10758" width="9.42578125" style="2" bestFit="1" customWidth="1"/>
    <col min="10759" max="10759" width="1.5703125" style="2" customWidth="1"/>
    <col min="10760" max="10760" width="9.7109375" style="2" bestFit="1" customWidth="1"/>
    <col min="10761" max="10761" width="1.5703125" style="2" customWidth="1"/>
    <col min="10762" max="10762" width="9" style="2" bestFit="1" customWidth="1"/>
    <col min="10763" max="10763" width="1.5703125" style="2" customWidth="1"/>
    <col min="10764" max="10764" width="8.7109375" style="2" bestFit="1" customWidth="1"/>
    <col min="10765" max="10765" width="1.5703125" style="2" customWidth="1"/>
    <col min="10766" max="10766" width="9.42578125" style="2" bestFit="1" customWidth="1"/>
    <col min="10767" max="10767" width="1.5703125" style="2" customWidth="1"/>
    <col min="10768" max="10768" width="9.7109375" style="2" bestFit="1" customWidth="1"/>
    <col min="10769" max="10769" width="1.5703125" style="2" customWidth="1"/>
    <col min="10770" max="10770" width="9.7109375" style="2" bestFit="1" customWidth="1"/>
    <col min="10771" max="10771" width="1.5703125" style="2" customWidth="1"/>
    <col min="10772" max="10772" width="8.42578125" style="2" customWidth="1"/>
    <col min="10773" max="10773" width="1.5703125" style="2" customWidth="1"/>
    <col min="10774" max="10774" width="3.5703125" style="2" customWidth="1"/>
    <col min="10775" max="11008" width="11.42578125" style="2"/>
    <col min="11009" max="11009" width="2.42578125" style="2" customWidth="1"/>
    <col min="11010" max="11010" width="14.42578125" style="2" customWidth="1"/>
    <col min="11011" max="11011" width="2.42578125" style="2" customWidth="1"/>
    <col min="11012" max="11012" width="8.42578125" style="2" customWidth="1"/>
    <col min="11013" max="11013" width="1.5703125" style="2" customWidth="1"/>
    <col min="11014" max="11014" width="9.42578125" style="2" bestFit="1" customWidth="1"/>
    <col min="11015" max="11015" width="1.5703125" style="2" customWidth="1"/>
    <col min="11016" max="11016" width="9.7109375" style="2" bestFit="1" customWidth="1"/>
    <col min="11017" max="11017" width="1.5703125" style="2" customWidth="1"/>
    <col min="11018" max="11018" width="9" style="2" bestFit="1" customWidth="1"/>
    <col min="11019" max="11019" width="1.5703125" style="2" customWidth="1"/>
    <col min="11020" max="11020" width="8.7109375" style="2" bestFit="1" customWidth="1"/>
    <col min="11021" max="11021" width="1.5703125" style="2" customWidth="1"/>
    <col min="11022" max="11022" width="9.42578125" style="2" bestFit="1" customWidth="1"/>
    <col min="11023" max="11023" width="1.5703125" style="2" customWidth="1"/>
    <col min="11024" max="11024" width="9.7109375" style="2" bestFit="1" customWidth="1"/>
    <col min="11025" max="11025" width="1.5703125" style="2" customWidth="1"/>
    <col min="11026" max="11026" width="9.7109375" style="2" bestFit="1" customWidth="1"/>
    <col min="11027" max="11027" width="1.5703125" style="2" customWidth="1"/>
    <col min="11028" max="11028" width="8.42578125" style="2" customWidth="1"/>
    <col min="11029" max="11029" width="1.5703125" style="2" customWidth="1"/>
    <col min="11030" max="11030" width="3.5703125" style="2" customWidth="1"/>
    <col min="11031" max="11264" width="11.42578125" style="2"/>
    <col min="11265" max="11265" width="2.42578125" style="2" customWidth="1"/>
    <col min="11266" max="11266" width="14.42578125" style="2" customWidth="1"/>
    <col min="11267" max="11267" width="2.42578125" style="2" customWidth="1"/>
    <col min="11268" max="11268" width="8.42578125" style="2" customWidth="1"/>
    <col min="11269" max="11269" width="1.5703125" style="2" customWidth="1"/>
    <col min="11270" max="11270" width="9.42578125" style="2" bestFit="1" customWidth="1"/>
    <col min="11271" max="11271" width="1.5703125" style="2" customWidth="1"/>
    <col min="11272" max="11272" width="9.7109375" style="2" bestFit="1" customWidth="1"/>
    <col min="11273" max="11273" width="1.5703125" style="2" customWidth="1"/>
    <col min="11274" max="11274" width="9" style="2" bestFit="1" customWidth="1"/>
    <col min="11275" max="11275" width="1.5703125" style="2" customWidth="1"/>
    <col min="11276" max="11276" width="8.7109375" style="2" bestFit="1" customWidth="1"/>
    <col min="11277" max="11277" width="1.5703125" style="2" customWidth="1"/>
    <col min="11278" max="11278" width="9.42578125" style="2" bestFit="1" customWidth="1"/>
    <col min="11279" max="11279" width="1.5703125" style="2" customWidth="1"/>
    <col min="11280" max="11280" width="9.7109375" style="2" bestFit="1" customWidth="1"/>
    <col min="11281" max="11281" width="1.5703125" style="2" customWidth="1"/>
    <col min="11282" max="11282" width="9.7109375" style="2" bestFit="1" customWidth="1"/>
    <col min="11283" max="11283" width="1.5703125" style="2" customWidth="1"/>
    <col min="11284" max="11284" width="8.42578125" style="2" customWidth="1"/>
    <col min="11285" max="11285" width="1.5703125" style="2" customWidth="1"/>
    <col min="11286" max="11286" width="3.5703125" style="2" customWidth="1"/>
    <col min="11287" max="11520" width="11.42578125" style="2"/>
    <col min="11521" max="11521" width="2.42578125" style="2" customWidth="1"/>
    <col min="11522" max="11522" width="14.42578125" style="2" customWidth="1"/>
    <col min="11523" max="11523" width="2.42578125" style="2" customWidth="1"/>
    <col min="11524" max="11524" width="8.42578125" style="2" customWidth="1"/>
    <col min="11525" max="11525" width="1.5703125" style="2" customWidth="1"/>
    <col min="11526" max="11526" width="9.42578125" style="2" bestFit="1" customWidth="1"/>
    <col min="11527" max="11527" width="1.5703125" style="2" customWidth="1"/>
    <col min="11528" max="11528" width="9.7109375" style="2" bestFit="1" customWidth="1"/>
    <col min="11529" max="11529" width="1.5703125" style="2" customWidth="1"/>
    <col min="11530" max="11530" width="9" style="2" bestFit="1" customWidth="1"/>
    <col min="11531" max="11531" width="1.5703125" style="2" customWidth="1"/>
    <col min="11532" max="11532" width="8.7109375" style="2" bestFit="1" customWidth="1"/>
    <col min="11533" max="11533" width="1.5703125" style="2" customWidth="1"/>
    <col min="11534" max="11534" width="9.42578125" style="2" bestFit="1" customWidth="1"/>
    <col min="11535" max="11535" width="1.5703125" style="2" customWidth="1"/>
    <col min="11536" max="11536" width="9.7109375" style="2" bestFit="1" customWidth="1"/>
    <col min="11537" max="11537" width="1.5703125" style="2" customWidth="1"/>
    <col min="11538" max="11538" width="9.7109375" style="2" bestFit="1" customWidth="1"/>
    <col min="11539" max="11539" width="1.5703125" style="2" customWidth="1"/>
    <col min="11540" max="11540" width="8.42578125" style="2" customWidth="1"/>
    <col min="11541" max="11541" width="1.5703125" style="2" customWidth="1"/>
    <col min="11542" max="11542" width="3.5703125" style="2" customWidth="1"/>
    <col min="11543" max="11776" width="11.42578125" style="2"/>
    <col min="11777" max="11777" width="2.42578125" style="2" customWidth="1"/>
    <col min="11778" max="11778" width="14.42578125" style="2" customWidth="1"/>
    <col min="11779" max="11779" width="2.42578125" style="2" customWidth="1"/>
    <col min="11780" max="11780" width="8.42578125" style="2" customWidth="1"/>
    <col min="11781" max="11781" width="1.5703125" style="2" customWidth="1"/>
    <col min="11782" max="11782" width="9.42578125" style="2" bestFit="1" customWidth="1"/>
    <col min="11783" max="11783" width="1.5703125" style="2" customWidth="1"/>
    <col min="11784" max="11784" width="9.7109375" style="2" bestFit="1" customWidth="1"/>
    <col min="11785" max="11785" width="1.5703125" style="2" customWidth="1"/>
    <col min="11786" max="11786" width="9" style="2" bestFit="1" customWidth="1"/>
    <col min="11787" max="11787" width="1.5703125" style="2" customWidth="1"/>
    <col min="11788" max="11788" width="8.7109375" style="2" bestFit="1" customWidth="1"/>
    <col min="11789" max="11789" width="1.5703125" style="2" customWidth="1"/>
    <col min="11790" max="11790" width="9.42578125" style="2" bestFit="1" customWidth="1"/>
    <col min="11791" max="11791" width="1.5703125" style="2" customWidth="1"/>
    <col min="11792" max="11792" width="9.7109375" style="2" bestFit="1" customWidth="1"/>
    <col min="11793" max="11793" width="1.5703125" style="2" customWidth="1"/>
    <col min="11794" max="11794" width="9.7109375" style="2" bestFit="1" customWidth="1"/>
    <col min="11795" max="11795" width="1.5703125" style="2" customWidth="1"/>
    <col min="11796" max="11796" width="8.42578125" style="2" customWidth="1"/>
    <col min="11797" max="11797" width="1.5703125" style="2" customWidth="1"/>
    <col min="11798" max="11798" width="3.5703125" style="2" customWidth="1"/>
    <col min="11799" max="12032" width="11.42578125" style="2"/>
    <col min="12033" max="12033" width="2.42578125" style="2" customWidth="1"/>
    <col min="12034" max="12034" width="14.42578125" style="2" customWidth="1"/>
    <col min="12035" max="12035" width="2.42578125" style="2" customWidth="1"/>
    <col min="12036" max="12036" width="8.42578125" style="2" customWidth="1"/>
    <col min="12037" max="12037" width="1.5703125" style="2" customWidth="1"/>
    <col min="12038" max="12038" width="9.42578125" style="2" bestFit="1" customWidth="1"/>
    <col min="12039" max="12039" width="1.5703125" style="2" customWidth="1"/>
    <col min="12040" max="12040" width="9.7109375" style="2" bestFit="1" customWidth="1"/>
    <col min="12041" max="12041" width="1.5703125" style="2" customWidth="1"/>
    <col min="12042" max="12042" width="9" style="2" bestFit="1" customWidth="1"/>
    <col min="12043" max="12043" width="1.5703125" style="2" customWidth="1"/>
    <col min="12044" max="12044" width="8.7109375" style="2" bestFit="1" customWidth="1"/>
    <col min="12045" max="12045" width="1.5703125" style="2" customWidth="1"/>
    <col min="12046" max="12046" width="9.42578125" style="2" bestFit="1" customWidth="1"/>
    <col min="12047" max="12047" width="1.5703125" style="2" customWidth="1"/>
    <col min="12048" max="12048" width="9.7109375" style="2" bestFit="1" customWidth="1"/>
    <col min="12049" max="12049" width="1.5703125" style="2" customWidth="1"/>
    <col min="12050" max="12050" width="9.7109375" style="2" bestFit="1" customWidth="1"/>
    <col min="12051" max="12051" width="1.5703125" style="2" customWidth="1"/>
    <col min="12052" max="12052" width="8.42578125" style="2" customWidth="1"/>
    <col min="12053" max="12053" width="1.5703125" style="2" customWidth="1"/>
    <col min="12054" max="12054" width="3.5703125" style="2" customWidth="1"/>
    <col min="12055" max="12288" width="11.42578125" style="2"/>
    <col min="12289" max="12289" width="2.42578125" style="2" customWidth="1"/>
    <col min="12290" max="12290" width="14.42578125" style="2" customWidth="1"/>
    <col min="12291" max="12291" width="2.42578125" style="2" customWidth="1"/>
    <col min="12292" max="12292" width="8.42578125" style="2" customWidth="1"/>
    <col min="12293" max="12293" width="1.5703125" style="2" customWidth="1"/>
    <col min="12294" max="12294" width="9.42578125" style="2" bestFit="1" customWidth="1"/>
    <col min="12295" max="12295" width="1.5703125" style="2" customWidth="1"/>
    <col min="12296" max="12296" width="9.7109375" style="2" bestFit="1" customWidth="1"/>
    <col min="12297" max="12297" width="1.5703125" style="2" customWidth="1"/>
    <col min="12298" max="12298" width="9" style="2" bestFit="1" customWidth="1"/>
    <col min="12299" max="12299" width="1.5703125" style="2" customWidth="1"/>
    <col min="12300" max="12300" width="8.7109375" style="2" bestFit="1" customWidth="1"/>
    <col min="12301" max="12301" width="1.5703125" style="2" customWidth="1"/>
    <col min="12302" max="12302" width="9.42578125" style="2" bestFit="1" customWidth="1"/>
    <col min="12303" max="12303" width="1.5703125" style="2" customWidth="1"/>
    <col min="12304" max="12304" width="9.7109375" style="2" bestFit="1" customWidth="1"/>
    <col min="12305" max="12305" width="1.5703125" style="2" customWidth="1"/>
    <col min="12306" max="12306" width="9.7109375" style="2" bestFit="1" customWidth="1"/>
    <col min="12307" max="12307" width="1.5703125" style="2" customWidth="1"/>
    <col min="12308" max="12308" width="8.42578125" style="2" customWidth="1"/>
    <col min="12309" max="12309" width="1.5703125" style="2" customWidth="1"/>
    <col min="12310" max="12310" width="3.5703125" style="2" customWidth="1"/>
    <col min="12311" max="12544" width="11.42578125" style="2"/>
    <col min="12545" max="12545" width="2.42578125" style="2" customWidth="1"/>
    <col min="12546" max="12546" width="14.42578125" style="2" customWidth="1"/>
    <col min="12547" max="12547" width="2.42578125" style="2" customWidth="1"/>
    <col min="12548" max="12548" width="8.42578125" style="2" customWidth="1"/>
    <col min="12549" max="12549" width="1.5703125" style="2" customWidth="1"/>
    <col min="12550" max="12550" width="9.42578125" style="2" bestFit="1" customWidth="1"/>
    <col min="12551" max="12551" width="1.5703125" style="2" customWidth="1"/>
    <col min="12552" max="12552" width="9.7109375" style="2" bestFit="1" customWidth="1"/>
    <col min="12553" max="12553" width="1.5703125" style="2" customWidth="1"/>
    <col min="12554" max="12554" width="9" style="2" bestFit="1" customWidth="1"/>
    <col min="12555" max="12555" width="1.5703125" style="2" customWidth="1"/>
    <col min="12556" max="12556" width="8.7109375" style="2" bestFit="1" customWidth="1"/>
    <col min="12557" max="12557" width="1.5703125" style="2" customWidth="1"/>
    <col min="12558" max="12558" width="9.42578125" style="2" bestFit="1" customWidth="1"/>
    <col min="12559" max="12559" width="1.5703125" style="2" customWidth="1"/>
    <col min="12560" max="12560" width="9.7109375" style="2" bestFit="1" customWidth="1"/>
    <col min="12561" max="12561" width="1.5703125" style="2" customWidth="1"/>
    <col min="12562" max="12562" width="9.7109375" style="2" bestFit="1" customWidth="1"/>
    <col min="12563" max="12563" width="1.5703125" style="2" customWidth="1"/>
    <col min="12564" max="12564" width="8.42578125" style="2" customWidth="1"/>
    <col min="12565" max="12565" width="1.5703125" style="2" customWidth="1"/>
    <col min="12566" max="12566" width="3.5703125" style="2" customWidth="1"/>
    <col min="12567" max="12800" width="11.42578125" style="2"/>
    <col min="12801" max="12801" width="2.42578125" style="2" customWidth="1"/>
    <col min="12802" max="12802" width="14.42578125" style="2" customWidth="1"/>
    <col min="12803" max="12803" width="2.42578125" style="2" customWidth="1"/>
    <col min="12804" max="12804" width="8.42578125" style="2" customWidth="1"/>
    <col min="12805" max="12805" width="1.5703125" style="2" customWidth="1"/>
    <col min="12806" max="12806" width="9.42578125" style="2" bestFit="1" customWidth="1"/>
    <col min="12807" max="12807" width="1.5703125" style="2" customWidth="1"/>
    <col min="12808" max="12808" width="9.7109375" style="2" bestFit="1" customWidth="1"/>
    <col min="12809" max="12809" width="1.5703125" style="2" customWidth="1"/>
    <col min="12810" max="12810" width="9" style="2" bestFit="1" customWidth="1"/>
    <col min="12811" max="12811" width="1.5703125" style="2" customWidth="1"/>
    <col min="12812" max="12812" width="8.7109375" style="2" bestFit="1" customWidth="1"/>
    <col min="12813" max="12813" width="1.5703125" style="2" customWidth="1"/>
    <col min="12814" max="12814" width="9.42578125" style="2" bestFit="1" customWidth="1"/>
    <col min="12815" max="12815" width="1.5703125" style="2" customWidth="1"/>
    <col min="12816" max="12816" width="9.7109375" style="2" bestFit="1" customWidth="1"/>
    <col min="12817" max="12817" width="1.5703125" style="2" customWidth="1"/>
    <col min="12818" max="12818" width="9.7109375" style="2" bestFit="1" customWidth="1"/>
    <col min="12819" max="12819" width="1.5703125" style="2" customWidth="1"/>
    <col min="12820" max="12820" width="8.42578125" style="2" customWidth="1"/>
    <col min="12821" max="12821" width="1.5703125" style="2" customWidth="1"/>
    <col min="12822" max="12822" width="3.5703125" style="2" customWidth="1"/>
    <col min="12823" max="13056" width="11.42578125" style="2"/>
    <col min="13057" max="13057" width="2.42578125" style="2" customWidth="1"/>
    <col min="13058" max="13058" width="14.42578125" style="2" customWidth="1"/>
    <col min="13059" max="13059" width="2.42578125" style="2" customWidth="1"/>
    <col min="13060" max="13060" width="8.42578125" style="2" customWidth="1"/>
    <col min="13061" max="13061" width="1.5703125" style="2" customWidth="1"/>
    <col min="13062" max="13062" width="9.42578125" style="2" bestFit="1" customWidth="1"/>
    <col min="13063" max="13063" width="1.5703125" style="2" customWidth="1"/>
    <col min="13064" max="13064" width="9.7109375" style="2" bestFit="1" customWidth="1"/>
    <col min="13065" max="13065" width="1.5703125" style="2" customWidth="1"/>
    <col min="13066" max="13066" width="9" style="2" bestFit="1" customWidth="1"/>
    <col min="13067" max="13067" width="1.5703125" style="2" customWidth="1"/>
    <col min="13068" max="13068" width="8.7109375" style="2" bestFit="1" customWidth="1"/>
    <col min="13069" max="13069" width="1.5703125" style="2" customWidth="1"/>
    <col min="13070" max="13070" width="9.42578125" style="2" bestFit="1" customWidth="1"/>
    <col min="13071" max="13071" width="1.5703125" style="2" customWidth="1"/>
    <col min="13072" max="13072" width="9.7109375" style="2" bestFit="1" customWidth="1"/>
    <col min="13073" max="13073" width="1.5703125" style="2" customWidth="1"/>
    <col min="13074" max="13074" width="9.7109375" style="2" bestFit="1" customWidth="1"/>
    <col min="13075" max="13075" width="1.5703125" style="2" customWidth="1"/>
    <col min="13076" max="13076" width="8.42578125" style="2" customWidth="1"/>
    <col min="13077" max="13077" width="1.5703125" style="2" customWidth="1"/>
    <col min="13078" max="13078" width="3.5703125" style="2" customWidth="1"/>
    <col min="13079" max="13312" width="11.42578125" style="2"/>
    <col min="13313" max="13313" width="2.42578125" style="2" customWidth="1"/>
    <col min="13314" max="13314" width="14.42578125" style="2" customWidth="1"/>
    <col min="13315" max="13315" width="2.42578125" style="2" customWidth="1"/>
    <col min="13316" max="13316" width="8.42578125" style="2" customWidth="1"/>
    <col min="13317" max="13317" width="1.5703125" style="2" customWidth="1"/>
    <col min="13318" max="13318" width="9.42578125" style="2" bestFit="1" customWidth="1"/>
    <col min="13319" max="13319" width="1.5703125" style="2" customWidth="1"/>
    <col min="13320" max="13320" width="9.7109375" style="2" bestFit="1" customWidth="1"/>
    <col min="13321" max="13321" width="1.5703125" style="2" customWidth="1"/>
    <col min="13322" max="13322" width="9" style="2" bestFit="1" customWidth="1"/>
    <col min="13323" max="13323" width="1.5703125" style="2" customWidth="1"/>
    <col min="13324" max="13324" width="8.7109375" style="2" bestFit="1" customWidth="1"/>
    <col min="13325" max="13325" width="1.5703125" style="2" customWidth="1"/>
    <col min="13326" max="13326" width="9.42578125" style="2" bestFit="1" customWidth="1"/>
    <col min="13327" max="13327" width="1.5703125" style="2" customWidth="1"/>
    <col min="13328" max="13328" width="9.7109375" style="2" bestFit="1" customWidth="1"/>
    <col min="13329" max="13329" width="1.5703125" style="2" customWidth="1"/>
    <col min="13330" max="13330" width="9.7109375" style="2" bestFit="1" customWidth="1"/>
    <col min="13331" max="13331" width="1.5703125" style="2" customWidth="1"/>
    <col min="13332" max="13332" width="8.42578125" style="2" customWidth="1"/>
    <col min="13333" max="13333" width="1.5703125" style="2" customWidth="1"/>
    <col min="13334" max="13334" width="3.5703125" style="2" customWidth="1"/>
    <col min="13335" max="13568" width="11.42578125" style="2"/>
    <col min="13569" max="13569" width="2.42578125" style="2" customWidth="1"/>
    <col min="13570" max="13570" width="14.42578125" style="2" customWidth="1"/>
    <col min="13571" max="13571" width="2.42578125" style="2" customWidth="1"/>
    <col min="13572" max="13572" width="8.42578125" style="2" customWidth="1"/>
    <col min="13573" max="13573" width="1.5703125" style="2" customWidth="1"/>
    <col min="13574" max="13574" width="9.42578125" style="2" bestFit="1" customWidth="1"/>
    <col min="13575" max="13575" width="1.5703125" style="2" customWidth="1"/>
    <col min="13576" max="13576" width="9.7109375" style="2" bestFit="1" customWidth="1"/>
    <col min="13577" max="13577" width="1.5703125" style="2" customWidth="1"/>
    <col min="13578" max="13578" width="9" style="2" bestFit="1" customWidth="1"/>
    <col min="13579" max="13579" width="1.5703125" style="2" customWidth="1"/>
    <col min="13580" max="13580" width="8.7109375" style="2" bestFit="1" customWidth="1"/>
    <col min="13581" max="13581" width="1.5703125" style="2" customWidth="1"/>
    <col min="13582" max="13582" width="9.42578125" style="2" bestFit="1" customWidth="1"/>
    <col min="13583" max="13583" width="1.5703125" style="2" customWidth="1"/>
    <col min="13584" max="13584" width="9.7109375" style="2" bestFit="1" customWidth="1"/>
    <col min="13585" max="13585" width="1.5703125" style="2" customWidth="1"/>
    <col min="13586" max="13586" width="9.7109375" style="2" bestFit="1" customWidth="1"/>
    <col min="13587" max="13587" width="1.5703125" style="2" customWidth="1"/>
    <col min="13588" max="13588" width="8.42578125" style="2" customWidth="1"/>
    <col min="13589" max="13589" width="1.5703125" style="2" customWidth="1"/>
    <col min="13590" max="13590" width="3.5703125" style="2" customWidth="1"/>
    <col min="13591" max="13824" width="11.42578125" style="2"/>
    <col min="13825" max="13825" width="2.42578125" style="2" customWidth="1"/>
    <col min="13826" max="13826" width="14.42578125" style="2" customWidth="1"/>
    <col min="13827" max="13827" width="2.42578125" style="2" customWidth="1"/>
    <col min="13828" max="13828" width="8.42578125" style="2" customWidth="1"/>
    <col min="13829" max="13829" width="1.5703125" style="2" customWidth="1"/>
    <col min="13830" max="13830" width="9.42578125" style="2" bestFit="1" customWidth="1"/>
    <col min="13831" max="13831" width="1.5703125" style="2" customWidth="1"/>
    <col min="13832" max="13832" width="9.7109375" style="2" bestFit="1" customWidth="1"/>
    <col min="13833" max="13833" width="1.5703125" style="2" customWidth="1"/>
    <col min="13834" max="13834" width="9" style="2" bestFit="1" customWidth="1"/>
    <col min="13835" max="13835" width="1.5703125" style="2" customWidth="1"/>
    <col min="13836" max="13836" width="8.7109375" style="2" bestFit="1" customWidth="1"/>
    <col min="13837" max="13837" width="1.5703125" style="2" customWidth="1"/>
    <col min="13838" max="13838" width="9.42578125" style="2" bestFit="1" customWidth="1"/>
    <col min="13839" max="13839" width="1.5703125" style="2" customWidth="1"/>
    <col min="13840" max="13840" width="9.7109375" style="2" bestFit="1" customWidth="1"/>
    <col min="13841" max="13841" width="1.5703125" style="2" customWidth="1"/>
    <col min="13842" max="13842" width="9.7109375" style="2" bestFit="1" customWidth="1"/>
    <col min="13843" max="13843" width="1.5703125" style="2" customWidth="1"/>
    <col min="13844" max="13844" width="8.42578125" style="2" customWidth="1"/>
    <col min="13845" max="13845" width="1.5703125" style="2" customWidth="1"/>
    <col min="13846" max="13846" width="3.5703125" style="2" customWidth="1"/>
    <col min="13847" max="14080" width="11.42578125" style="2"/>
    <col min="14081" max="14081" width="2.42578125" style="2" customWidth="1"/>
    <col min="14082" max="14082" width="14.42578125" style="2" customWidth="1"/>
    <col min="14083" max="14083" width="2.42578125" style="2" customWidth="1"/>
    <col min="14084" max="14084" width="8.42578125" style="2" customWidth="1"/>
    <col min="14085" max="14085" width="1.5703125" style="2" customWidth="1"/>
    <col min="14086" max="14086" width="9.42578125" style="2" bestFit="1" customWidth="1"/>
    <col min="14087" max="14087" width="1.5703125" style="2" customWidth="1"/>
    <col min="14088" max="14088" width="9.7109375" style="2" bestFit="1" customWidth="1"/>
    <col min="14089" max="14089" width="1.5703125" style="2" customWidth="1"/>
    <col min="14090" max="14090" width="9" style="2" bestFit="1" customWidth="1"/>
    <col min="14091" max="14091" width="1.5703125" style="2" customWidth="1"/>
    <col min="14092" max="14092" width="8.7109375" style="2" bestFit="1" customWidth="1"/>
    <col min="14093" max="14093" width="1.5703125" style="2" customWidth="1"/>
    <col min="14094" max="14094" width="9.42578125" style="2" bestFit="1" customWidth="1"/>
    <col min="14095" max="14095" width="1.5703125" style="2" customWidth="1"/>
    <col min="14096" max="14096" width="9.7109375" style="2" bestFit="1" customWidth="1"/>
    <col min="14097" max="14097" width="1.5703125" style="2" customWidth="1"/>
    <col min="14098" max="14098" width="9.7109375" style="2" bestFit="1" customWidth="1"/>
    <col min="14099" max="14099" width="1.5703125" style="2" customWidth="1"/>
    <col min="14100" max="14100" width="8.42578125" style="2" customWidth="1"/>
    <col min="14101" max="14101" width="1.5703125" style="2" customWidth="1"/>
    <col min="14102" max="14102" width="3.5703125" style="2" customWidth="1"/>
    <col min="14103" max="14336" width="11.42578125" style="2"/>
    <col min="14337" max="14337" width="2.42578125" style="2" customWidth="1"/>
    <col min="14338" max="14338" width="14.42578125" style="2" customWidth="1"/>
    <col min="14339" max="14339" width="2.42578125" style="2" customWidth="1"/>
    <col min="14340" max="14340" width="8.42578125" style="2" customWidth="1"/>
    <col min="14341" max="14341" width="1.5703125" style="2" customWidth="1"/>
    <col min="14342" max="14342" width="9.42578125" style="2" bestFit="1" customWidth="1"/>
    <col min="14343" max="14343" width="1.5703125" style="2" customWidth="1"/>
    <col min="14344" max="14344" width="9.7109375" style="2" bestFit="1" customWidth="1"/>
    <col min="14345" max="14345" width="1.5703125" style="2" customWidth="1"/>
    <col min="14346" max="14346" width="9" style="2" bestFit="1" customWidth="1"/>
    <col min="14347" max="14347" width="1.5703125" style="2" customWidth="1"/>
    <col min="14348" max="14348" width="8.7109375" style="2" bestFit="1" customWidth="1"/>
    <col min="14349" max="14349" width="1.5703125" style="2" customWidth="1"/>
    <col min="14350" max="14350" width="9.42578125" style="2" bestFit="1" customWidth="1"/>
    <col min="14351" max="14351" width="1.5703125" style="2" customWidth="1"/>
    <col min="14352" max="14352" width="9.7109375" style="2" bestFit="1" customWidth="1"/>
    <col min="14353" max="14353" width="1.5703125" style="2" customWidth="1"/>
    <col min="14354" max="14354" width="9.7109375" style="2" bestFit="1" customWidth="1"/>
    <col min="14355" max="14355" width="1.5703125" style="2" customWidth="1"/>
    <col min="14356" max="14356" width="8.42578125" style="2" customWidth="1"/>
    <col min="14357" max="14357" width="1.5703125" style="2" customWidth="1"/>
    <col min="14358" max="14358" width="3.5703125" style="2" customWidth="1"/>
    <col min="14359" max="14592" width="11.42578125" style="2"/>
    <col min="14593" max="14593" width="2.42578125" style="2" customWidth="1"/>
    <col min="14594" max="14594" width="14.42578125" style="2" customWidth="1"/>
    <col min="14595" max="14595" width="2.42578125" style="2" customWidth="1"/>
    <col min="14596" max="14596" width="8.42578125" style="2" customWidth="1"/>
    <col min="14597" max="14597" width="1.5703125" style="2" customWidth="1"/>
    <col min="14598" max="14598" width="9.42578125" style="2" bestFit="1" customWidth="1"/>
    <col min="14599" max="14599" width="1.5703125" style="2" customWidth="1"/>
    <col min="14600" max="14600" width="9.7109375" style="2" bestFit="1" customWidth="1"/>
    <col min="14601" max="14601" width="1.5703125" style="2" customWidth="1"/>
    <col min="14602" max="14602" width="9" style="2" bestFit="1" customWidth="1"/>
    <col min="14603" max="14603" width="1.5703125" style="2" customWidth="1"/>
    <col min="14604" max="14604" width="8.7109375" style="2" bestFit="1" customWidth="1"/>
    <col min="14605" max="14605" width="1.5703125" style="2" customWidth="1"/>
    <col min="14606" max="14606" width="9.42578125" style="2" bestFit="1" customWidth="1"/>
    <col min="14607" max="14607" width="1.5703125" style="2" customWidth="1"/>
    <col min="14608" max="14608" width="9.7109375" style="2" bestFit="1" customWidth="1"/>
    <col min="14609" max="14609" width="1.5703125" style="2" customWidth="1"/>
    <col min="14610" max="14610" width="9.7109375" style="2" bestFit="1" customWidth="1"/>
    <col min="14611" max="14611" width="1.5703125" style="2" customWidth="1"/>
    <col min="14612" max="14612" width="8.42578125" style="2" customWidth="1"/>
    <col min="14613" max="14613" width="1.5703125" style="2" customWidth="1"/>
    <col min="14614" max="14614" width="3.5703125" style="2" customWidth="1"/>
    <col min="14615" max="14848" width="11.42578125" style="2"/>
    <col min="14849" max="14849" width="2.42578125" style="2" customWidth="1"/>
    <col min="14850" max="14850" width="14.42578125" style="2" customWidth="1"/>
    <col min="14851" max="14851" width="2.42578125" style="2" customWidth="1"/>
    <col min="14852" max="14852" width="8.42578125" style="2" customWidth="1"/>
    <col min="14853" max="14853" width="1.5703125" style="2" customWidth="1"/>
    <col min="14854" max="14854" width="9.42578125" style="2" bestFit="1" customWidth="1"/>
    <col min="14855" max="14855" width="1.5703125" style="2" customWidth="1"/>
    <col min="14856" max="14856" width="9.7109375" style="2" bestFit="1" customWidth="1"/>
    <col min="14857" max="14857" width="1.5703125" style="2" customWidth="1"/>
    <col min="14858" max="14858" width="9" style="2" bestFit="1" customWidth="1"/>
    <col min="14859" max="14859" width="1.5703125" style="2" customWidth="1"/>
    <col min="14860" max="14860" width="8.7109375" style="2" bestFit="1" customWidth="1"/>
    <col min="14861" max="14861" width="1.5703125" style="2" customWidth="1"/>
    <col min="14862" max="14862" width="9.42578125" style="2" bestFit="1" customWidth="1"/>
    <col min="14863" max="14863" width="1.5703125" style="2" customWidth="1"/>
    <col min="14864" max="14864" width="9.7109375" style="2" bestFit="1" customWidth="1"/>
    <col min="14865" max="14865" width="1.5703125" style="2" customWidth="1"/>
    <col min="14866" max="14866" width="9.7109375" style="2" bestFit="1" customWidth="1"/>
    <col min="14867" max="14867" width="1.5703125" style="2" customWidth="1"/>
    <col min="14868" max="14868" width="8.42578125" style="2" customWidth="1"/>
    <col min="14869" max="14869" width="1.5703125" style="2" customWidth="1"/>
    <col min="14870" max="14870" width="3.5703125" style="2" customWidth="1"/>
    <col min="14871" max="15104" width="11.42578125" style="2"/>
    <col min="15105" max="15105" width="2.42578125" style="2" customWidth="1"/>
    <col min="15106" max="15106" width="14.42578125" style="2" customWidth="1"/>
    <col min="15107" max="15107" width="2.42578125" style="2" customWidth="1"/>
    <col min="15108" max="15108" width="8.42578125" style="2" customWidth="1"/>
    <col min="15109" max="15109" width="1.5703125" style="2" customWidth="1"/>
    <col min="15110" max="15110" width="9.42578125" style="2" bestFit="1" customWidth="1"/>
    <col min="15111" max="15111" width="1.5703125" style="2" customWidth="1"/>
    <col min="15112" max="15112" width="9.7109375" style="2" bestFit="1" customWidth="1"/>
    <col min="15113" max="15113" width="1.5703125" style="2" customWidth="1"/>
    <col min="15114" max="15114" width="9" style="2" bestFit="1" customWidth="1"/>
    <col min="15115" max="15115" width="1.5703125" style="2" customWidth="1"/>
    <col min="15116" max="15116" width="8.7109375" style="2" bestFit="1" customWidth="1"/>
    <col min="15117" max="15117" width="1.5703125" style="2" customWidth="1"/>
    <col min="15118" max="15118" width="9.42578125" style="2" bestFit="1" customWidth="1"/>
    <col min="15119" max="15119" width="1.5703125" style="2" customWidth="1"/>
    <col min="15120" max="15120" width="9.7109375" style="2" bestFit="1" customWidth="1"/>
    <col min="15121" max="15121" width="1.5703125" style="2" customWidth="1"/>
    <col min="15122" max="15122" width="9.7109375" style="2" bestFit="1" customWidth="1"/>
    <col min="15123" max="15123" width="1.5703125" style="2" customWidth="1"/>
    <col min="15124" max="15124" width="8.42578125" style="2" customWidth="1"/>
    <col min="15125" max="15125" width="1.5703125" style="2" customWidth="1"/>
    <col min="15126" max="15126" width="3.5703125" style="2" customWidth="1"/>
    <col min="15127" max="15360" width="11.42578125" style="2"/>
    <col min="15361" max="15361" width="2.42578125" style="2" customWidth="1"/>
    <col min="15362" max="15362" width="14.42578125" style="2" customWidth="1"/>
    <col min="15363" max="15363" width="2.42578125" style="2" customWidth="1"/>
    <col min="15364" max="15364" width="8.42578125" style="2" customWidth="1"/>
    <col min="15365" max="15365" width="1.5703125" style="2" customWidth="1"/>
    <col min="15366" max="15366" width="9.42578125" style="2" bestFit="1" customWidth="1"/>
    <col min="15367" max="15367" width="1.5703125" style="2" customWidth="1"/>
    <col min="15368" max="15368" width="9.7109375" style="2" bestFit="1" customWidth="1"/>
    <col min="15369" max="15369" width="1.5703125" style="2" customWidth="1"/>
    <col min="15370" max="15370" width="9" style="2" bestFit="1" customWidth="1"/>
    <col min="15371" max="15371" width="1.5703125" style="2" customWidth="1"/>
    <col min="15372" max="15372" width="8.7109375" style="2" bestFit="1" customWidth="1"/>
    <col min="15373" max="15373" width="1.5703125" style="2" customWidth="1"/>
    <col min="15374" max="15374" width="9.42578125" style="2" bestFit="1" customWidth="1"/>
    <col min="15375" max="15375" width="1.5703125" style="2" customWidth="1"/>
    <col min="15376" max="15376" width="9.7109375" style="2" bestFit="1" customWidth="1"/>
    <col min="15377" max="15377" width="1.5703125" style="2" customWidth="1"/>
    <col min="15378" max="15378" width="9.7109375" style="2" bestFit="1" customWidth="1"/>
    <col min="15379" max="15379" width="1.5703125" style="2" customWidth="1"/>
    <col min="15380" max="15380" width="8.42578125" style="2" customWidth="1"/>
    <col min="15381" max="15381" width="1.5703125" style="2" customWidth="1"/>
    <col min="15382" max="15382" width="3.5703125" style="2" customWidth="1"/>
    <col min="15383" max="15616" width="11.42578125" style="2"/>
    <col min="15617" max="15617" width="2.42578125" style="2" customWidth="1"/>
    <col min="15618" max="15618" width="14.42578125" style="2" customWidth="1"/>
    <col min="15619" max="15619" width="2.42578125" style="2" customWidth="1"/>
    <col min="15620" max="15620" width="8.42578125" style="2" customWidth="1"/>
    <col min="15621" max="15621" width="1.5703125" style="2" customWidth="1"/>
    <col min="15622" max="15622" width="9.42578125" style="2" bestFit="1" customWidth="1"/>
    <col min="15623" max="15623" width="1.5703125" style="2" customWidth="1"/>
    <col min="15624" max="15624" width="9.7109375" style="2" bestFit="1" customWidth="1"/>
    <col min="15625" max="15625" width="1.5703125" style="2" customWidth="1"/>
    <col min="15626" max="15626" width="9" style="2" bestFit="1" customWidth="1"/>
    <col min="15627" max="15627" width="1.5703125" style="2" customWidth="1"/>
    <col min="15628" max="15628" width="8.7109375" style="2" bestFit="1" customWidth="1"/>
    <col min="15629" max="15629" width="1.5703125" style="2" customWidth="1"/>
    <col min="15630" max="15630" width="9.42578125" style="2" bestFit="1" customWidth="1"/>
    <col min="15631" max="15631" width="1.5703125" style="2" customWidth="1"/>
    <col min="15632" max="15632" width="9.7109375" style="2" bestFit="1" customWidth="1"/>
    <col min="15633" max="15633" width="1.5703125" style="2" customWidth="1"/>
    <col min="15634" max="15634" width="9.7109375" style="2" bestFit="1" customWidth="1"/>
    <col min="15635" max="15635" width="1.5703125" style="2" customWidth="1"/>
    <col min="15636" max="15636" width="8.42578125" style="2" customWidth="1"/>
    <col min="15637" max="15637" width="1.5703125" style="2" customWidth="1"/>
    <col min="15638" max="15638" width="3.5703125" style="2" customWidth="1"/>
    <col min="15639" max="15872" width="11.42578125" style="2"/>
    <col min="15873" max="15873" width="2.42578125" style="2" customWidth="1"/>
    <col min="15874" max="15874" width="14.42578125" style="2" customWidth="1"/>
    <col min="15875" max="15875" width="2.42578125" style="2" customWidth="1"/>
    <col min="15876" max="15876" width="8.42578125" style="2" customWidth="1"/>
    <col min="15877" max="15877" width="1.5703125" style="2" customWidth="1"/>
    <col min="15878" max="15878" width="9.42578125" style="2" bestFit="1" customWidth="1"/>
    <col min="15879" max="15879" width="1.5703125" style="2" customWidth="1"/>
    <col min="15880" max="15880" width="9.7109375" style="2" bestFit="1" customWidth="1"/>
    <col min="15881" max="15881" width="1.5703125" style="2" customWidth="1"/>
    <col min="15882" max="15882" width="9" style="2" bestFit="1" customWidth="1"/>
    <col min="15883" max="15883" width="1.5703125" style="2" customWidth="1"/>
    <col min="15884" max="15884" width="8.7109375" style="2" bestFit="1" customWidth="1"/>
    <col min="15885" max="15885" width="1.5703125" style="2" customWidth="1"/>
    <col min="15886" max="15886" width="9.42578125" style="2" bestFit="1" customWidth="1"/>
    <col min="15887" max="15887" width="1.5703125" style="2" customWidth="1"/>
    <col min="15888" max="15888" width="9.7109375" style="2" bestFit="1" customWidth="1"/>
    <col min="15889" max="15889" width="1.5703125" style="2" customWidth="1"/>
    <col min="15890" max="15890" width="9.7109375" style="2" bestFit="1" customWidth="1"/>
    <col min="15891" max="15891" width="1.5703125" style="2" customWidth="1"/>
    <col min="15892" max="15892" width="8.42578125" style="2" customWidth="1"/>
    <col min="15893" max="15893" width="1.5703125" style="2" customWidth="1"/>
    <col min="15894" max="15894" width="3.5703125" style="2" customWidth="1"/>
    <col min="15895" max="16128" width="11.42578125" style="2"/>
    <col min="16129" max="16129" width="2.42578125" style="2" customWidth="1"/>
    <col min="16130" max="16130" width="14.42578125" style="2" customWidth="1"/>
    <col min="16131" max="16131" width="2.42578125" style="2" customWidth="1"/>
    <col min="16132" max="16132" width="8.42578125" style="2" customWidth="1"/>
    <col min="16133" max="16133" width="1.5703125" style="2" customWidth="1"/>
    <col min="16134" max="16134" width="9.42578125" style="2" bestFit="1" customWidth="1"/>
    <col min="16135" max="16135" width="1.5703125" style="2" customWidth="1"/>
    <col min="16136" max="16136" width="9.7109375" style="2" bestFit="1" customWidth="1"/>
    <col min="16137" max="16137" width="1.5703125" style="2" customWidth="1"/>
    <col min="16138" max="16138" width="9" style="2" bestFit="1" customWidth="1"/>
    <col min="16139" max="16139" width="1.5703125" style="2" customWidth="1"/>
    <col min="16140" max="16140" width="8.7109375" style="2" bestFit="1" customWidth="1"/>
    <col min="16141" max="16141" width="1.5703125" style="2" customWidth="1"/>
    <col min="16142" max="16142" width="9.42578125" style="2" bestFit="1" customWidth="1"/>
    <col min="16143" max="16143" width="1.5703125" style="2" customWidth="1"/>
    <col min="16144" max="16144" width="9.7109375" style="2" bestFit="1" customWidth="1"/>
    <col min="16145" max="16145" width="1.5703125" style="2" customWidth="1"/>
    <col min="16146" max="16146" width="9.7109375" style="2" bestFit="1" customWidth="1"/>
    <col min="16147" max="16147" width="1.5703125" style="2" customWidth="1"/>
    <col min="16148" max="16148" width="8.42578125" style="2" customWidth="1"/>
    <col min="16149" max="16149" width="1.5703125" style="2" customWidth="1"/>
    <col min="16150" max="16150" width="3.5703125" style="2" customWidth="1"/>
    <col min="16151" max="16384" width="11.42578125" style="2"/>
  </cols>
  <sheetData>
    <row r="1" spans="1:23" ht="9" customHeight="1">
      <c r="D1" s="5"/>
      <c r="E1" s="5"/>
      <c r="F1" s="5"/>
      <c r="G1" s="5"/>
      <c r="H1" s="5"/>
      <c r="I1" s="5"/>
      <c r="J1" s="5"/>
      <c r="K1" s="5"/>
      <c r="L1" s="5"/>
      <c r="M1" s="5"/>
      <c r="N1" s="5"/>
    </row>
    <row r="2" spans="1:23" s="3" customFormat="1">
      <c r="B2" s="1108" t="s">
        <v>759</v>
      </c>
      <c r="C2" s="1108"/>
      <c r="D2" s="1108"/>
      <c r="E2" s="1108"/>
      <c r="F2" s="1108"/>
      <c r="G2" s="1108"/>
      <c r="H2" s="1108"/>
      <c r="I2" s="1108"/>
      <c r="J2" s="1108"/>
      <c r="K2" s="1108"/>
      <c r="L2" s="1108"/>
      <c r="M2" s="1108"/>
      <c r="N2" s="1108"/>
      <c r="O2" s="1108"/>
      <c r="P2" s="1108"/>
      <c r="Q2" s="1108"/>
      <c r="R2" s="1108"/>
      <c r="S2" s="1108"/>
      <c r="T2" s="1108"/>
      <c r="U2" s="1108"/>
    </row>
    <row r="3" spans="1:23" s="47" customFormat="1" ht="15.75" customHeight="1">
      <c r="A3" s="2"/>
      <c r="B3" s="1171"/>
      <c r="C3" s="1172"/>
      <c r="D3" s="1172"/>
      <c r="E3" s="1172"/>
      <c r="F3" s="1172"/>
      <c r="G3" s="1172"/>
      <c r="H3" s="1172"/>
      <c r="I3" s="1172"/>
      <c r="J3" s="1172"/>
      <c r="K3" s="1172"/>
      <c r="L3" s="1172"/>
      <c r="M3" s="1172"/>
      <c r="N3" s="1172"/>
      <c r="O3" s="1172"/>
      <c r="P3" s="1172"/>
      <c r="Q3" s="1172"/>
      <c r="R3" s="1172"/>
      <c r="S3" s="1172"/>
      <c r="T3" s="1172"/>
      <c r="U3" s="1172"/>
    </row>
    <row r="4" spans="1:23" s="14" customFormat="1">
      <c r="A4" s="2"/>
      <c r="B4" s="2"/>
      <c r="C4" s="2"/>
      <c r="D4" s="2"/>
      <c r="E4" s="2"/>
      <c r="F4" s="2"/>
      <c r="G4" s="2"/>
      <c r="H4" s="2"/>
      <c r="I4" s="2"/>
      <c r="J4" s="2"/>
      <c r="K4" s="2"/>
      <c r="L4" s="2"/>
      <c r="M4" s="2"/>
      <c r="N4" s="2"/>
      <c r="O4" s="2"/>
      <c r="P4" s="3"/>
      <c r="Q4" s="3"/>
      <c r="R4" s="3"/>
      <c r="S4" s="3"/>
      <c r="T4" s="3"/>
      <c r="U4" s="6" t="s">
        <v>803</v>
      </c>
    </row>
    <row r="5" spans="1:23" s="14" customFormat="1" ht="24.95" customHeight="1">
      <c r="A5" s="2"/>
      <c r="B5" s="1161"/>
      <c r="C5" s="7"/>
      <c r="D5" s="1145" t="s">
        <v>24</v>
      </c>
      <c r="E5" s="1163"/>
      <c r="F5" s="1163"/>
      <c r="G5" s="1163"/>
      <c r="H5" s="1163"/>
      <c r="I5" s="1163"/>
      <c r="J5" s="1105" t="s">
        <v>2</v>
      </c>
      <c r="K5" s="1164"/>
      <c r="L5" s="1164"/>
      <c r="M5" s="1164"/>
      <c r="N5" s="1164"/>
      <c r="O5" s="1152"/>
      <c r="P5" s="1145" t="s">
        <v>3</v>
      </c>
      <c r="Q5" s="1163"/>
      <c r="R5" s="1163"/>
      <c r="S5" s="1163"/>
      <c r="T5" s="1173"/>
      <c r="U5" s="1173"/>
    </row>
    <row r="6" spans="1:23" s="14" customFormat="1" ht="18.600000000000001" customHeight="1">
      <c r="A6" s="3"/>
      <c r="B6" s="1162"/>
      <c r="C6" s="766"/>
      <c r="D6" s="1165" t="s">
        <v>4</v>
      </c>
      <c r="E6" s="1165"/>
      <c r="F6" s="1165" t="s">
        <v>5</v>
      </c>
      <c r="G6" s="1165"/>
      <c r="H6" s="1165" t="s">
        <v>3</v>
      </c>
      <c r="I6" s="1165"/>
      <c r="J6" s="1165" t="s">
        <v>4</v>
      </c>
      <c r="K6" s="1165"/>
      <c r="L6" s="1165" t="s">
        <v>5</v>
      </c>
      <c r="M6" s="1165"/>
      <c r="N6" s="1165" t="s">
        <v>3</v>
      </c>
      <c r="O6" s="1165"/>
      <c r="P6" s="1165" t="s">
        <v>4</v>
      </c>
      <c r="Q6" s="1165"/>
      <c r="R6" s="1165" t="s">
        <v>5</v>
      </c>
      <c r="S6" s="1165"/>
      <c r="T6" s="1165" t="s">
        <v>3</v>
      </c>
      <c r="U6" s="1165"/>
    </row>
    <row r="7" spans="1:23" s="14" customFormat="1" ht="16.350000000000001" customHeight="1">
      <c r="A7" s="3"/>
      <c r="B7" s="772" t="s">
        <v>7</v>
      </c>
      <c r="C7" s="50" t="s">
        <v>6</v>
      </c>
      <c r="D7" s="22">
        <v>36.04</v>
      </c>
      <c r="E7" s="51"/>
      <c r="F7" s="22">
        <v>45.5</v>
      </c>
      <c r="G7" s="51"/>
      <c r="H7" s="23">
        <v>81.55</v>
      </c>
      <c r="I7" s="52"/>
      <c r="J7" s="22">
        <v>13.67</v>
      </c>
      <c r="K7" s="51"/>
      <c r="L7" s="22">
        <v>4.78</v>
      </c>
      <c r="M7" s="51"/>
      <c r="N7" s="23">
        <v>18.45</v>
      </c>
      <c r="O7" s="52"/>
      <c r="P7" s="22">
        <v>49.71</v>
      </c>
      <c r="Q7" s="51"/>
      <c r="R7" s="22">
        <v>50.29</v>
      </c>
      <c r="S7" s="51"/>
      <c r="T7" s="23">
        <v>100</v>
      </c>
      <c r="U7" s="53"/>
    </row>
    <row r="8" spans="1:23" s="14" customFormat="1" ht="16.350000000000001" customHeight="1">
      <c r="A8" s="3"/>
      <c r="B8" s="18" t="s">
        <v>8</v>
      </c>
      <c r="C8" s="54" t="s">
        <v>6</v>
      </c>
      <c r="D8" s="15">
        <v>31.16</v>
      </c>
      <c r="E8" s="55"/>
      <c r="F8" s="15">
        <v>45.84</v>
      </c>
      <c r="G8" s="55"/>
      <c r="H8" s="16">
        <v>77</v>
      </c>
      <c r="I8" s="56"/>
      <c r="J8" s="15">
        <v>17.46</v>
      </c>
      <c r="K8" s="55"/>
      <c r="L8" s="15">
        <v>5.54</v>
      </c>
      <c r="M8" s="55"/>
      <c r="N8" s="16">
        <v>23</v>
      </c>
      <c r="O8" s="56"/>
      <c r="P8" s="15">
        <v>48.62</v>
      </c>
      <c r="Q8" s="55"/>
      <c r="R8" s="15">
        <v>51.38</v>
      </c>
      <c r="S8" s="55"/>
      <c r="T8" s="16">
        <v>100</v>
      </c>
      <c r="U8" s="57"/>
    </row>
    <row r="9" spans="1:23" s="14" customFormat="1" ht="16.350000000000001" customHeight="1">
      <c r="A9" s="3"/>
      <c r="B9" s="18" t="s">
        <v>9</v>
      </c>
      <c r="C9" s="54" t="s">
        <v>6</v>
      </c>
      <c r="D9" s="15">
        <v>25.95</v>
      </c>
      <c r="E9" s="55"/>
      <c r="F9" s="15">
        <v>46.76</v>
      </c>
      <c r="G9" s="55"/>
      <c r="H9" s="16">
        <v>72.709999999999994</v>
      </c>
      <c r="I9" s="56"/>
      <c r="J9" s="15">
        <v>21.98</v>
      </c>
      <c r="K9" s="55"/>
      <c r="L9" s="15">
        <v>5.31</v>
      </c>
      <c r="M9" s="55"/>
      <c r="N9" s="16">
        <v>27.29</v>
      </c>
      <c r="O9" s="56"/>
      <c r="P9" s="15">
        <v>47.93</v>
      </c>
      <c r="Q9" s="55"/>
      <c r="R9" s="15">
        <v>52.07</v>
      </c>
      <c r="S9" s="55"/>
      <c r="T9" s="16">
        <v>100</v>
      </c>
      <c r="U9" s="57"/>
    </row>
    <row r="10" spans="1:23" s="14" customFormat="1" ht="16.350000000000001" customHeight="1">
      <c r="A10" s="3"/>
      <c r="B10" s="18" t="s">
        <v>10</v>
      </c>
      <c r="C10" s="54" t="s">
        <v>6</v>
      </c>
      <c r="D10" s="15">
        <v>19.670000000000002</v>
      </c>
      <c r="E10" s="55"/>
      <c r="F10" s="15">
        <v>47.61</v>
      </c>
      <c r="G10" s="55"/>
      <c r="H10" s="16">
        <v>67.28</v>
      </c>
      <c r="I10" s="56"/>
      <c r="J10" s="15">
        <v>27.73</v>
      </c>
      <c r="K10" s="55"/>
      <c r="L10" s="15">
        <v>4.99</v>
      </c>
      <c r="M10" s="55"/>
      <c r="N10" s="16">
        <v>32.72</v>
      </c>
      <c r="O10" s="56"/>
      <c r="P10" s="15">
        <v>47.4</v>
      </c>
      <c r="Q10" s="55"/>
      <c r="R10" s="15">
        <v>52.6</v>
      </c>
      <c r="S10" s="55"/>
      <c r="T10" s="16">
        <v>100</v>
      </c>
      <c r="U10" s="57"/>
    </row>
    <row r="11" spans="1:23" s="14" customFormat="1" ht="16.350000000000001" customHeight="1">
      <c r="A11" s="3"/>
      <c r="B11" s="18" t="s">
        <v>11</v>
      </c>
      <c r="C11" s="54" t="s">
        <v>6</v>
      </c>
      <c r="D11" s="15">
        <v>15.71</v>
      </c>
      <c r="E11" s="55"/>
      <c r="F11" s="15">
        <v>54.16</v>
      </c>
      <c r="G11" s="55"/>
      <c r="H11" s="16">
        <v>69.87</v>
      </c>
      <c r="I11" s="56"/>
      <c r="J11" s="15">
        <v>25.32</v>
      </c>
      <c r="K11" s="55"/>
      <c r="L11" s="15">
        <v>4.82</v>
      </c>
      <c r="M11" s="55"/>
      <c r="N11" s="16">
        <v>30.13</v>
      </c>
      <c r="O11" s="56"/>
      <c r="P11" s="15">
        <v>41.02</v>
      </c>
      <c r="Q11" s="55"/>
      <c r="R11" s="15">
        <v>58.98</v>
      </c>
      <c r="S11" s="55"/>
      <c r="T11" s="16">
        <v>100</v>
      </c>
      <c r="U11" s="57"/>
    </row>
    <row r="12" spans="1:23" s="14" customFormat="1" ht="16.350000000000001" customHeight="1">
      <c r="A12" s="3"/>
      <c r="B12" s="18" t="s">
        <v>12</v>
      </c>
      <c r="C12" s="54" t="s">
        <v>6</v>
      </c>
      <c r="D12" s="15">
        <v>13.32</v>
      </c>
      <c r="E12" s="55"/>
      <c r="F12" s="15">
        <v>63.16</v>
      </c>
      <c r="G12" s="55"/>
      <c r="H12" s="16">
        <v>76.47</v>
      </c>
      <c r="I12" s="56"/>
      <c r="J12" s="15">
        <v>19.649999999999999</v>
      </c>
      <c r="K12" s="55"/>
      <c r="L12" s="15">
        <v>3.88</v>
      </c>
      <c r="M12" s="55"/>
      <c r="N12" s="16">
        <v>23.53</v>
      </c>
      <c r="O12" s="56"/>
      <c r="P12" s="15">
        <v>32.96</v>
      </c>
      <c r="Q12" s="55"/>
      <c r="R12" s="15">
        <v>67.040000000000006</v>
      </c>
      <c r="S12" s="55"/>
      <c r="T12" s="16">
        <v>100</v>
      </c>
      <c r="U12" s="57"/>
    </row>
    <row r="13" spans="1:23" s="59" customFormat="1" ht="16.350000000000001" customHeight="1">
      <c r="A13" s="3"/>
      <c r="B13" s="18" t="s">
        <v>13</v>
      </c>
      <c r="C13" s="58" t="s">
        <v>6</v>
      </c>
      <c r="D13" s="15">
        <v>9.56</v>
      </c>
      <c r="E13" s="55"/>
      <c r="F13" s="15">
        <v>76.38</v>
      </c>
      <c r="G13" s="55"/>
      <c r="H13" s="16">
        <v>85.94</v>
      </c>
      <c r="I13" s="56"/>
      <c r="J13" s="15">
        <v>11.75</v>
      </c>
      <c r="K13" s="55"/>
      <c r="L13" s="15">
        <v>2.3199999999999998</v>
      </c>
      <c r="M13" s="55"/>
      <c r="N13" s="16">
        <v>14.06</v>
      </c>
      <c r="O13" s="56"/>
      <c r="P13" s="15">
        <v>21.31</v>
      </c>
      <c r="Q13" s="55"/>
      <c r="R13" s="15">
        <v>78.69</v>
      </c>
      <c r="S13" s="55"/>
      <c r="T13" s="16">
        <v>100</v>
      </c>
      <c r="U13" s="57"/>
      <c r="W13" s="60"/>
    </row>
    <row r="14" spans="1:23" s="14" customFormat="1" ht="16.350000000000001" customHeight="1">
      <c r="A14" s="3"/>
      <c r="B14" s="61" t="s">
        <v>25</v>
      </c>
      <c r="C14" s="62" t="s">
        <v>6</v>
      </c>
      <c r="D14" s="63">
        <v>24.4</v>
      </c>
      <c r="E14" s="64"/>
      <c r="F14" s="65">
        <v>50.37</v>
      </c>
      <c r="G14" s="64"/>
      <c r="H14" s="65">
        <v>74.77</v>
      </c>
      <c r="I14" s="64"/>
      <c r="J14" s="65">
        <v>20.29</v>
      </c>
      <c r="K14" s="64"/>
      <c r="L14" s="65">
        <v>4.9400000000000004</v>
      </c>
      <c r="M14" s="64"/>
      <c r="N14" s="65">
        <v>25.23</v>
      </c>
      <c r="O14" s="64"/>
      <c r="P14" s="65">
        <v>44.69</v>
      </c>
      <c r="Q14" s="64"/>
      <c r="R14" s="65">
        <v>55.31</v>
      </c>
      <c r="S14" s="66"/>
      <c r="T14" s="65">
        <v>100</v>
      </c>
      <c r="U14" s="66"/>
    </row>
    <row r="15" spans="1:23" s="14" customFormat="1" ht="12" customHeight="1">
      <c r="A15" s="67"/>
      <c r="B15" s="68" t="s">
        <v>17</v>
      </c>
      <c r="C15" s="69"/>
      <c r="D15" s="745">
        <v>133990</v>
      </c>
      <c r="E15" s="746">
        <v>0</v>
      </c>
      <c r="F15" s="747">
        <v>276640</v>
      </c>
      <c r="G15" s="746">
        <v>0</v>
      </c>
      <c r="H15" s="747">
        <v>410630</v>
      </c>
      <c r="I15" s="746">
        <v>0</v>
      </c>
      <c r="J15" s="747">
        <v>111440</v>
      </c>
      <c r="K15" s="746">
        <v>0</v>
      </c>
      <c r="L15" s="747">
        <v>27110</v>
      </c>
      <c r="M15" s="746">
        <v>0</v>
      </c>
      <c r="N15" s="747">
        <v>138550</v>
      </c>
      <c r="O15" s="746">
        <v>0</v>
      </c>
      <c r="P15" s="747">
        <v>245420</v>
      </c>
      <c r="Q15" s="746">
        <v>0</v>
      </c>
      <c r="R15" s="747">
        <v>303760</v>
      </c>
      <c r="S15" s="746">
        <v>0</v>
      </c>
      <c r="T15" s="834">
        <v>549180</v>
      </c>
      <c r="U15" s="71"/>
    </row>
    <row r="16" spans="1:23" s="47" customFormat="1" ht="16.350000000000001" customHeight="1">
      <c r="A16" s="3"/>
      <c r="B16" s="72" t="s">
        <v>26</v>
      </c>
      <c r="C16" s="73" t="s">
        <v>6</v>
      </c>
      <c r="D16" s="785">
        <v>23.27</v>
      </c>
      <c r="E16" s="786">
        <v>0</v>
      </c>
      <c r="F16" s="787">
        <v>50.85</v>
      </c>
      <c r="G16" s="786">
        <v>0</v>
      </c>
      <c r="H16" s="787">
        <v>74.11</v>
      </c>
      <c r="I16" s="786">
        <v>0</v>
      </c>
      <c r="J16" s="787">
        <v>20.93</v>
      </c>
      <c r="K16" s="786">
        <v>0</v>
      </c>
      <c r="L16" s="787">
        <v>4.95</v>
      </c>
      <c r="M16" s="786">
        <v>0</v>
      </c>
      <c r="N16" s="787">
        <v>25.89</v>
      </c>
      <c r="O16" s="786">
        <v>0</v>
      </c>
      <c r="P16" s="787">
        <v>44.2</v>
      </c>
      <c r="Q16" s="786">
        <v>0</v>
      </c>
      <c r="R16" s="787">
        <v>55.8</v>
      </c>
      <c r="S16" s="786">
        <v>0</v>
      </c>
      <c r="T16" s="76">
        <v>100</v>
      </c>
      <c r="U16" s="77"/>
    </row>
    <row r="17" spans="1:21" s="47" customFormat="1" ht="16.350000000000001" customHeight="1">
      <c r="A17" s="3"/>
      <c r="B17" s="956"/>
      <c r="C17" s="54"/>
      <c r="D17" s="957"/>
      <c r="E17" s="957"/>
      <c r="F17" s="957"/>
      <c r="G17" s="957"/>
      <c r="H17" s="957"/>
      <c r="I17" s="957"/>
      <c r="J17" s="957"/>
      <c r="K17" s="957"/>
      <c r="L17" s="957"/>
      <c r="M17" s="957"/>
      <c r="N17" s="957"/>
      <c r="O17" s="957"/>
      <c r="P17" s="957"/>
      <c r="Q17" s="957"/>
      <c r="R17" s="957"/>
      <c r="S17" s="957"/>
      <c r="T17" s="112"/>
      <c r="U17" s="30"/>
    </row>
    <row r="18" spans="1:21" s="14" customFormat="1">
      <c r="A18" s="2"/>
      <c r="B18" s="2" t="s">
        <v>19</v>
      </c>
      <c r="C18" s="2"/>
      <c r="D18" s="402"/>
      <c r="E18" s="2"/>
      <c r="F18" s="402"/>
      <c r="G18" s="2"/>
      <c r="H18" s="402"/>
      <c r="I18" s="78"/>
      <c r="J18" s="402"/>
      <c r="K18" s="2"/>
      <c r="L18" s="402"/>
      <c r="M18" s="2"/>
      <c r="N18" s="402"/>
      <c r="O18" s="2"/>
      <c r="P18" s="402"/>
      <c r="Q18" s="79"/>
      <c r="R18" s="402"/>
      <c r="S18" s="3"/>
      <c r="T18" s="402"/>
      <c r="U18" s="6"/>
    </row>
    <row r="19" spans="1:21" s="47" customFormat="1" ht="14.25" customHeight="1">
      <c r="A19" s="3"/>
      <c r="B19" s="47" t="s">
        <v>20</v>
      </c>
    </row>
    <row r="20" spans="1:21" s="47" customFormat="1" ht="16.5" customHeight="1">
      <c r="A20" s="736"/>
      <c r="B20" s="1158" t="s">
        <v>21</v>
      </c>
      <c r="C20" s="1158"/>
      <c r="D20" s="1158"/>
      <c r="E20" s="1158"/>
      <c r="F20" s="1158"/>
      <c r="G20" s="1158"/>
      <c r="H20" s="1158"/>
      <c r="I20" s="1158"/>
      <c r="J20" s="1158"/>
      <c r="K20" s="1158"/>
      <c r="L20" s="1158"/>
      <c r="M20" s="1158"/>
      <c r="N20" s="1158"/>
      <c r="O20" s="1158"/>
      <c r="P20" s="1158"/>
      <c r="Q20" s="1158"/>
      <c r="R20" s="1158"/>
      <c r="S20" s="1158"/>
    </row>
    <row r="21" spans="1:21" s="14" customFormat="1">
      <c r="A21" s="2"/>
      <c r="B21" s="2" t="s">
        <v>733</v>
      </c>
      <c r="C21" s="2"/>
      <c r="D21" s="2"/>
      <c r="E21" s="2"/>
      <c r="F21" s="2"/>
      <c r="G21" s="2"/>
      <c r="H21" s="78"/>
      <c r="I21" s="78"/>
      <c r="J21" s="2"/>
      <c r="K21" s="2"/>
      <c r="L21" s="2"/>
      <c r="M21" s="2"/>
      <c r="N21" s="2"/>
      <c r="O21" s="2"/>
      <c r="P21" s="79"/>
      <c r="Q21" s="79"/>
      <c r="R21" s="3"/>
      <c r="S21" s="3"/>
      <c r="T21" s="3"/>
      <c r="U21" s="6"/>
    </row>
    <row r="22" spans="1:21" s="3" customFormat="1" ht="10.5" customHeight="1">
      <c r="B22" s="2" t="s">
        <v>22</v>
      </c>
      <c r="C22" s="47"/>
      <c r="D22" s="47"/>
      <c r="E22" s="47"/>
      <c r="F22" s="47"/>
      <c r="G22" s="47"/>
      <c r="H22" s="47"/>
      <c r="I22" s="47"/>
      <c r="J22" s="47"/>
      <c r="K22" s="47"/>
      <c r="L22" s="47"/>
      <c r="M22" s="47"/>
      <c r="N22" s="47"/>
      <c r="O22" s="47"/>
      <c r="P22" s="47"/>
      <c r="Q22" s="47"/>
      <c r="R22" s="47"/>
      <c r="S22" s="47"/>
      <c r="T22" s="47"/>
      <c r="U22" s="47"/>
    </row>
    <row r="23" spans="1:21" s="47" customFormat="1">
      <c r="D23" s="48"/>
      <c r="E23" s="48"/>
      <c r="F23" s="48"/>
      <c r="G23" s="48"/>
      <c r="H23" s="48"/>
      <c r="I23" s="48"/>
      <c r="J23" s="48"/>
      <c r="K23" s="48"/>
      <c r="L23" s="48"/>
      <c r="M23" s="48"/>
      <c r="N23" s="48"/>
    </row>
    <row r="24" spans="1:21" s="47" customFormat="1">
      <c r="D24" s="48"/>
      <c r="E24" s="48"/>
      <c r="F24" s="48"/>
      <c r="G24" s="48"/>
      <c r="H24" s="48"/>
      <c r="I24" s="48"/>
      <c r="J24" s="48"/>
      <c r="K24" s="48"/>
      <c r="L24" s="48"/>
      <c r="M24" s="48"/>
      <c r="N24" s="48"/>
    </row>
    <row r="25" spans="1:21" s="47" customFormat="1">
      <c r="D25" s="48"/>
      <c r="E25" s="48"/>
      <c r="F25" s="48"/>
      <c r="G25" s="48"/>
      <c r="H25" s="48"/>
      <c r="I25" s="48"/>
      <c r="J25" s="48"/>
      <c r="K25" s="48"/>
      <c r="L25" s="48"/>
      <c r="M25" s="48"/>
      <c r="N25" s="48"/>
    </row>
    <row r="26" spans="1:21" s="47" customFormat="1">
      <c r="D26" s="48"/>
      <c r="E26" s="48"/>
      <c r="F26" s="48"/>
      <c r="G26" s="48"/>
      <c r="H26" s="48"/>
      <c r="I26" s="48"/>
      <c r="J26" s="48"/>
      <c r="K26" s="48"/>
      <c r="L26" s="48"/>
      <c r="M26" s="48"/>
      <c r="N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s="47" customFormat="1">
      <c r="D95" s="48"/>
      <c r="E95" s="48"/>
      <c r="F95" s="48"/>
      <c r="G95" s="48"/>
      <c r="H95" s="48"/>
      <c r="I95" s="48"/>
      <c r="J95" s="48"/>
      <c r="K95" s="48"/>
      <c r="L95" s="48"/>
      <c r="M95" s="48"/>
      <c r="N95" s="48"/>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row r="281" spans="4:14">
      <c r="D281" s="5"/>
      <c r="E281" s="5"/>
      <c r="F281" s="5"/>
      <c r="G281" s="5"/>
      <c r="H281" s="5"/>
      <c r="I281" s="5"/>
      <c r="J281" s="5"/>
      <c r="K281" s="5"/>
      <c r="L281" s="5"/>
      <c r="M281" s="5"/>
      <c r="N281" s="5"/>
    </row>
  </sheetData>
  <mergeCells count="16">
    <mergeCell ref="B20:S20"/>
    <mergeCell ref="B2:U2"/>
    <mergeCell ref="B3:U3"/>
    <mergeCell ref="B5:B6"/>
    <mergeCell ref="D5:I5"/>
    <mergeCell ref="J5:O5"/>
    <mergeCell ref="P5:U5"/>
    <mergeCell ref="D6:E6"/>
    <mergeCell ref="F6:G6"/>
    <mergeCell ref="H6:I6"/>
    <mergeCell ref="J6:K6"/>
    <mergeCell ref="L6:M6"/>
    <mergeCell ref="N6:O6"/>
    <mergeCell ref="P6:Q6"/>
    <mergeCell ref="R6:S6"/>
    <mergeCell ref="T6:U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1"/>
  <sheetViews>
    <sheetView topLeftCell="A4" zoomScaleNormal="100" workbookViewId="0">
      <selection activeCell="X24" sqref="X23:X24"/>
    </sheetView>
  </sheetViews>
  <sheetFormatPr baseColWidth="10" defaultRowHeight="11.25"/>
  <cols>
    <col min="1" max="1" width="2.42578125" style="2" customWidth="1"/>
    <col min="2" max="2" width="13.5703125" style="2" customWidth="1"/>
    <col min="3" max="3" width="2.42578125" style="2" customWidth="1"/>
    <col min="4" max="4" width="8.42578125" style="2" customWidth="1"/>
    <col min="5" max="5" width="1.5703125" style="2" customWidth="1"/>
    <col min="6" max="6" width="8.42578125" style="2" bestFit="1" customWidth="1"/>
    <col min="7" max="7" width="1.5703125" style="2" customWidth="1"/>
    <col min="8" max="8" width="9.7109375" style="2" bestFit="1" customWidth="1"/>
    <col min="9" max="9" width="1.5703125" style="2" customWidth="1"/>
    <col min="10" max="10" width="8.42578125" style="2" bestFit="1" customWidth="1"/>
    <col min="11" max="11" width="1.5703125" style="2" customWidth="1"/>
    <col min="12" max="12" width="7.42578125" style="2" bestFit="1" customWidth="1"/>
    <col min="13" max="13" width="1.5703125" style="2" customWidth="1"/>
    <col min="14" max="14" width="9.42578125" style="2" bestFit="1" customWidth="1"/>
    <col min="15" max="15" width="1.5703125" style="2" customWidth="1"/>
    <col min="16" max="16" width="8.42578125" style="2" bestFit="1" customWidth="1"/>
    <col min="17" max="17" width="1.5703125" style="2" customWidth="1"/>
    <col min="18" max="18" width="8.42578125" style="2" bestFit="1" customWidth="1"/>
    <col min="19" max="19" width="1.5703125" style="2" customWidth="1"/>
    <col min="20" max="20" width="8.42578125" style="2" customWidth="1"/>
    <col min="21" max="21" width="1.5703125" style="2" customWidth="1"/>
    <col min="22" max="22" width="3.5703125" style="2" customWidth="1"/>
    <col min="23" max="256" width="11.42578125" style="2"/>
    <col min="257" max="257" width="2.42578125" style="2" customWidth="1"/>
    <col min="258" max="258" width="13.5703125" style="2" customWidth="1"/>
    <col min="259" max="259" width="2.42578125" style="2" customWidth="1"/>
    <col min="260" max="260" width="8.42578125" style="2" customWidth="1"/>
    <col min="261" max="261" width="1.5703125" style="2" customWidth="1"/>
    <col min="262" max="262" width="8.42578125" style="2" bestFit="1" customWidth="1"/>
    <col min="263" max="263" width="1.5703125" style="2" customWidth="1"/>
    <col min="264" max="264" width="9.7109375" style="2" bestFit="1" customWidth="1"/>
    <col min="265" max="265" width="1.5703125" style="2" customWidth="1"/>
    <col min="266" max="266" width="8.42578125" style="2" bestFit="1" customWidth="1"/>
    <col min="267" max="267" width="1.5703125" style="2" customWidth="1"/>
    <col min="268" max="268" width="7.42578125" style="2" bestFit="1" customWidth="1"/>
    <col min="269" max="269" width="1.5703125" style="2" customWidth="1"/>
    <col min="270" max="270" width="9.42578125" style="2" bestFit="1" customWidth="1"/>
    <col min="271" max="271" width="1.5703125" style="2" customWidth="1"/>
    <col min="272" max="272" width="8.42578125" style="2" bestFit="1" customWidth="1"/>
    <col min="273" max="273" width="1.5703125" style="2" customWidth="1"/>
    <col min="274" max="274" width="8.42578125" style="2" bestFit="1" customWidth="1"/>
    <col min="275" max="275" width="1.5703125" style="2" customWidth="1"/>
    <col min="276" max="276" width="8.42578125" style="2" customWidth="1"/>
    <col min="277" max="277" width="1.5703125" style="2" customWidth="1"/>
    <col min="278" max="278" width="3.5703125" style="2" customWidth="1"/>
    <col min="279" max="512" width="11.42578125" style="2"/>
    <col min="513" max="513" width="2.42578125" style="2" customWidth="1"/>
    <col min="514" max="514" width="13.5703125" style="2" customWidth="1"/>
    <col min="515" max="515" width="2.42578125" style="2" customWidth="1"/>
    <col min="516" max="516" width="8.42578125" style="2" customWidth="1"/>
    <col min="517" max="517" width="1.5703125" style="2" customWidth="1"/>
    <col min="518" max="518" width="8.42578125" style="2" bestFit="1" customWidth="1"/>
    <col min="519" max="519" width="1.5703125" style="2" customWidth="1"/>
    <col min="520" max="520" width="9.7109375" style="2" bestFit="1" customWidth="1"/>
    <col min="521" max="521" width="1.5703125" style="2" customWidth="1"/>
    <col min="522" max="522" width="8.42578125" style="2" bestFit="1" customWidth="1"/>
    <col min="523" max="523" width="1.5703125" style="2" customWidth="1"/>
    <col min="524" max="524" width="7.42578125" style="2" bestFit="1" customWidth="1"/>
    <col min="525" max="525" width="1.5703125" style="2" customWidth="1"/>
    <col min="526" max="526" width="9.42578125" style="2" bestFit="1" customWidth="1"/>
    <col min="527" max="527" width="1.5703125" style="2" customWidth="1"/>
    <col min="528" max="528" width="8.42578125" style="2" bestFit="1" customWidth="1"/>
    <col min="529" max="529" width="1.5703125" style="2" customWidth="1"/>
    <col min="530" max="530" width="8.42578125" style="2" bestFit="1" customWidth="1"/>
    <col min="531" max="531" width="1.5703125" style="2" customWidth="1"/>
    <col min="532" max="532" width="8.42578125" style="2" customWidth="1"/>
    <col min="533" max="533" width="1.5703125" style="2" customWidth="1"/>
    <col min="534" max="534" width="3.5703125" style="2" customWidth="1"/>
    <col min="535" max="768" width="11.42578125" style="2"/>
    <col min="769" max="769" width="2.42578125" style="2" customWidth="1"/>
    <col min="770" max="770" width="13.5703125" style="2" customWidth="1"/>
    <col min="771" max="771" width="2.42578125" style="2" customWidth="1"/>
    <col min="772" max="772" width="8.42578125" style="2" customWidth="1"/>
    <col min="773" max="773" width="1.5703125" style="2" customWidth="1"/>
    <col min="774" max="774" width="8.42578125" style="2" bestFit="1" customWidth="1"/>
    <col min="775" max="775" width="1.5703125" style="2" customWidth="1"/>
    <col min="776" max="776" width="9.7109375" style="2" bestFit="1" customWidth="1"/>
    <col min="777" max="777" width="1.5703125" style="2" customWidth="1"/>
    <col min="778" max="778" width="8.42578125" style="2" bestFit="1" customWidth="1"/>
    <col min="779" max="779" width="1.5703125" style="2" customWidth="1"/>
    <col min="780" max="780" width="7.42578125" style="2" bestFit="1" customWidth="1"/>
    <col min="781" max="781" width="1.5703125" style="2" customWidth="1"/>
    <col min="782" max="782" width="9.42578125" style="2" bestFit="1" customWidth="1"/>
    <col min="783" max="783" width="1.5703125" style="2" customWidth="1"/>
    <col min="784" max="784" width="8.42578125" style="2" bestFit="1" customWidth="1"/>
    <col min="785" max="785" width="1.5703125" style="2" customWidth="1"/>
    <col min="786" max="786" width="8.42578125" style="2" bestFit="1" customWidth="1"/>
    <col min="787" max="787" width="1.5703125" style="2" customWidth="1"/>
    <col min="788" max="788" width="8.42578125" style="2" customWidth="1"/>
    <col min="789" max="789" width="1.5703125" style="2" customWidth="1"/>
    <col min="790" max="790" width="3.5703125" style="2" customWidth="1"/>
    <col min="791" max="1024" width="11.42578125" style="2"/>
    <col min="1025" max="1025" width="2.42578125" style="2" customWidth="1"/>
    <col min="1026" max="1026" width="13.5703125" style="2" customWidth="1"/>
    <col min="1027" max="1027" width="2.42578125" style="2" customWidth="1"/>
    <col min="1028" max="1028" width="8.42578125" style="2" customWidth="1"/>
    <col min="1029" max="1029" width="1.5703125" style="2" customWidth="1"/>
    <col min="1030" max="1030" width="8.42578125" style="2" bestFit="1" customWidth="1"/>
    <col min="1031" max="1031" width="1.5703125" style="2" customWidth="1"/>
    <col min="1032" max="1032" width="9.7109375" style="2" bestFit="1" customWidth="1"/>
    <col min="1033" max="1033" width="1.5703125" style="2" customWidth="1"/>
    <col min="1034" max="1034" width="8.42578125" style="2" bestFit="1" customWidth="1"/>
    <col min="1035" max="1035" width="1.5703125" style="2" customWidth="1"/>
    <col min="1036" max="1036" width="7.42578125" style="2" bestFit="1" customWidth="1"/>
    <col min="1037" max="1037" width="1.5703125" style="2" customWidth="1"/>
    <col min="1038" max="1038" width="9.42578125" style="2" bestFit="1" customWidth="1"/>
    <col min="1039" max="1039" width="1.5703125" style="2" customWidth="1"/>
    <col min="1040" max="1040" width="8.42578125" style="2" bestFit="1" customWidth="1"/>
    <col min="1041" max="1041" width="1.5703125" style="2" customWidth="1"/>
    <col min="1042" max="1042" width="8.42578125" style="2" bestFit="1" customWidth="1"/>
    <col min="1043" max="1043" width="1.5703125" style="2" customWidth="1"/>
    <col min="1044" max="1044" width="8.42578125" style="2" customWidth="1"/>
    <col min="1045" max="1045" width="1.5703125" style="2" customWidth="1"/>
    <col min="1046" max="1046" width="3.5703125" style="2" customWidth="1"/>
    <col min="1047" max="1280" width="11.42578125" style="2"/>
    <col min="1281" max="1281" width="2.42578125" style="2" customWidth="1"/>
    <col min="1282" max="1282" width="13.5703125" style="2" customWidth="1"/>
    <col min="1283" max="1283" width="2.42578125" style="2" customWidth="1"/>
    <col min="1284" max="1284" width="8.42578125" style="2" customWidth="1"/>
    <col min="1285" max="1285" width="1.5703125" style="2" customWidth="1"/>
    <col min="1286" max="1286" width="8.42578125" style="2" bestFit="1" customWidth="1"/>
    <col min="1287" max="1287" width="1.5703125" style="2" customWidth="1"/>
    <col min="1288" max="1288" width="9.7109375" style="2" bestFit="1" customWidth="1"/>
    <col min="1289" max="1289" width="1.5703125" style="2" customWidth="1"/>
    <col min="1290" max="1290" width="8.42578125" style="2" bestFit="1" customWidth="1"/>
    <col min="1291" max="1291" width="1.5703125" style="2" customWidth="1"/>
    <col min="1292" max="1292" width="7.42578125" style="2" bestFit="1" customWidth="1"/>
    <col min="1293" max="1293" width="1.5703125" style="2" customWidth="1"/>
    <col min="1294" max="1294" width="9.42578125" style="2" bestFit="1" customWidth="1"/>
    <col min="1295" max="1295" width="1.5703125" style="2" customWidth="1"/>
    <col min="1296" max="1296" width="8.42578125" style="2" bestFit="1" customWidth="1"/>
    <col min="1297" max="1297" width="1.5703125" style="2" customWidth="1"/>
    <col min="1298" max="1298" width="8.42578125" style="2" bestFit="1" customWidth="1"/>
    <col min="1299" max="1299" width="1.5703125" style="2" customWidth="1"/>
    <col min="1300" max="1300" width="8.42578125" style="2" customWidth="1"/>
    <col min="1301" max="1301" width="1.5703125" style="2" customWidth="1"/>
    <col min="1302" max="1302" width="3.5703125" style="2" customWidth="1"/>
    <col min="1303" max="1536" width="11.42578125" style="2"/>
    <col min="1537" max="1537" width="2.42578125" style="2" customWidth="1"/>
    <col min="1538" max="1538" width="13.5703125" style="2" customWidth="1"/>
    <col min="1539" max="1539" width="2.42578125" style="2" customWidth="1"/>
    <col min="1540" max="1540" width="8.42578125" style="2" customWidth="1"/>
    <col min="1541" max="1541" width="1.5703125" style="2" customWidth="1"/>
    <col min="1542" max="1542" width="8.42578125" style="2" bestFit="1" customWidth="1"/>
    <col min="1543" max="1543" width="1.5703125" style="2" customWidth="1"/>
    <col min="1544" max="1544" width="9.7109375" style="2" bestFit="1" customWidth="1"/>
    <col min="1545" max="1545" width="1.5703125" style="2" customWidth="1"/>
    <col min="1546" max="1546" width="8.42578125" style="2" bestFit="1" customWidth="1"/>
    <col min="1547" max="1547" width="1.5703125" style="2" customWidth="1"/>
    <col min="1548" max="1548" width="7.42578125" style="2" bestFit="1" customWidth="1"/>
    <col min="1549" max="1549" width="1.5703125" style="2" customWidth="1"/>
    <col min="1550" max="1550" width="9.42578125" style="2" bestFit="1" customWidth="1"/>
    <col min="1551" max="1551" width="1.5703125" style="2" customWidth="1"/>
    <col min="1552" max="1552" width="8.42578125" style="2" bestFit="1" customWidth="1"/>
    <col min="1553" max="1553" width="1.5703125" style="2" customWidth="1"/>
    <col min="1554" max="1554" width="8.42578125" style="2" bestFit="1" customWidth="1"/>
    <col min="1555" max="1555" width="1.5703125" style="2" customWidth="1"/>
    <col min="1556" max="1556" width="8.42578125" style="2" customWidth="1"/>
    <col min="1557" max="1557" width="1.5703125" style="2" customWidth="1"/>
    <col min="1558" max="1558" width="3.5703125" style="2" customWidth="1"/>
    <col min="1559" max="1792" width="11.42578125" style="2"/>
    <col min="1793" max="1793" width="2.42578125" style="2" customWidth="1"/>
    <col min="1794" max="1794" width="13.5703125" style="2" customWidth="1"/>
    <col min="1795" max="1795" width="2.42578125" style="2" customWidth="1"/>
    <col min="1796" max="1796" width="8.42578125" style="2" customWidth="1"/>
    <col min="1797" max="1797" width="1.5703125" style="2" customWidth="1"/>
    <col min="1798" max="1798" width="8.42578125" style="2" bestFit="1" customWidth="1"/>
    <col min="1799" max="1799" width="1.5703125" style="2" customWidth="1"/>
    <col min="1800" max="1800" width="9.7109375" style="2" bestFit="1" customWidth="1"/>
    <col min="1801" max="1801" width="1.5703125" style="2" customWidth="1"/>
    <col min="1802" max="1802" width="8.42578125" style="2" bestFit="1" customWidth="1"/>
    <col min="1803" max="1803" width="1.5703125" style="2" customWidth="1"/>
    <col min="1804" max="1804" width="7.42578125" style="2" bestFit="1" customWidth="1"/>
    <col min="1805" max="1805" width="1.5703125" style="2" customWidth="1"/>
    <col min="1806" max="1806" width="9.42578125" style="2" bestFit="1" customWidth="1"/>
    <col min="1807" max="1807" width="1.5703125" style="2" customWidth="1"/>
    <col min="1808" max="1808" width="8.42578125" style="2" bestFit="1" customWidth="1"/>
    <col min="1809" max="1809" width="1.5703125" style="2" customWidth="1"/>
    <col min="1810" max="1810" width="8.42578125" style="2" bestFit="1" customWidth="1"/>
    <col min="1811" max="1811" width="1.5703125" style="2" customWidth="1"/>
    <col min="1812" max="1812" width="8.42578125" style="2" customWidth="1"/>
    <col min="1813" max="1813" width="1.5703125" style="2" customWidth="1"/>
    <col min="1814" max="1814" width="3.5703125" style="2" customWidth="1"/>
    <col min="1815" max="2048" width="11.42578125" style="2"/>
    <col min="2049" max="2049" width="2.42578125" style="2" customWidth="1"/>
    <col min="2050" max="2050" width="13.5703125" style="2" customWidth="1"/>
    <col min="2051" max="2051" width="2.42578125" style="2" customWidth="1"/>
    <col min="2052" max="2052" width="8.42578125" style="2" customWidth="1"/>
    <col min="2053" max="2053" width="1.5703125" style="2" customWidth="1"/>
    <col min="2054" max="2054" width="8.42578125" style="2" bestFit="1" customWidth="1"/>
    <col min="2055" max="2055" width="1.5703125" style="2" customWidth="1"/>
    <col min="2056" max="2056" width="9.7109375" style="2" bestFit="1" customWidth="1"/>
    <col min="2057" max="2057" width="1.5703125" style="2" customWidth="1"/>
    <col min="2058" max="2058" width="8.42578125" style="2" bestFit="1" customWidth="1"/>
    <col min="2059" max="2059" width="1.5703125" style="2" customWidth="1"/>
    <col min="2060" max="2060" width="7.42578125" style="2" bestFit="1" customWidth="1"/>
    <col min="2061" max="2061" width="1.5703125" style="2" customWidth="1"/>
    <col min="2062" max="2062" width="9.42578125" style="2" bestFit="1" customWidth="1"/>
    <col min="2063" max="2063" width="1.5703125" style="2" customWidth="1"/>
    <col min="2064" max="2064" width="8.42578125" style="2" bestFit="1" customWidth="1"/>
    <col min="2065" max="2065" width="1.5703125" style="2" customWidth="1"/>
    <col min="2066" max="2066" width="8.42578125" style="2" bestFit="1" customWidth="1"/>
    <col min="2067" max="2067" width="1.5703125" style="2" customWidth="1"/>
    <col min="2068" max="2068" width="8.42578125" style="2" customWidth="1"/>
    <col min="2069" max="2069" width="1.5703125" style="2" customWidth="1"/>
    <col min="2070" max="2070" width="3.5703125" style="2" customWidth="1"/>
    <col min="2071" max="2304" width="11.42578125" style="2"/>
    <col min="2305" max="2305" width="2.42578125" style="2" customWidth="1"/>
    <col min="2306" max="2306" width="13.5703125" style="2" customWidth="1"/>
    <col min="2307" max="2307" width="2.42578125" style="2" customWidth="1"/>
    <col min="2308" max="2308" width="8.42578125" style="2" customWidth="1"/>
    <col min="2309" max="2309" width="1.5703125" style="2" customWidth="1"/>
    <col min="2310" max="2310" width="8.42578125" style="2" bestFit="1" customWidth="1"/>
    <col min="2311" max="2311" width="1.5703125" style="2" customWidth="1"/>
    <col min="2312" max="2312" width="9.7109375" style="2" bestFit="1" customWidth="1"/>
    <col min="2313" max="2313" width="1.5703125" style="2" customWidth="1"/>
    <col min="2314" max="2314" width="8.42578125" style="2" bestFit="1" customWidth="1"/>
    <col min="2315" max="2315" width="1.5703125" style="2" customWidth="1"/>
    <col min="2316" max="2316" width="7.42578125" style="2" bestFit="1" customWidth="1"/>
    <col min="2317" max="2317" width="1.5703125" style="2" customWidth="1"/>
    <col min="2318" max="2318" width="9.42578125" style="2" bestFit="1" customWidth="1"/>
    <col min="2319" max="2319" width="1.5703125" style="2" customWidth="1"/>
    <col min="2320" max="2320" width="8.42578125" style="2" bestFit="1" customWidth="1"/>
    <col min="2321" max="2321" width="1.5703125" style="2" customWidth="1"/>
    <col min="2322" max="2322" width="8.42578125" style="2" bestFit="1" customWidth="1"/>
    <col min="2323" max="2323" width="1.5703125" style="2" customWidth="1"/>
    <col min="2324" max="2324" width="8.42578125" style="2" customWidth="1"/>
    <col min="2325" max="2325" width="1.5703125" style="2" customWidth="1"/>
    <col min="2326" max="2326" width="3.5703125" style="2" customWidth="1"/>
    <col min="2327" max="2560" width="11.42578125" style="2"/>
    <col min="2561" max="2561" width="2.42578125" style="2" customWidth="1"/>
    <col min="2562" max="2562" width="13.5703125" style="2" customWidth="1"/>
    <col min="2563" max="2563" width="2.42578125" style="2" customWidth="1"/>
    <col min="2564" max="2564" width="8.42578125" style="2" customWidth="1"/>
    <col min="2565" max="2565" width="1.5703125" style="2" customWidth="1"/>
    <col min="2566" max="2566" width="8.42578125" style="2" bestFit="1" customWidth="1"/>
    <col min="2567" max="2567" width="1.5703125" style="2" customWidth="1"/>
    <col min="2568" max="2568" width="9.7109375" style="2" bestFit="1" customWidth="1"/>
    <col min="2569" max="2569" width="1.5703125" style="2" customWidth="1"/>
    <col min="2570" max="2570" width="8.42578125" style="2" bestFit="1" customWidth="1"/>
    <col min="2571" max="2571" width="1.5703125" style="2" customWidth="1"/>
    <col min="2572" max="2572" width="7.42578125" style="2" bestFit="1" customWidth="1"/>
    <col min="2573" max="2573" width="1.5703125" style="2" customWidth="1"/>
    <col min="2574" max="2574" width="9.42578125" style="2" bestFit="1" customWidth="1"/>
    <col min="2575" max="2575" width="1.5703125" style="2" customWidth="1"/>
    <col min="2576" max="2576" width="8.42578125" style="2" bestFit="1" customWidth="1"/>
    <col min="2577" max="2577" width="1.5703125" style="2" customWidth="1"/>
    <col min="2578" max="2578" width="8.42578125" style="2" bestFit="1" customWidth="1"/>
    <col min="2579" max="2579" width="1.5703125" style="2" customWidth="1"/>
    <col min="2580" max="2580" width="8.42578125" style="2" customWidth="1"/>
    <col min="2581" max="2581" width="1.5703125" style="2" customWidth="1"/>
    <col min="2582" max="2582" width="3.5703125" style="2" customWidth="1"/>
    <col min="2583" max="2816" width="11.42578125" style="2"/>
    <col min="2817" max="2817" width="2.42578125" style="2" customWidth="1"/>
    <col min="2818" max="2818" width="13.5703125" style="2" customWidth="1"/>
    <col min="2819" max="2819" width="2.42578125" style="2" customWidth="1"/>
    <col min="2820" max="2820" width="8.42578125" style="2" customWidth="1"/>
    <col min="2821" max="2821" width="1.5703125" style="2" customWidth="1"/>
    <col min="2822" max="2822" width="8.42578125" style="2" bestFit="1" customWidth="1"/>
    <col min="2823" max="2823" width="1.5703125" style="2" customWidth="1"/>
    <col min="2824" max="2824" width="9.7109375" style="2" bestFit="1" customWidth="1"/>
    <col min="2825" max="2825" width="1.5703125" style="2" customWidth="1"/>
    <col min="2826" max="2826" width="8.42578125" style="2" bestFit="1" customWidth="1"/>
    <col min="2827" max="2827" width="1.5703125" style="2" customWidth="1"/>
    <col min="2828" max="2828" width="7.42578125" style="2" bestFit="1" customWidth="1"/>
    <col min="2829" max="2829" width="1.5703125" style="2" customWidth="1"/>
    <col min="2830" max="2830" width="9.42578125" style="2" bestFit="1" customWidth="1"/>
    <col min="2831" max="2831" width="1.5703125" style="2" customWidth="1"/>
    <col min="2832" max="2832" width="8.42578125" style="2" bestFit="1" customWidth="1"/>
    <col min="2833" max="2833" width="1.5703125" style="2" customWidth="1"/>
    <col min="2834" max="2834" width="8.42578125" style="2" bestFit="1" customWidth="1"/>
    <col min="2835" max="2835" width="1.5703125" style="2" customWidth="1"/>
    <col min="2836" max="2836" width="8.42578125" style="2" customWidth="1"/>
    <col min="2837" max="2837" width="1.5703125" style="2" customWidth="1"/>
    <col min="2838" max="2838" width="3.5703125" style="2" customWidth="1"/>
    <col min="2839" max="3072" width="11.42578125" style="2"/>
    <col min="3073" max="3073" width="2.42578125" style="2" customWidth="1"/>
    <col min="3074" max="3074" width="13.5703125" style="2" customWidth="1"/>
    <col min="3075" max="3075" width="2.42578125" style="2" customWidth="1"/>
    <col min="3076" max="3076" width="8.42578125" style="2" customWidth="1"/>
    <col min="3077" max="3077" width="1.5703125" style="2" customWidth="1"/>
    <col min="3078" max="3078" width="8.42578125" style="2" bestFit="1" customWidth="1"/>
    <col min="3079" max="3079" width="1.5703125" style="2" customWidth="1"/>
    <col min="3080" max="3080" width="9.7109375" style="2" bestFit="1" customWidth="1"/>
    <col min="3081" max="3081" width="1.5703125" style="2" customWidth="1"/>
    <col min="3082" max="3082" width="8.42578125" style="2" bestFit="1" customWidth="1"/>
    <col min="3083" max="3083" width="1.5703125" style="2" customWidth="1"/>
    <col min="3084" max="3084" width="7.42578125" style="2" bestFit="1" customWidth="1"/>
    <col min="3085" max="3085" width="1.5703125" style="2" customWidth="1"/>
    <col min="3086" max="3086" width="9.42578125" style="2" bestFit="1" customWidth="1"/>
    <col min="3087" max="3087" width="1.5703125" style="2" customWidth="1"/>
    <col min="3088" max="3088" width="8.42578125" style="2" bestFit="1" customWidth="1"/>
    <col min="3089" max="3089" width="1.5703125" style="2" customWidth="1"/>
    <col min="3090" max="3090" width="8.42578125" style="2" bestFit="1" customWidth="1"/>
    <col min="3091" max="3091" width="1.5703125" style="2" customWidth="1"/>
    <col min="3092" max="3092" width="8.42578125" style="2" customWidth="1"/>
    <col min="3093" max="3093" width="1.5703125" style="2" customWidth="1"/>
    <col min="3094" max="3094" width="3.5703125" style="2" customWidth="1"/>
    <col min="3095" max="3328" width="11.42578125" style="2"/>
    <col min="3329" max="3329" width="2.42578125" style="2" customWidth="1"/>
    <col min="3330" max="3330" width="13.5703125" style="2" customWidth="1"/>
    <col min="3331" max="3331" width="2.42578125" style="2" customWidth="1"/>
    <col min="3332" max="3332" width="8.42578125" style="2" customWidth="1"/>
    <col min="3333" max="3333" width="1.5703125" style="2" customWidth="1"/>
    <col min="3334" max="3334" width="8.42578125" style="2" bestFit="1" customWidth="1"/>
    <col min="3335" max="3335" width="1.5703125" style="2" customWidth="1"/>
    <col min="3336" max="3336" width="9.7109375" style="2" bestFit="1" customWidth="1"/>
    <col min="3337" max="3337" width="1.5703125" style="2" customWidth="1"/>
    <col min="3338" max="3338" width="8.42578125" style="2" bestFit="1" customWidth="1"/>
    <col min="3339" max="3339" width="1.5703125" style="2" customWidth="1"/>
    <col min="3340" max="3340" width="7.42578125" style="2" bestFit="1" customWidth="1"/>
    <col min="3341" max="3341" width="1.5703125" style="2" customWidth="1"/>
    <col min="3342" max="3342" width="9.42578125" style="2" bestFit="1" customWidth="1"/>
    <col min="3343" max="3343" width="1.5703125" style="2" customWidth="1"/>
    <col min="3344" max="3344" width="8.42578125" style="2" bestFit="1" customWidth="1"/>
    <col min="3345" max="3345" width="1.5703125" style="2" customWidth="1"/>
    <col min="3346" max="3346" width="8.42578125" style="2" bestFit="1" customWidth="1"/>
    <col min="3347" max="3347" width="1.5703125" style="2" customWidth="1"/>
    <col min="3348" max="3348" width="8.42578125" style="2" customWidth="1"/>
    <col min="3349" max="3349" width="1.5703125" style="2" customWidth="1"/>
    <col min="3350" max="3350" width="3.5703125" style="2" customWidth="1"/>
    <col min="3351" max="3584" width="11.42578125" style="2"/>
    <col min="3585" max="3585" width="2.42578125" style="2" customWidth="1"/>
    <col min="3586" max="3586" width="13.5703125" style="2" customWidth="1"/>
    <col min="3587" max="3587" width="2.42578125" style="2" customWidth="1"/>
    <col min="3588" max="3588" width="8.42578125" style="2" customWidth="1"/>
    <col min="3589" max="3589" width="1.5703125" style="2" customWidth="1"/>
    <col min="3590" max="3590" width="8.42578125" style="2" bestFit="1" customWidth="1"/>
    <col min="3591" max="3591" width="1.5703125" style="2" customWidth="1"/>
    <col min="3592" max="3592" width="9.7109375" style="2" bestFit="1" customWidth="1"/>
    <col min="3593" max="3593" width="1.5703125" style="2" customWidth="1"/>
    <col min="3594" max="3594" width="8.42578125" style="2" bestFit="1" customWidth="1"/>
    <col min="3595" max="3595" width="1.5703125" style="2" customWidth="1"/>
    <col min="3596" max="3596" width="7.42578125" style="2" bestFit="1" customWidth="1"/>
    <col min="3597" max="3597" width="1.5703125" style="2" customWidth="1"/>
    <col min="3598" max="3598" width="9.42578125" style="2" bestFit="1" customWidth="1"/>
    <col min="3599" max="3599" width="1.5703125" style="2" customWidth="1"/>
    <col min="3600" max="3600" width="8.42578125" style="2" bestFit="1" customWidth="1"/>
    <col min="3601" max="3601" width="1.5703125" style="2" customWidth="1"/>
    <col min="3602" max="3602" width="8.42578125" style="2" bestFit="1" customWidth="1"/>
    <col min="3603" max="3603" width="1.5703125" style="2" customWidth="1"/>
    <col min="3604" max="3604" width="8.42578125" style="2" customWidth="1"/>
    <col min="3605" max="3605" width="1.5703125" style="2" customWidth="1"/>
    <col min="3606" max="3606" width="3.5703125" style="2" customWidth="1"/>
    <col min="3607" max="3840" width="11.42578125" style="2"/>
    <col min="3841" max="3841" width="2.42578125" style="2" customWidth="1"/>
    <col min="3842" max="3842" width="13.5703125" style="2" customWidth="1"/>
    <col min="3843" max="3843" width="2.42578125" style="2" customWidth="1"/>
    <col min="3844" max="3844" width="8.42578125" style="2" customWidth="1"/>
    <col min="3845" max="3845" width="1.5703125" style="2" customWidth="1"/>
    <col min="3846" max="3846" width="8.42578125" style="2" bestFit="1" customWidth="1"/>
    <col min="3847" max="3847" width="1.5703125" style="2" customWidth="1"/>
    <col min="3848" max="3848" width="9.7109375" style="2" bestFit="1" customWidth="1"/>
    <col min="3849" max="3849" width="1.5703125" style="2" customWidth="1"/>
    <col min="3850" max="3850" width="8.42578125" style="2" bestFit="1" customWidth="1"/>
    <col min="3851" max="3851" width="1.5703125" style="2" customWidth="1"/>
    <col min="3852" max="3852" width="7.42578125" style="2" bestFit="1" customWidth="1"/>
    <col min="3853" max="3853" width="1.5703125" style="2" customWidth="1"/>
    <col min="3854" max="3854" width="9.42578125" style="2" bestFit="1" customWidth="1"/>
    <col min="3855" max="3855" width="1.5703125" style="2" customWidth="1"/>
    <col min="3856" max="3856" width="8.42578125" style="2" bestFit="1" customWidth="1"/>
    <col min="3857" max="3857" width="1.5703125" style="2" customWidth="1"/>
    <col min="3858" max="3858" width="8.42578125" style="2" bestFit="1" customWidth="1"/>
    <col min="3859" max="3859" width="1.5703125" style="2" customWidth="1"/>
    <col min="3860" max="3860" width="8.42578125" style="2" customWidth="1"/>
    <col min="3861" max="3861" width="1.5703125" style="2" customWidth="1"/>
    <col min="3862" max="3862" width="3.5703125" style="2" customWidth="1"/>
    <col min="3863" max="4096" width="11.42578125" style="2"/>
    <col min="4097" max="4097" width="2.42578125" style="2" customWidth="1"/>
    <col min="4098" max="4098" width="13.5703125" style="2" customWidth="1"/>
    <col min="4099" max="4099" width="2.42578125" style="2" customWidth="1"/>
    <col min="4100" max="4100" width="8.42578125" style="2" customWidth="1"/>
    <col min="4101" max="4101" width="1.5703125" style="2" customWidth="1"/>
    <col min="4102" max="4102" width="8.42578125" style="2" bestFit="1" customWidth="1"/>
    <col min="4103" max="4103" width="1.5703125" style="2" customWidth="1"/>
    <col min="4104" max="4104" width="9.7109375" style="2" bestFit="1" customWidth="1"/>
    <col min="4105" max="4105" width="1.5703125" style="2" customWidth="1"/>
    <col min="4106" max="4106" width="8.42578125" style="2" bestFit="1" customWidth="1"/>
    <col min="4107" max="4107" width="1.5703125" style="2" customWidth="1"/>
    <col min="4108" max="4108" width="7.42578125" style="2" bestFit="1" customWidth="1"/>
    <col min="4109" max="4109" width="1.5703125" style="2" customWidth="1"/>
    <col min="4110" max="4110" width="9.42578125" style="2" bestFit="1" customWidth="1"/>
    <col min="4111" max="4111" width="1.5703125" style="2" customWidth="1"/>
    <col min="4112" max="4112" width="8.42578125" style="2" bestFit="1" customWidth="1"/>
    <col min="4113" max="4113" width="1.5703125" style="2" customWidth="1"/>
    <col min="4114" max="4114" width="8.42578125" style="2" bestFit="1" customWidth="1"/>
    <col min="4115" max="4115" width="1.5703125" style="2" customWidth="1"/>
    <col min="4116" max="4116" width="8.42578125" style="2" customWidth="1"/>
    <col min="4117" max="4117" width="1.5703125" style="2" customWidth="1"/>
    <col min="4118" max="4118" width="3.5703125" style="2" customWidth="1"/>
    <col min="4119" max="4352" width="11.42578125" style="2"/>
    <col min="4353" max="4353" width="2.42578125" style="2" customWidth="1"/>
    <col min="4354" max="4354" width="13.5703125" style="2" customWidth="1"/>
    <col min="4355" max="4355" width="2.42578125" style="2" customWidth="1"/>
    <col min="4356" max="4356" width="8.42578125" style="2" customWidth="1"/>
    <col min="4357" max="4357" width="1.5703125" style="2" customWidth="1"/>
    <col min="4358" max="4358" width="8.42578125" style="2" bestFit="1" customWidth="1"/>
    <col min="4359" max="4359" width="1.5703125" style="2" customWidth="1"/>
    <col min="4360" max="4360" width="9.7109375" style="2" bestFit="1" customWidth="1"/>
    <col min="4361" max="4361" width="1.5703125" style="2" customWidth="1"/>
    <col min="4362" max="4362" width="8.42578125" style="2" bestFit="1" customWidth="1"/>
    <col min="4363" max="4363" width="1.5703125" style="2" customWidth="1"/>
    <col min="4364" max="4364" width="7.42578125" style="2" bestFit="1" customWidth="1"/>
    <col min="4365" max="4365" width="1.5703125" style="2" customWidth="1"/>
    <col min="4366" max="4366" width="9.42578125" style="2" bestFit="1" customWidth="1"/>
    <col min="4367" max="4367" width="1.5703125" style="2" customWidth="1"/>
    <col min="4368" max="4368" width="8.42578125" style="2" bestFit="1" customWidth="1"/>
    <col min="4369" max="4369" width="1.5703125" style="2" customWidth="1"/>
    <col min="4370" max="4370" width="8.42578125" style="2" bestFit="1" customWidth="1"/>
    <col min="4371" max="4371" width="1.5703125" style="2" customWidth="1"/>
    <col min="4372" max="4372" width="8.42578125" style="2" customWidth="1"/>
    <col min="4373" max="4373" width="1.5703125" style="2" customWidth="1"/>
    <col min="4374" max="4374" width="3.5703125" style="2" customWidth="1"/>
    <col min="4375" max="4608" width="11.42578125" style="2"/>
    <col min="4609" max="4609" width="2.42578125" style="2" customWidth="1"/>
    <col min="4610" max="4610" width="13.5703125" style="2" customWidth="1"/>
    <col min="4611" max="4611" width="2.42578125" style="2" customWidth="1"/>
    <col min="4612" max="4612" width="8.42578125" style="2" customWidth="1"/>
    <col min="4613" max="4613" width="1.5703125" style="2" customWidth="1"/>
    <col min="4614" max="4614" width="8.42578125" style="2" bestFit="1" customWidth="1"/>
    <col min="4615" max="4615" width="1.5703125" style="2" customWidth="1"/>
    <col min="4616" max="4616" width="9.7109375" style="2" bestFit="1" customWidth="1"/>
    <col min="4617" max="4617" width="1.5703125" style="2" customWidth="1"/>
    <col min="4618" max="4618" width="8.42578125" style="2" bestFit="1" customWidth="1"/>
    <col min="4619" max="4619" width="1.5703125" style="2" customWidth="1"/>
    <col min="4620" max="4620" width="7.42578125" style="2" bestFit="1" customWidth="1"/>
    <col min="4621" max="4621" width="1.5703125" style="2" customWidth="1"/>
    <col min="4622" max="4622" width="9.42578125" style="2" bestFit="1" customWidth="1"/>
    <col min="4623" max="4623" width="1.5703125" style="2" customWidth="1"/>
    <col min="4624" max="4624" width="8.42578125" style="2" bestFit="1" customWidth="1"/>
    <col min="4625" max="4625" width="1.5703125" style="2" customWidth="1"/>
    <col min="4626" max="4626" width="8.42578125" style="2" bestFit="1" customWidth="1"/>
    <col min="4627" max="4627" width="1.5703125" style="2" customWidth="1"/>
    <col min="4628" max="4628" width="8.42578125" style="2" customWidth="1"/>
    <col min="4629" max="4629" width="1.5703125" style="2" customWidth="1"/>
    <col min="4630" max="4630" width="3.5703125" style="2" customWidth="1"/>
    <col min="4631" max="4864" width="11.42578125" style="2"/>
    <col min="4865" max="4865" width="2.42578125" style="2" customWidth="1"/>
    <col min="4866" max="4866" width="13.5703125" style="2" customWidth="1"/>
    <col min="4867" max="4867" width="2.42578125" style="2" customWidth="1"/>
    <col min="4868" max="4868" width="8.42578125" style="2" customWidth="1"/>
    <col min="4869" max="4869" width="1.5703125" style="2" customWidth="1"/>
    <col min="4870" max="4870" width="8.42578125" style="2" bestFit="1" customWidth="1"/>
    <col min="4871" max="4871" width="1.5703125" style="2" customWidth="1"/>
    <col min="4872" max="4872" width="9.7109375" style="2" bestFit="1" customWidth="1"/>
    <col min="4873" max="4873" width="1.5703125" style="2" customWidth="1"/>
    <col min="4874" max="4874" width="8.42578125" style="2" bestFit="1" customWidth="1"/>
    <col min="4875" max="4875" width="1.5703125" style="2" customWidth="1"/>
    <col min="4876" max="4876" width="7.42578125" style="2" bestFit="1" customWidth="1"/>
    <col min="4877" max="4877" width="1.5703125" style="2" customWidth="1"/>
    <col min="4878" max="4878" width="9.42578125" style="2" bestFit="1" customWidth="1"/>
    <col min="4879" max="4879" width="1.5703125" style="2" customWidth="1"/>
    <col min="4880" max="4880" width="8.42578125" style="2" bestFit="1" customWidth="1"/>
    <col min="4881" max="4881" width="1.5703125" style="2" customWidth="1"/>
    <col min="4882" max="4882" width="8.42578125" style="2" bestFit="1" customWidth="1"/>
    <col min="4883" max="4883" width="1.5703125" style="2" customWidth="1"/>
    <col min="4884" max="4884" width="8.42578125" style="2" customWidth="1"/>
    <col min="4885" max="4885" width="1.5703125" style="2" customWidth="1"/>
    <col min="4886" max="4886" width="3.5703125" style="2" customWidth="1"/>
    <col min="4887" max="5120" width="11.42578125" style="2"/>
    <col min="5121" max="5121" width="2.42578125" style="2" customWidth="1"/>
    <col min="5122" max="5122" width="13.5703125" style="2" customWidth="1"/>
    <col min="5123" max="5123" width="2.42578125" style="2" customWidth="1"/>
    <col min="5124" max="5124" width="8.42578125" style="2" customWidth="1"/>
    <col min="5125" max="5125" width="1.5703125" style="2" customWidth="1"/>
    <col min="5126" max="5126" width="8.42578125" style="2" bestFit="1" customWidth="1"/>
    <col min="5127" max="5127" width="1.5703125" style="2" customWidth="1"/>
    <col min="5128" max="5128" width="9.7109375" style="2" bestFit="1" customWidth="1"/>
    <col min="5129" max="5129" width="1.5703125" style="2" customWidth="1"/>
    <col min="5130" max="5130" width="8.42578125" style="2" bestFit="1" customWidth="1"/>
    <col min="5131" max="5131" width="1.5703125" style="2" customWidth="1"/>
    <col min="5132" max="5132" width="7.42578125" style="2" bestFit="1" customWidth="1"/>
    <col min="5133" max="5133" width="1.5703125" style="2" customWidth="1"/>
    <col min="5134" max="5134" width="9.42578125" style="2" bestFit="1" customWidth="1"/>
    <col min="5135" max="5135" width="1.5703125" style="2" customWidth="1"/>
    <col min="5136" max="5136" width="8.42578125" style="2" bestFit="1" customWidth="1"/>
    <col min="5137" max="5137" width="1.5703125" style="2" customWidth="1"/>
    <col min="5138" max="5138" width="8.42578125" style="2" bestFit="1" customWidth="1"/>
    <col min="5139" max="5139" width="1.5703125" style="2" customWidth="1"/>
    <col min="5140" max="5140" width="8.42578125" style="2" customWidth="1"/>
    <col min="5141" max="5141" width="1.5703125" style="2" customWidth="1"/>
    <col min="5142" max="5142" width="3.5703125" style="2" customWidth="1"/>
    <col min="5143" max="5376" width="11.42578125" style="2"/>
    <col min="5377" max="5377" width="2.42578125" style="2" customWidth="1"/>
    <col min="5378" max="5378" width="13.5703125" style="2" customWidth="1"/>
    <col min="5379" max="5379" width="2.42578125" style="2" customWidth="1"/>
    <col min="5380" max="5380" width="8.42578125" style="2" customWidth="1"/>
    <col min="5381" max="5381" width="1.5703125" style="2" customWidth="1"/>
    <col min="5382" max="5382" width="8.42578125" style="2" bestFit="1" customWidth="1"/>
    <col min="5383" max="5383" width="1.5703125" style="2" customWidth="1"/>
    <col min="5384" max="5384" width="9.7109375" style="2" bestFit="1" customWidth="1"/>
    <col min="5385" max="5385" width="1.5703125" style="2" customWidth="1"/>
    <col min="5386" max="5386" width="8.42578125" style="2" bestFit="1" customWidth="1"/>
    <col min="5387" max="5387" width="1.5703125" style="2" customWidth="1"/>
    <col min="5388" max="5388" width="7.42578125" style="2" bestFit="1" customWidth="1"/>
    <col min="5389" max="5389" width="1.5703125" style="2" customWidth="1"/>
    <col min="5390" max="5390" width="9.42578125" style="2" bestFit="1" customWidth="1"/>
    <col min="5391" max="5391" width="1.5703125" style="2" customWidth="1"/>
    <col min="5392" max="5392" width="8.42578125" style="2" bestFit="1" customWidth="1"/>
    <col min="5393" max="5393" width="1.5703125" style="2" customWidth="1"/>
    <col min="5394" max="5394" width="8.42578125" style="2" bestFit="1" customWidth="1"/>
    <col min="5395" max="5395" width="1.5703125" style="2" customWidth="1"/>
    <col min="5396" max="5396" width="8.42578125" style="2" customWidth="1"/>
    <col min="5397" max="5397" width="1.5703125" style="2" customWidth="1"/>
    <col min="5398" max="5398" width="3.5703125" style="2" customWidth="1"/>
    <col min="5399" max="5632" width="11.42578125" style="2"/>
    <col min="5633" max="5633" width="2.42578125" style="2" customWidth="1"/>
    <col min="5634" max="5634" width="13.5703125" style="2" customWidth="1"/>
    <col min="5635" max="5635" width="2.42578125" style="2" customWidth="1"/>
    <col min="5636" max="5636" width="8.42578125" style="2" customWidth="1"/>
    <col min="5637" max="5637" width="1.5703125" style="2" customWidth="1"/>
    <col min="5638" max="5638" width="8.42578125" style="2" bestFit="1" customWidth="1"/>
    <col min="5639" max="5639" width="1.5703125" style="2" customWidth="1"/>
    <col min="5640" max="5640" width="9.7109375" style="2" bestFit="1" customWidth="1"/>
    <col min="5641" max="5641" width="1.5703125" style="2" customWidth="1"/>
    <col min="5642" max="5642" width="8.42578125" style="2" bestFit="1" customWidth="1"/>
    <col min="5643" max="5643" width="1.5703125" style="2" customWidth="1"/>
    <col min="5644" max="5644" width="7.42578125" style="2" bestFit="1" customWidth="1"/>
    <col min="5645" max="5645" width="1.5703125" style="2" customWidth="1"/>
    <col min="5646" max="5646" width="9.42578125" style="2" bestFit="1" customWidth="1"/>
    <col min="5647" max="5647" width="1.5703125" style="2" customWidth="1"/>
    <col min="5648" max="5648" width="8.42578125" style="2" bestFit="1" customWidth="1"/>
    <col min="5649" max="5649" width="1.5703125" style="2" customWidth="1"/>
    <col min="5650" max="5650" width="8.42578125" style="2" bestFit="1" customWidth="1"/>
    <col min="5651" max="5651" width="1.5703125" style="2" customWidth="1"/>
    <col min="5652" max="5652" width="8.42578125" style="2" customWidth="1"/>
    <col min="5653" max="5653" width="1.5703125" style="2" customWidth="1"/>
    <col min="5654" max="5654" width="3.5703125" style="2" customWidth="1"/>
    <col min="5655" max="5888" width="11.42578125" style="2"/>
    <col min="5889" max="5889" width="2.42578125" style="2" customWidth="1"/>
    <col min="5890" max="5890" width="13.5703125" style="2" customWidth="1"/>
    <col min="5891" max="5891" width="2.42578125" style="2" customWidth="1"/>
    <col min="5892" max="5892" width="8.42578125" style="2" customWidth="1"/>
    <col min="5893" max="5893" width="1.5703125" style="2" customWidth="1"/>
    <col min="5894" max="5894" width="8.42578125" style="2" bestFit="1" customWidth="1"/>
    <col min="5895" max="5895" width="1.5703125" style="2" customWidth="1"/>
    <col min="5896" max="5896" width="9.7109375" style="2" bestFit="1" customWidth="1"/>
    <col min="5897" max="5897" width="1.5703125" style="2" customWidth="1"/>
    <col min="5898" max="5898" width="8.42578125" style="2" bestFit="1" customWidth="1"/>
    <col min="5899" max="5899" width="1.5703125" style="2" customWidth="1"/>
    <col min="5900" max="5900" width="7.42578125" style="2" bestFit="1" customWidth="1"/>
    <col min="5901" max="5901" width="1.5703125" style="2" customWidth="1"/>
    <col min="5902" max="5902" width="9.42578125" style="2" bestFit="1" customWidth="1"/>
    <col min="5903" max="5903" width="1.5703125" style="2" customWidth="1"/>
    <col min="5904" max="5904" width="8.42578125" style="2" bestFit="1" customWidth="1"/>
    <col min="5905" max="5905" width="1.5703125" style="2" customWidth="1"/>
    <col min="5906" max="5906" width="8.42578125" style="2" bestFit="1" customWidth="1"/>
    <col min="5907" max="5907" width="1.5703125" style="2" customWidth="1"/>
    <col min="5908" max="5908" width="8.42578125" style="2" customWidth="1"/>
    <col min="5909" max="5909" width="1.5703125" style="2" customWidth="1"/>
    <col min="5910" max="5910" width="3.5703125" style="2" customWidth="1"/>
    <col min="5911" max="6144" width="11.42578125" style="2"/>
    <col min="6145" max="6145" width="2.42578125" style="2" customWidth="1"/>
    <col min="6146" max="6146" width="13.5703125" style="2" customWidth="1"/>
    <col min="6147" max="6147" width="2.42578125" style="2" customWidth="1"/>
    <col min="6148" max="6148" width="8.42578125" style="2" customWidth="1"/>
    <col min="6149" max="6149" width="1.5703125" style="2" customWidth="1"/>
    <col min="6150" max="6150" width="8.42578125" style="2" bestFit="1" customWidth="1"/>
    <col min="6151" max="6151" width="1.5703125" style="2" customWidth="1"/>
    <col min="6152" max="6152" width="9.7109375" style="2" bestFit="1" customWidth="1"/>
    <col min="6153" max="6153" width="1.5703125" style="2" customWidth="1"/>
    <col min="6154" max="6154" width="8.42578125" style="2" bestFit="1" customWidth="1"/>
    <col min="6155" max="6155" width="1.5703125" style="2" customWidth="1"/>
    <col min="6156" max="6156" width="7.42578125" style="2" bestFit="1" customWidth="1"/>
    <col min="6157" max="6157" width="1.5703125" style="2" customWidth="1"/>
    <col min="6158" max="6158" width="9.42578125" style="2" bestFit="1" customWidth="1"/>
    <col min="6159" max="6159" width="1.5703125" style="2" customWidth="1"/>
    <col min="6160" max="6160" width="8.42578125" style="2" bestFit="1" customWidth="1"/>
    <col min="6161" max="6161" width="1.5703125" style="2" customWidth="1"/>
    <col min="6162" max="6162" width="8.42578125" style="2" bestFit="1" customWidth="1"/>
    <col min="6163" max="6163" width="1.5703125" style="2" customWidth="1"/>
    <col min="6164" max="6164" width="8.42578125" style="2" customWidth="1"/>
    <col min="6165" max="6165" width="1.5703125" style="2" customWidth="1"/>
    <col min="6166" max="6166" width="3.5703125" style="2" customWidth="1"/>
    <col min="6167" max="6400" width="11.42578125" style="2"/>
    <col min="6401" max="6401" width="2.42578125" style="2" customWidth="1"/>
    <col min="6402" max="6402" width="13.5703125" style="2" customWidth="1"/>
    <col min="6403" max="6403" width="2.42578125" style="2" customWidth="1"/>
    <col min="6404" max="6404" width="8.42578125" style="2" customWidth="1"/>
    <col min="6405" max="6405" width="1.5703125" style="2" customWidth="1"/>
    <col min="6406" max="6406" width="8.42578125" style="2" bestFit="1" customWidth="1"/>
    <col min="6407" max="6407" width="1.5703125" style="2" customWidth="1"/>
    <col min="6408" max="6408" width="9.7109375" style="2" bestFit="1" customWidth="1"/>
    <col min="6409" max="6409" width="1.5703125" style="2" customWidth="1"/>
    <col min="6410" max="6410" width="8.42578125" style="2" bestFit="1" customWidth="1"/>
    <col min="6411" max="6411" width="1.5703125" style="2" customWidth="1"/>
    <col min="6412" max="6412" width="7.42578125" style="2" bestFit="1" customWidth="1"/>
    <col min="6413" max="6413" width="1.5703125" style="2" customWidth="1"/>
    <col min="6414" max="6414" width="9.42578125" style="2" bestFit="1" customWidth="1"/>
    <col min="6415" max="6415" width="1.5703125" style="2" customWidth="1"/>
    <col min="6416" max="6416" width="8.42578125" style="2" bestFit="1" customWidth="1"/>
    <col min="6417" max="6417" width="1.5703125" style="2" customWidth="1"/>
    <col min="6418" max="6418" width="8.42578125" style="2" bestFit="1" customWidth="1"/>
    <col min="6419" max="6419" width="1.5703125" style="2" customWidth="1"/>
    <col min="6420" max="6420" width="8.42578125" style="2" customWidth="1"/>
    <col min="6421" max="6421" width="1.5703125" style="2" customWidth="1"/>
    <col min="6422" max="6422" width="3.5703125" style="2" customWidth="1"/>
    <col min="6423" max="6656" width="11.42578125" style="2"/>
    <col min="6657" max="6657" width="2.42578125" style="2" customWidth="1"/>
    <col min="6658" max="6658" width="13.5703125" style="2" customWidth="1"/>
    <col min="6659" max="6659" width="2.42578125" style="2" customWidth="1"/>
    <col min="6660" max="6660" width="8.42578125" style="2" customWidth="1"/>
    <col min="6661" max="6661" width="1.5703125" style="2" customWidth="1"/>
    <col min="6662" max="6662" width="8.42578125" style="2" bestFit="1" customWidth="1"/>
    <col min="6663" max="6663" width="1.5703125" style="2" customWidth="1"/>
    <col min="6664" max="6664" width="9.7109375" style="2" bestFit="1" customWidth="1"/>
    <col min="6665" max="6665" width="1.5703125" style="2" customWidth="1"/>
    <col min="6666" max="6666" width="8.42578125" style="2" bestFit="1" customWidth="1"/>
    <col min="6667" max="6667" width="1.5703125" style="2" customWidth="1"/>
    <col min="6668" max="6668" width="7.42578125" style="2" bestFit="1" customWidth="1"/>
    <col min="6669" max="6669" width="1.5703125" style="2" customWidth="1"/>
    <col min="6670" max="6670" width="9.42578125" style="2" bestFit="1" customWidth="1"/>
    <col min="6671" max="6671" width="1.5703125" style="2" customWidth="1"/>
    <col min="6672" max="6672" width="8.42578125" style="2" bestFit="1" customWidth="1"/>
    <col min="6673" max="6673" width="1.5703125" style="2" customWidth="1"/>
    <col min="6674" max="6674" width="8.42578125" style="2" bestFit="1" customWidth="1"/>
    <col min="6675" max="6675" width="1.5703125" style="2" customWidth="1"/>
    <col min="6676" max="6676" width="8.42578125" style="2" customWidth="1"/>
    <col min="6677" max="6677" width="1.5703125" style="2" customWidth="1"/>
    <col min="6678" max="6678" width="3.5703125" style="2" customWidth="1"/>
    <col min="6679" max="6912" width="11.42578125" style="2"/>
    <col min="6913" max="6913" width="2.42578125" style="2" customWidth="1"/>
    <col min="6914" max="6914" width="13.5703125" style="2" customWidth="1"/>
    <col min="6915" max="6915" width="2.42578125" style="2" customWidth="1"/>
    <col min="6916" max="6916" width="8.42578125" style="2" customWidth="1"/>
    <col min="6917" max="6917" width="1.5703125" style="2" customWidth="1"/>
    <col min="6918" max="6918" width="8.42578125" style="2" bestFit="1" customWidth="1"/>
    <col min="6919" max="6919" width="1.5703125" style="2" customWidth="1"/>
    <col min="6920" max="6920" width="9.7109375" style="2" bestFit="1" customWidth="1"/>
    <col min="6921" max="6921" width="1.5703125" style="2" customWidth="1"/>
    <col min="6922" max="6922" width="8.42578125" style="2" bestFit="1" customWidth="1"/>
    <col min="6923" max="6923" width="1.5703125" style="2" customWidth="1"/>
    <col min="6924" max="6924" width="7.42578125" style="2" bestFit="1" customWidth="1"/>
    <col min="6925" max="6925" width="1.5703125" style="2" customWidth="1"/>
    <col min="6926" max="6926" width="9.42578125" style="2" bestFit="1" customWidth="1"/>
    <col min="6927" max="6927" width="1.5703125" style="2" customWidth="1"/>
    <col min="6928" max="6928" width="8.42578125" style="2" bestFit="1" customWidth="1"/>
    <col min="6929" max="6929" width="1.5703125" style="2" customWidth="1"/>
    <col min="6930" max="6930" width="8.42578125" style="2" bestFit="1" customWidth="1"/>
    <col min="6931" max="6931" width="1.5703125" style="2" customWidth="1"/>
    <col min="6932" max="6932" width="8.42578125" style="2" customWidth="1"/>
    <col min="6933" max="6933" width="1.5703125" style="2" customWidth="1"/>
    <col min="6934" max="6934" width="3.5703125" style="2" customWidth="1"/>
    <col min="6935" max="7168" width="11.42578125" style="2"/>
    <col min="7169" max="7169" width="2.42578125" style="2" customWidth="1"/>
    <col min="7170" max="7170" width="13.5703125" style="2" customWidth="1"/>
    <col min="7171" max="7171" width="2.42578125" style="2" customWidth="1"/>
    <col min="7172" max="7172" width="8.42578125" style="2" customWidth="1"/>
    <col min="7173" max="7173" width="1.5703125" style="2" customWidth="1"/>
    <col min="7174" max="7174" width="8.42578125" style="2" bestFit="1" customWidth="1"/>
    <col min="7175" max="7175" width="1.5703125" style="2" customWidth="1"/>
    <col min="7176" max="7176" width="9.7109375" style="2" bestFit="1" customWidth="1"/>
    <col min="7177" max="7177" width="1.5703125" style="2" customWidth="1"/>
    <col min="7178" max="7178" width="8.42578125" style="2" bestFit="1" customWidth="1"/>
    <col min="7179" max="7179" width="1.5703125" style="2" customWidth="1"/>
    <col min="7180" max="7180" width="7.42578125" style="2" bestFit="1" customWidth="1"/>
    <col min="7181" max="7181" width="1.5703125" style="2" customWidth="1"/>
    <col min="7182" max="7182" width="9.42578125" style="2" bestFit="1" customWidth="1"/>
    <col min="7183" max="7183" width="1.5703125" style="2" customWidth="1"/>
    <col min="7184" max="7184" width="8.42578125" style="2" bestFit="1" customWidth="1"/>
    <col min="7185" max="7185" width="1.5703125" style="2" customWidth="1"/>
    <col min="7186" max="7186" width="8.42578125" style="2" bestFit="1" customWidth="1"/>
    <col min="7187" max="7187" width="1.5703125" style="2" customWidth="1"/>
    <col min="7188" max="7188" width="8.42578125" style="2" customWidth="1"/>
    <col min="7189" max="7189" width="1.5703125" style="2" customWidth="1"/>
    <col min="7190" max="7190" width="3.5703125" style="2" customWidth="1"/>
    <col min="7191" max="7424" width="11.42578125" style="2"/>
    <col min="7425" max="7425" width="2.42578125" style="2" customWidth="1"/>
    <col min="7426" max="7426" width="13.5703125" style="2" customWidth="1"/>
    <col min="7427" max="7427" width="2.42578125" style="2" customWidth="1"/>
    <col min="7428" max="7428" width="8.42578125" style="2" customWidth="1"/>
    <col min="7429" max="7429" width="1.5703125" style="2" customWidth="1"/>
    <col min="7430" max="7430" width="8.42578125" style="2" bestFit="1" customWidth="1"/>
    <col min="7431" max="7431" width="1.5703125" style="2" customWidth="1"/>
    <col min="7432" max="7432" width="9.7109375" style="2" bestFit="1" customWidth="1"/>
    <col min="7433" max="7433" width="1.5703125" style="2" customWidth="1"/>
    <col min="7434" max="7434" width="8.42578125" style="2" bestFit="1" customWidth="1"/>
    <col min="7435" max="7435" width="1.5703125" style="2" customWidth="1"/>
    <col min="7436" max="7436" width="7.42578125" style="2" bestFit="1" customWidth="1"/>
    <col min="7437" max="7437" width="1.5703125" style="2" customWidth="1"/>
    <col min="7438" max="7438" width="9.42578125" style="2" bestFit="1" customWidth="1"/>
    <col min="7439" max="7439" width="1.5703125" style="2" customWidth="1"/>
    <col min="7440" max="7440" width="8.42578125" style="2" bestFit="1" customWidth="1"/>
    <col min="7441" max="7441" width="1.5703125" style="2" customWidth="1"/>
    <col min="7442" max="7442" width="8.42578125" style="2" bestFit="1" customWidth="1"/>
    <col min="7443" max="7443" width="1.5703125" style="2" customWidth="1"/>
    <col min="7444" max="7444" width="8.42578125" style="2" customWidth="1"/>
    <col min="7445" max="7445" width="1.5703125" style="2" customWidth="1"/>
    <col min="7446" max="7446" width="3.5703125" style="2" customWidth="1"/>
    <col min="7447" max="7680" width="11.42578125" style="2"/>
    <col min="7681" max="7681" width="2.42578125" style="2" customWidth="1"/>
    <col min="7682" max="7682" width="13.5703125" style="2" customWidth="1"/>
    <col min="7683" max="7683" width="2.42578125" style="2" customWidth="1"/>
    <col min="7684" max="7684" width="8.42578125" style="2" customWidth="1"/>
    <col min="7685" max="7685" width="1.5703125" style="2" customWidth="1"/>
    <col min="7686" max="7686" width="8.42578125" style="2" bestFit="1" customWidth="1"/>
    <col min="7687" max="7687" width="1.5703125" style="2" customWidth="1"/>
    <col min="7688" max="7688" width="9.7109375" style="2" bestFit="1" customWidth="1"/>
    <col min="7689" max="7689" width="1.5703125" style="2" customWidth="1"/>
    <col min="7690" max="7690" width="8.42578125" style="2" bestFit="1" customWidth="1"/>
    <col min="7691" max="7691" width="1.5703125" style="2" customWidth="1"/>
    <col min="7692" max="7692" width="7.42578125" style="2" bestFit="1" customWidth="1"/>
    <col min="7693" max="7693" width="1.5703125" style="2" customWidth="1"/>
    <col min="7694" max="7694" width="9.42578125" style="2" bestFit="1" customWidth="1"/>
    <col min="7695" max="7695" width="1.5703125" style="2" customWidth="1"/>
    <col min="7696" max="7696" width="8.42578125" style="2" bestFit="1" customWidth="1"/>
    <col min="7697" max="7697" width="1.5703125" style="2" customWidth="1"/>
    <col min="7698" max="7698" width="8.42578125" style="2" bestFit="1" customWidth="1"/>
    <col min="7699" max="7699" width="1.5703125" style="2" customWidth="1"/>
    <col min="7700" max="7700" width="8.42578125" style="2" customWidth="1"/>
    <col min="7701" max="7701" width="1.5703125" style="2" customWidth="1"/>
    <col min="7702" max="7702" width="3.5703125" style="2" customWidth="1"/>
    <col min="7703" max="7936" width="11.42578125" style="2"/>
    <col min="7937" max="7937" width="2.42578125" style="2" customWidth="1"/>
    <col min="7938" max="7938" width="13.5703125" style="2" customWidth="1"/>
    <col min="7939" max="7939" width="2.42578125" style="2" customWidth="1"/>
    <col min="7940" max="7940" width="8.42578125" style="2" customWidth="1"/>
    <col min="7941" max="7941" width="1.5703125" style="2" customWidth="1"/>
    <col min="7942" max="7942" width="8.42578125" style="2" bestFit="1" customWidth="1"/>
    <col min="7943" max="7943" width="1.5703125" style="2" customWidth="1"/>
    <col min="7944" max="7944" width="9.7109375" style="2" bestFit="1" customWidth="1"/>
    <col min="7945" max="7945" width="1.5703125" style="2" customWidth="1"/>
    <col min="7946" max="7946" width="8.42578125" style="2" bestFit="1" customWidth="1"/>
    <col min="7947" max="7947" width="1.5703125" style="2" customWidth="1"/>
    <col min="7948" max="7948" width="7.42578125" style="2" bestFit="1" customWidth="1"/>
    <col min="7949" max="7949" width="1.5703125" style="2" customWidth="1"/>
    <col min="7950" max="7950" width="9.42578125" style="2" bestFit="1" customWidth="1"/>
    <col min="7951" max="7951" width="1.5703125" style="2" customWidth="1"/>
    <col min="7952" max="7952" width="8.42578125" style="2" bestFit="1" customWidth="1"/>
    <col min="7953" max="7953" width="1.5703125" style="2" customWidth="1"/>
    <col min="7954" max="7954" width="8.42578125" style="2" bestFit="1" customWidth="1"/>
    <col min="7955" max="7955" width="1.5703125" style="2" customWidth="1"/>
    <col min="7956" max="7956" width="8.42578125" style="2" customWidth="1"/>
    <col min="7957" max="7957" width="1.5703125" style="2" customWidth="1"/>
    <col min="7958" max="7958" width="3.5703125" style="2" customWidth="1"/>
    <col min="7959" max="8192" width="11.42578125" style="2"/>
    <col min="8193" max="8193" width="2.42578125" style="2" customWidth="1"/>
    <col min="8194" max="8194" width="13.5703125" style="2" customWidth="1"/>
    <col min="8195" max="8195" width="2.42578125" style="2" customWidth="1"/>
    <col min="8196" max="8196" width="8.42578125" style="2" customWidth="1"/>
    <col min="8197" max="8197" width="1.5703125" style="2" customWidth="1"/>
    <col min="8198" max="8198" width="8.42578125" style="2" bestFit="1" customWidth="1"/>
    <col min="8199" max="8199" width="1.5703125" style="2" customWidth="1"/>
    <col min="8200" max="8200" width="9.7109375" style="2" bestFit="1" customWidth="1"/>
    <col min="8201" max="8201" width="1.5703125" style="2" customWidth="1"/>
    <col min="8202" max="8202" width="8.42578125" style="2" bestFit="1" customWidth="1"/>
    <col min="8203" max="8203" width="1.5703125" style="2" customWidth="1"/>
    <col min="8204" max="8204" width="7.42578125" style="2" bestFit="1" customWidth="1"/>
    <col min="8205" max="8205" width="1.5703125" style="2" customWidth="1"/>
    <col min="8206" max="8206" width="9.42578125" style="2" bestFit="1" customWidth="1"/>
    <col min="8207" max="8207" width="1.5703125" style="2" customWidth="1"/>
    <col min="8208" max="8208" width="8.42578125" style="2" bestFit="1" customWidth="1"/>
    <col min="8209" max="8209" width="1.5703125" style="2" customWidth="1"/>
    <col min="8210" max="8210" width="8.42578125" style="2" bestFit="1" customWidth="1"/>
    <col min="8211" max="8211" width="1.5703125" style="2" customWidth="1"/>
    <col min="8212" max="8212" width="8.42578125" style="2" customWidth="1"/>
    <col min="8213" max="8213" width="1.5703125" style="2" customWidth="1"/>
    <col min="8214" max="8214" width="3.5703125" style="2" customWidth="1"/>
    <col min="8215" max="8448" width="11.42578125" style="2"/>
    <col min="8449" max="8449" width="2.42578125" style="2" customWidth="1"/>
    <col min="8450" max="8450" width="13.5703125" style="2" customWidth="1"/>
    <col min="8451" max="8451" width="2.42578125" style="2" customWidth="1"/>
    <col min="8452" max="8452" width="8.42578125" style="2" customWidth="1"/>
    <col min="8453" max="8453" width="1.5703125" style="2" customWidth="1"/>
    <col min="8454" max="8454" width="8.42578125" style="2" bestFit="1" customWidth="1"/>
    <col min="8455" max="8455" width="1.5703125" style="2" customWidth="1"/>
    <col min="8456" max="8456" width="9.7109375" style="2" bestFit="1" customWidth="1"/>
    <col min="8457" max="8457" width="1.5703125" style="2" customWidth="1"/>
    <col min="8458" max="8458" width="8.42578125" style="2" bestFit="1" customWidth="1"/>
    <col min="8459" max="8459" width="1.5703125" style="2" customWidth="1"/>
    <col min="8460" max="8460" width="7.42578125" style="2" bestFit="1" customWidth="1"/>
    <col min="8461" max="8461" width="1.5703125" style="2" customWidth="1"/>
    <col min="8462" max="8462" width="9.42578125" style="2" bestFit="1" customWidth="1"/>
    <col min="8463" max="8463" width="1.5703125" style="2" customWidth="1"/>
    <col min="8464" max="8464" width="8.42578125" style="2" bestFit="1" customWidth="1"/>
    <col min="8465" max="8465" width="1.5703125" style="2" customWidth="1"/>
    <col min="8466" max="8466" width="8.42578125" style="2" bestFit="1" customWidth="1"/>
    <col min="8467" max="8467" width="1.5703125" style="2" customWidth="1"/>
    <col min="8468" max="8468" width="8.42578125" style="2" customWidth="1"/>
    <col min="8469" max="8469" width="1.5703125" style="2" customWidth="1"/>
    <col min="8470" max="8470" width="3.5703125" style="2" customWidth="1"/>
    <col min="8471" max="8704" width="11.42578125" style="2"/>
    <col min="8705" max="8705" width="2.42578125" style="2" customWidth="1"/>
    <col min="8706" max="8706" width="13.5703125" style="2" customWidth="1"/>
    <col min="8707" max="8707" width="2.42578125" style="2" customWidth="1"/>
    <col min="8708" max="8708" width="8.42578125" style="2" customWidth="1"/>
    <col min="8709" max="8709" width="1.5703125" style="2" customWidth="1"/>
    <col min="8710" max="8710" width="8.42578125" style="2" bestFit="1" customWidth="1"/>
    <col min="8711" max="8711" width="1.5703125" style="2" customWidth="1"/>
    <col min="8712" max="8712" width="9.7109375" style="2" bestFit="1" customWidth="1"/>
    <col min="8713" max="8713" width="1.5703125" style="2" customWidth="1"/>
    <col min="8714" max="8714" width="8.42578125" style="2" bestFit="1" customWidth="1"/>
    <col min="8715" max="8715" width="1.5703125" style="2" customWidth="1"/>
    <col min="8716" max="8716" width="7.42578125" style="2" bestFit="1" customWidth="1"/>
    <col min="8717" max="8717" width="1.5703125" style="2" customWidth="1"/>
    <col min="8718" max="8718" width="9.42578125" style="2" bestFit="1" customWidth="1"/>
    <col min="8719" max="8719" width="1.5703125" style="2" customWidth="1"/>
    <col min="8720" max="8720" width="8.42578125" style="2" bestFit="1" customWidth="1"/>
    <col min="8721" max="8721" width="1.5703125" style="2" customWidth="1"/>
    <col min="8722" max="8722" width="8.42578125" style="2" bestFit="1" customWidth="1"/>
    <col min="8723" max="8723" width="1.5703125" style="2" customWidth="1"/>
    <col min="8724" max="8724" width="8.42578125" style="2" customWidth="1"/>
    <col min="8725" max="8725" width="1.5703125" style="2" customWidth="1"/>
    <col min="8726" max="8726" width="3.5703125" style="2" customWidth="1"/>
    <col min="8727" max="8960" width="11.42578125" style="2"/>
    <col min="8961" max="8961" width="2.42578125" style="2" customWidth="1"/>
    <col min="8962" max="8962" width="13.5703125" style="2" customWidth="1"/>
    <col min="8963" max="8963" width="2.42578125" style="2" customWidth="1"/>
    <col min="8964" max="8964" width="8.42578125" style="2" customWidth="1"/>
    <col min="8965" max="8965" width="1.5703125" style="2" customWidth="1"/>
    <col min="8966" max="8966" width="8.42578125" style="2" bestFit="1" customWidth="1"/>
    <col min="8967" max="8967" width="1.5703125" style="2" customWidth="1"/>
    <col min="8968" max="8968" width="9.7109375" style="2" bestFit="1" customWidth="1"/>
    <col min="8969" max="8969" width="1.5703125" style="2" customWidth="1"/>
    <col min="8970" max="8970" width="8.42578125" style="2" bestFit="1" customWidth="1"/>
    <col min="8971" max="8971" width="1.5703125" style="2" customWidth="1"/>
    <col min="8972" max="8972" width="7.42578125" style="2" bestFit="1" customWidth="1"/>
    <col min="8973" max="8973" width="1.5703125" style="2" customWidth="1"/>
    <col min="8974" max="8974" width="9.42578125" style="2" bestFit="1" customWidth="1"/>
    <col min="8975" max="8975" width="1.5703125" style="2" customWidth="1"/>
    <col min="8976" max="8976" width="8.42578125" style="2" bestFit="1" customWidth="1"/>
    <col min="8977" max="8977" width="1.5703125" style="2" customWidth="1"/>
    <col min="8978" max="8978" width="8.42578125" style="2" bestFit="1" customWidth="1"/>
    <col min="8979" max="8979" width="1.5703125" style="2" customWidth="1"/>
    <col min="8980" max="8980" width="8.42578125" style="2" customWidth="1"/>
    <col min="8981" max="8981" width="1.5703125" style="2" customWidth="1"/>
    <col min="8982" max="8982" width="3.5703125" style="2" customWidth="1"/>
    <col min="8983" max="9216" width="11.42578125" style="2"/>
    <col min="9217" max="9217" width="2.42578125" style="2" customWidth="1"/>
    <col min="9218" max="9218" width="13.5703125" style="2" customWidth="1"/>
    <col min="9219" max="9219" width="2.42578125" style="2" customWidth="1"/>
    <col min="9220" max="9220" width="8.42578125" style="2" customWidth="1"/>
    <col min="9221" max="9221" width="1.5703125" style="2" customWidth="1"/>
    <col min="9222" max="9222" width="8.42578125" style="2" bestFit="1" customWidth="1"/>
    <col min="9223" max="9223" width="1.5703125" style="2" customWidth="1"/>
    <col min="9224" max="9224" width="9.7109375" style="2" bestFit="1" customWidth="1"/>
    <col min="9225" max="9225" width="1.5703125" style="2" customWidth="1"/>
    <col min="9226" max="9226" width="8.42578125" style="2" bestFit="1" customWidth="1"/>
    <col min="9227" max="9227" width="1.5703125" style="2" customWidth="1"/>
    <col min="9228" max="9228" width="7.42578125" style="2" bestFit="1" customWidth="1"/>
    <col min="9229" max="9229" width="1.5703125" style="2" customWidth="1"/>
    <col min="9230" max="9230" width="9.42578125" style="2" bestFit="1" customWidth="1"/>
    <col min="9231" max="9231" width="1.5703125" style="2" customWidth="1"/>
    <col min="9232" max="9232" width="8.42578125" style="2" bestFit="1" customWidth="1"/>
    <col min="9233" max="9233" width="1.5703125" style="2" customWidth="1"/>
    <col min="9234" max="9234" width="8.42578125" style="2" bestFit="1" customWidth="1"/>
    <col min="9235" max="9235" width="1.5703125" style="2" customWidth="1"/>
    <col min="9236" max="9236" width="8.42578125" style="2" customWidth="1"/>
    <col min="9237" max="9237" width="1.5703125" style="2" customWidth="1"/>
    <col min="9238" max="9238" width="3.5703125" style="2" customWidth="1"/>
    <col min="9239" max="9472" width="11.42578125" style="2"/>
    <col min="9473" max="9473" width="2.42578125" style="2" customWidth="1"/>
    <col min="9474" max="9474" width="13.5703125" style="2" customWidth="1"/>
    <col min="9475" max="9475" width="2.42578125" style="2" customWidth="1"/>
    <col min="9476" max="9476" width="8.42578125" style="2" customWidth="1"/>
    <col min="9477" max="9477" width="1.5703125" style="2" customWidth="1"/>
    <col min="9478" max="9478" width="8.42578125" style="2" bestFit="1" customWidth="1"/>
    <col min="9479" max="9479" width="1.5703125" style="2" customWidth="1"/>
    <col min="9480" max="9480" width="9.7109375" style="2" bestFit="1" customWidth="1"/>
    <col min="9481" max="9481" width="1.5703125" style="2" customWidth="1"/>
    <col min="9482" max="9482" width="8.42578125" style="2" bestFit="1" customWidth="1"/>
    <col min="9483" max="9483" width="1.5703125" style="2" customWidth="1"/>
    <col min="9484" max="9484" width="7.42578125" style="2" bestFit="1" customWidth="1"/>
    <col min="9485" max="9485" width="1.5703125" style="2" customWidth="1"/>
    <col min="9486" max="9486" width="9.42578125" style="2" bestFit="1" customWidth="1"/>
    <col min="9487" max="9487" width="1.5703125" style="2" customWidth="1"/>
    <col min="9488" max="9488" width="8.42578125" style="2" bestFit="1" customWidth="1"/>
    <col min="9489" max="9489" width="1.5703125" style="2" customWidth="1"/>
    <col min="9490" max="9490" width="8.42578125" style="2" bestFit="1" customWidth="1"/>
    <col min="9491" max="9491" width="1.5703125" style="2" customWidth="1"/>
    <col min="9492" max="9492" width="8.42578125" style="2" customWidth="1"/>
    <col min="9493" max="9493" width="1.5703125" style="2" customWidth="1"/>
    <col min="9494" max="9494" width="3.5703125" style="2" customWidth="1"/>
    <col min="9495" max="9728" width="11.42578125" style="2"/>
    <col min="9729" max="9729" width="2.42578125" style="2" customWidth="1"/>
    <col min="9730" max="9730" width="13.5703125" style="2" customWidth="1"/>
    <col min="9731" max="9731" width="2.42578125" style="2" customWidth="1"/>
    <col min="9732" max="9732" width="8.42578125" style="2" customWidth="1"/>
    <col min="9733" max="9733" width="1.5703125" style="2" customWidth="1"/>
    <col min="9734" max="9734" width="8.42578125" style="2" bestFit="1" customWidth="1"/>
    <col min="9735" max="9735" width="1.5703125" style="2" customWidth="1"/>
    <col min="9736" max="9736" width="9.7109375" style="2" bestFit="1" customWidth="1"/>
    <col min="9737" max="9737" width="1.5703125" style="2" customWidth="1"/>
    <col min="9738" max="9738" width="8.42578125" style="2" bestFit="1" customWidth="1"/>
    <col min="9739" max="9739" width="1.5703125" style="2" customWidth="1"/>
    <col min="9740" max="9740" width="7.42578125" style="2" bestFit="1" customWidth="1"/>
    <col min="9741" max="9741" width="1.5703125" style="2" customWidth="1"/>
    <col min="9742" max="9742" width="9.42578125" style="2" bestFit="1" customWidth="1"/>
    <col min="9743" max="9743" width="1.5703125" style="2" customWidth="1"/>
    <col min="9744" max="9744" width="8.42578125" style="2" bestFit="1" customWidth="1"/>
    <col min="9745" max="9745" width="1.5703125" style="2" customWidth="1"/>
    <col min="9746" max="9746" width="8.42578125" style="2" bestFit="1" customWidth="1"/>
    <col min="9747" max="9747" width="1.5703125" style="2" customWidth="1"/>
    <col min="9748" max="9748" width="8.42578125" style="2" customWidth="1"/>
    <col min="9749" max="9749" width="1.5703125" style="2" customWidth="1"/>
    <col min="9750" max="9750" width="3.5703125" style="2" customWidth="1"/>
    <col min="9751" max="9984" width="11.42578125" style="2"/>
    <col min="9985" max="9985" width="2.42578125" style="2" customWidth="1"/>
    <col min="9986" max="9986" width="13.5703125" style="2" customWidth="1"/>
    <col min="9987" max="9987" width="2.42578125" style="2" customWidth="1"/>
    <col min="9988" max="9988" width="8.42578125" style="2" customWidth="1"/>
    <col min="9989" max="9989" width="1.5703125" style="2" customWidth="1"/>
    <col min="9990" max="9990" width="8.42578125" style="2" bestFit="1" customWidth="1"/>
    <col min="9991" max="9991" width="1.5703125" style="2" customWidth="1"/>
    <col min="9992" max="9992" width="9.7109375" style="2" bestFit="1" customWidth="1"/>
    <col min="9993" max="9993" width="1.5703125" style="2" customWidth="1"/>
    <col min="9994" max="9994" width="8.42578125" style="2" bestFit="1" customWidth="1"/>
    <col min="9995" max="9995" width="1.5703125" style="2" customWidth="1"/>
    <col min="9996" max="9996" width="7.42578125" style="2" bestFit="1" customWidth="1"/>
    <col min="9997" max="9997" width="1.5703125" style="2" customWidth="1"/>
    <col min="9998" max="9998" width="9.42578125" style="2" bestFit="1" customWidth="1"/>
    <col min="9999" max="9999" width="1.5703125" style="2" customWidth="1"/>
    <col min="10000" max="10000" width="8.42578125" style="2" bestFit="1" customWidth="1"/>
    <col min="10001" max="10001" width="1.5703125" style="2" customWidth="1"/>
    <col min="10002" max="10002" width="8.42578125" style="2" bestFit="1" customWidth="1"/>
    <col min="10003" max="10003" width="1.5703125" style="2" customWidth="1"/>
    <col min="10004" max="10004" width="8.42578125" style="2" customWidth="1"/>
    <col min="10005" max="10005" width="1.5703125" style="2" customWidth="1"/>
    <col min="10006" max="10006" width="3.5703125" style="2" customWidth="1"/>
    <col min="10007" max="10240" width="11.42578125" style="2"/>
    <col min="10241" max="10241" width="2.42578125" style="2" customWidth="1"/>
    <col min="10242" max="10242" width="13.5703125" style="2" customWidth="1"/>
    <col min="10243" max="10243" width="2.42578125" style="2" customWidth="1"/>
    <col min="10244" max="10244" width="8.42578125" style="2" customWidth="1"/>
    <col min="10245" max="10245" width="1.5703125" style="2" customWidth="1"/>
    <col min="10246" max="10246" width="8.42578125" style="2" bestFit="1" customWidth="1"/>
    <col min="10247" max="10247" width="1.5703125" style="2" customWidth="1"/>
    <col min="10248" max="10248" width="9.7109375" style="2" bestFit="1" customWidth="1"/>
    <col min="10249" max="10249" width="1.5703125" style="2" customWidth="1"/>
    <col min="10250" max="10250" width="8.42578125" style="2" bestFit="1" customWidth="1"/>
    <col min="10251" max="10251" width="1.5703125" style="2" customWidth="1"/>
    <col min="10252" max="10252" width="7.42578125" style="2" bestFit="1" customWidth="1"/>
    <col min="10253" max="10253" width="1.5703125" style="2" customWidth="1"/>
    <col min="10254" max="10254" width="9.42578125" style="2" bestFit="1" customWidth="1"/>
    <col min="10255" max="10255" width="1.5703125" style="2" customWidth="1"/>
    <col min="10256" max="10256" width="8.42578125" style="2" bestFit="1" customWidth="1"/>
    <col min="10257" max="10257" width="1.5703125" style="2" customWidth="1"/>
    <col min="10258" max="10258" width="8.42578125" style="2" bestFit="1" customWidth="1"/>
    <col min="10259" max="10259" width="1.5703125" style="2" customWidth="1"/>
    <col min="10260" max="10260" width="8.42578125" style="2" customWidth="1"/>
    <col min="10261" max="10261" width="1.5703125" style="2" customWidth="1"/>
    <col min="10262" max="10262" width="3.5703125" style="2" customWidth="1"/>
    <col min="10263" max="10496" width="11.42578125" style="2"/>
    <col min="10497" max="10497" width="2.42578125" style="2" customWidth="1"/>
    <col min="10498" max="10498" width="13.5703125" style="2" customWidth="1"/>
    <col min="10499" max="10499" width="2.42578125" style="2" customWidth="1"/>
    <col min="10500" max="10500" width="8.42578125" style="2" customWidth="1"/>
    <col min="10501" max="10501" width="1.5703125" style="2" customWidth="1"/>
    <col min="10502" max="10502" width="8.42578125" style="2" bestFit="1" customWidth="1"/>
    <col min="10503" max="10503" width="1.5703125" style="2" customWidth="1"/>
    <col min="10504" max="10504" width="9.7109375" style="2" bestFit="1" customWidth="1"/>
    <col min="10505" max="10505" width="1.5703125" style="2" customWidth="1"/>
    <col min="10506" max="10506" width="8.42578125" style="2" bestFit="1" customWidth="1"/>
    <col min="10507" max="10507" width="1.5703125" style="2" customWidth="1"/>
    <col min="10508" max="10508" width="7.42578125" style="2" bestFit="1" customWidth="1"/>
    <col min="10509" max="10509" width="1.5703125" style="2" customWidth="1"/>
    <col min="10510" max="10510" width="9.42578125" style="2" bestFit="1" customWidth="1"/>
    <col min="10511" max="10511" width="1.5703125" style="2" customWidth="1"/>
    <col min="10512" max="10512" width="8.42578125" style="2" bestFit="1" customWidth="1"/>
    <col min="10513" max="10513" width="1.5703125" style="2" customWidth="1"/>
    <col min="10514" max="10514" width="8.42578125" style="2" bestFit="1" customWidth="1"/>
    <col min="10515" max="10515" width="1.5703125" style="2" customWidth="1"/>
    <col min="10516" max="10516" width="8.42578125" style="2" customWidth="1"/>
    <col min="10517" max="10517" width="1.5703125" style="2" customWidth="1"/>
    <col min="10518" max="10518" width="3.5703125" style="2" customWidth="1"/>
    <col min="10519" max="10752" width="11.42578125" style="2"/>
    <col min="10753" max="10753" width="2.42578125" style="2" customWidth="1"/>
    <col min="10754" max="10754" width="13.5703125" style="2" customWidth="1"/>
    <col min="10755" max="10755" width="2.42578125" style="2" customWidth="1"/>
    <col min="10756" max="10756" width="8.42578125" style="2" customWidth="1"/>
    <col min="10757" max="10757" width="1.5703125" style="2" customWidth="1"/>
    <col min="10758" max="10758" width="8.42578125" style="2" bestFit="1" customWidth="1"/>
    <col min="10759" max="10759" width="1.5703125" style="2" customWidth="1"/>
    <col min="10760" max="10760" width="9.7109375" style="2" bestFit="1" customWidth="1"/>
    <col min="10761" max="10761" width="1.5703125" style="2" customWidth="1"/>
    <col min="10762" max="10762" width="8.42578125" style="2" bestFit="1" customWidth="1"/>
    <col min="10763" max="10763" width="1.5703125" style="2" customWidth="1"/>
    <col min="10764" max="10764" width="7.42578125" style="2" bestFit="1" customWidth="1"/>
    <col min="10765" max="10765" width="1.5703125" style="2" customWidth="1"/>
    <col min="10766" max="10766" width="9.42578125" style="2" bestFit="1" customWidth="1"/>
    <col min="10767" max="10767" width="1.5703125" style="2" customWidth="1"/>
    <col min="10768" max="10768" width="8.42578125" style="2" bestFit="1" customWidth="1"/>
    <col min="10769" max="10769" width="1.5703125" style="2" customWidth="1"/>
    <col min="10770" max="10770" width="8.42578125" style="2" bestFit="1" customWidth="1"/>
    <col min="10771" max="10771" width="1.5703125" style="2" customWidth="1"/>
    <col min="10772" max="10772" width="8.42578125" style="2" customWidth="1"/>
    <col min="10773" max="10773" width="1.5703125" style="2" customWidth="1"/>
    <col min="10774" max="10774" width="3.5703125" style="2" customWidth="1"/>
    <col min="10775" max="11008" width="11.42578125" style="2"/>
    <col min="11009" max="11009" width="2.42578125" style="2" customWidth="1"/>
    <col min="11010" max="11010" width="13.5703125" style="2" customWidth="1"/>
    <col min="11011" max="11011" width="2.42578125" style="2" customWidth="1"/>
    <col min="11012" max="11012" width="8.42578125" style="2" customWidth="1"/>
    <col min="11013" max="11013" width="1.5703125" style="2" customWidth="1"/>
    <col min="11014" max="11014" width="8.42578125" style="2" bestFit="1" customWidth="1"/>
    <col min="11015" max="11015" width="1.5703125" style="2" customWidth="1"/>
    <col min="11016" max="11016" width="9.7109375" style="2" bestFit="1" customWidth="1"/>
    <col min="11017" max="11017" width="1.5703125" style="2" customWidth="1"/>
    <col min="11018" max="11018" width="8.42578125" style="2" bestFit="1" customWidth="1"/>
    <col min="11019" max="11019" width="1.5703125" style="2" customWidth="1"/>
    <col min="11020" max="11020" width="7.42578125" style="2" bestFit="1" customWidth="1"/>
    <col min="11021" max="11021" width="1.5703125" style="2" customWidth="1"/>
    <col min="11022" max="11022" width="9.42578125" style="2" bestFit="1" customWidth="1"/>
    <col min="11023" max="11023" width="1.5703125" style="2" customWidth="1"/>
    <col min="11024" max="11024" width="8.42578125" style="2" bestFit="1" customWidth="1"/>
    <col min="11025" max="11025" width="1.5703125" style="2" customWidth="1"/>
    <col min="11026" max="11026" width="8.42578125" style="2" bestFit="1" customWidth="1"/>
    <col min="11027" max="11027" width="1.5703125" style="2" customWidth="1"/>
    <col min="11028" max="11028" width="8.42578125" style="2" customWidth="1"/>
    <col min="11029" max="11029" width="1.5703125" style="2" customWidth="1"/>
    <col min="11030" max="11030" width="3.5703125" style="2" customWidth="1"/>
    <col min="11031" max="11264" width="11.42578125" style="2"/>
    <col min="11265" max="11265" width="2.42578125" style="2" customWidth="1"/>
    <col min="11266" max="11266" width="13.5703125" style="2" customWidth="1"/>
    <col min="11267" max="11267" width="2.42578125" style="2" customWidth="1"/>
    <col min="11268" max="11268" width="8.42578125" style="2" customWidth="1"/>
    <col min="11269" max="11269" width="1.5703125" style="2" customWidth="1"/>
    <col min="11270" max="11270" width="8.42578125" style="2" bestFit="1" customWidth="1"/>
    <col min="11271" max="11271" width="1.5703125" style="2" customWidth="1"/>
    <col min="11272" max="11272" width="9.7109375" style="2" bestFit="1" customWidth="1"/>
    <col min="11273" max="11273" width="1.5703125" style="2" customWidth="1"/>
    <col min="11274" max="11274" width="8.42578125" style="2" bestFit="1" customWidth="1"/>
    <col min="11275" max="11275" width="1.5703125" style="2" customWidth="1"/>
    <col min="11276" max="11276" width="7.42578125" style="2" bestFit="1" customWidth="1"/>
    <col min="11277" max="11277" width="1.5703125" style="2" customWidth="1"/>
    <col min="11278" max="11278" width="9.42578125" style="2" bestFit="1" customWidth="1"/>
    <col min="11279" max="11279" width="1.5703125" style="2" customWidth="1"/>
    <col min="11280" max="11280" width="8.42578125" style="2" bestFit="1" customWidth="1"/>
    <col min="11281" max="11281" width="1.5703125" style="2" customWidth="1"/>
    <col min="11282" max="11282" width="8.42578125" style="2" bestFit="1" customWidth="1"/>
    <col min="11283" max="11283" width="1.5703125" style="2" customWidth="1"/>
    <col min="11284" max="11284" width="8.42578125" style="2" customWidth="1"/>
    <col min="11285" max="11285" width="1.5703125" style="2" customWidth="1"/>
    <col min="11286" max="11286" width="3.5703125" style="2" customWidth="1"/>
    <col min="11287" max="11520" width="11.42578125" style="2"/>
    <col min="11521" max="11521" width="2.42578125" style="2" customWidth="1"/>
    <col min="11522" max="11522" width="13.5703125" style="2" customWidth="1"/>
    <col min="11523" max="11523" width="2.42578125" style="2" customWidth="1"/>
    <col min="11524" max="11524" width="8.42578125" style="2" customWidth="1"/>
    <col min="11525" max="11525" width="1.5703125" style="2" customWidth="1"/>
    <col min="11526" max="11526" width="8.42578125" style="2" bestFit="1" customWidth="1"/>
    <col min="11527" max="11527" width="1.5703125" style="2" customWidth="1"/>
    <col min="11528" max="11528" width="9.7109375" style="2" bestFit="1" customWidth="1"/>
    <col min="11529" max="11529" width="1.5703125" style="2" customWidth="1"/>
    <col min="11530" max="11530" width="8.42578125" style="2" bestFit="1" customWidth="1"/>
    <col min="11531" max="11531" width="1.5703125" style="2" customWidth="1"/>
    <col min="11532" max="11532" width="7.42578125" style="2" bestFit="1" customWidth="1"/>
    <col min="11533" max="11533" width="1.5703125" style="2" customWidth="1"/>
    <col min="11534" max="11534" width="9.42578125" style="2" bestFit="1" customWidth="1"/>
    <col min="11535" max="11535" width="1.5703125" style="2" customWidth="1"/>
    <col min="11536" max="11536" width="8.42578125" style="2" bestFit="1" customWidth="1"/>
    <col min="11537" max="11537" width="1.5703125" style="2" customWidth="1"/>
    <col min="11538" max="11538" width="8.42578125" style="2" bestFit="1" customWidth="1"/>
    <col min="11539" max="11539" width="1.5703125" style="2" customWidth="1"/>
    <col min="11540" max="11540" width="8.42578125" style="2" customWidth="1"/>
    <col min="11541" max="11541" width="1.5703125" style="2" customWidth="1"/>
    <col min="11542" max="11542" width="3.5703125" style="2" customWidth="1"/>
    <col min="11543" max="11776" width="11.42578125" style="2"/>
    <col min="11777" max="11777" width="2.42578125" style="2" customWidth="1"/>
    <col min="11778" max="11778" width="13.5703125" style="2" customWidth="1"/>
    <col min="11779" max="11779" width="2.42578125" style="2" customWidth="1"/>
    <col min="11780" max="11780" width="8.42578125" style="2" customWidth="1"/>
    <col min="11781" max="11781" width="1.5703125" style="2" customWidth="1"/>
    <col min="11782" max="11782" width="8.42578125" style="2" bestFit="1" customWidth="1"/>
    <col min="11783" max="11783" width="1.5703125" style="2" customWidth="1"/>
    <col min="11784" max="11784" width="9.7109375" style="2" bestFit="1" customWidth="1"/>
    <col min="11785" max="11785" width="1.5703125" style="2" customWidth="1"/>
    <col min="11786" max="11786" width="8.42578125" style="2" bestFit="1" customWidth="1"/>
    <col min="11787" max="11787" width="1.5703125" style="2" customWidth="1"/>
    <col min="11788" max="11788" width="7.42578125" style="2" bestFit="1" customWidth="1"/>
    <col min="11789" max="11789" width="1.5703125" style="2" customWidth="1"/>
    <col min="11790" max="11790" width="9.42578125" style="2" bestFit="1" customWidth="1"/>
    <col min="11791" max="11791" width="1.5703125" style="2" customWidth="1"/>
    <col min="11792" max="11792" width="8.42578125" style="2" bestFit="1" customWidth="1"/>
    <col min="11793" max="11793" width="1.5703125" style="2" customWidth="1"/>
    <col min="11794" max="11794" width="8.42578125" style="2" bestFit="1" customWidth="1"/>
    <col min="11795" max="11795" width="1.5703125" style="2" customWidth="1"/>
    <col min="11796" max="11796" width="8.42578125" style="2" customWidth="1"/>
    <col min="11797" max="11797" width="1.5703125" style="2" customWidth="1"/>
    <col min="11798" max="11798" width="3.5703125" style="2" customWidth="1"/>
    <col min="11799" max="12032" width="11.42578125" style="2"/>
    <col min="12033" max="12033" width="2.42578125" style="2" customWidth="1"/>
    <col min="12034" max="12034" width="13.5703125" style="2" customWidth="1"/>
    <col min="12035" max="12035" width="2.42578125" style="2" customWidth="1"/>
    <col min="12036" max="12036" width="8.42578125" style="2" customWidth="1"/>
    <col min="12037" max="12037" width="1.5703125" style="2" customWidth="1"/>
    <col min="12038" max="12038" width="8.42578125" style="2" bestFit="1" customWidth="1"/>
    <col min="12039" max="12039" width="1.5703125" style="2" customWidth="1"/>
    <col min="12040" max="12040" width="9.7109375" style="2" bestFit="1" customWidth="1"/>
    <col min="12041" max="12041" width="1.5703125" style="2" customWidth="1"/>
    <col min="12042" max="12042" width="8.42578125" style="2" bestFit="1" customWidth="1"/>
    <col min="12043" max="12043" width="1.5703125" style="2" customWidth="1"/>
    <col min="12044" max="12044" width="7.42578125" style="2" bestFit="1" customWidth="1"/>
    <col min="12045" max="12045" width="1.5703125" style="2" customWidth="1"/>
    <col min="12046" max="12046" width="9.42578125" style="2" bestFit="1" customWidth="1"/>
    <col min="12047" max="12047" width="1.5703125" style="2" customWidth="1"/>
    <col min="12048" max="12048" width="8.42578125" style="2" bestFit="1" customWidth="1"/>
    <col min="12049" max="12049" width="1.5703125" style="2" customWidth="1"/>
    <col min="12050" max="12050" width="8.42578125" style="2" bestFit="1" customWidth="1"/>
    <col min="12051" max="12051" width="1.5703125" style="2" customWidth="1"/>
    <col min="12052" max="12052" width="8.42578125" style="2" customWidth="1"/>
    <col min="12053" max="12053" width="1.5703125" style="2" customWidth="1"/>
    <col min="12054" max="12054" width="3.5703125" style="2" customWidth="1"/>
    <col min="12055" max="12288" width="11.42578125" style="2"/>
    <col min="12289" max="12289" width="2.42578125" style="2" customWidth="1"/>
    <col min="12290" max="12290" width="13.5703125" style="2" customWidth="1"/>
    <col min="12291" max="12291" width="2.42578125" style="2" customWidth="1"/>
    <col min="12292" max="12292" width="8.42578125" style="2" customWidth="1"/>
    <col min="12293" max="12293" width="1.5703125" style="2" customWidth="1"/>
    <col min="12294" max="12294" width="8.42578125" style="2" bestFit="1" customWidth="1"/>
    <col min="12295" max="12295" width="1.5703125" style="2" customWidth="1"/>
    <col min="12296" max="12296" width="9.7109375" style="2" bestFit="1" customWidth="1"/>
    <col min="12297" max="12297" width="1.5703125" style="2" customWidth="1"/>
    <col min="12298" max="12298" width="8.42578125" style="2" bestFit="1" customWidth="1"/>
    <col min="12299" max="12299" width="1.5703125" style="2" customWidth="1"/>
    <col min="12300" max="12300" width="7.42578125" style="2" bestFit="1" customWidth="1"/>
    <col min="12301" max="12301" width="1.5703125" style="2" customWidth="1"/>
    <col min="12302" max="12302" width="9.42578125" style="2" bestFit="1" customWidth="1"/>
    <col min="12303" max="12303" width="1.5703125" style="2" customWidth="1"/>
    <col min="12304" max="12304" width="8.42578125" style="2" bestFit="1" customWidth="1"/>
    <col min="12305" max="12305" width="1.5703125" style="2" customWidth="1"/>
    <col min="12306" max="12306" width="8.42578125" style="2" bestFit="1" customWidth="1"/>
    <col min="12307" max="12307" width="1.5703125" style="2" customWidth="1"/>
    <col min="12308" max="12308" width="8.42578125" style="2" customWidth="1"/>
    <col min="12309" max="12309" width="1.5703125" style="2" customWidth="1"/>
    <col min="12310" max="12310" width="3.5703125" style="2" customWidth="1"/>
    <col min="12311" max="12544" width="11.42578125" style="2"/>
    <col min="12545" max="12545" width="2.42578125" style="2" customWidth="1"/>
    <col min="12546" max="12546" width="13.5703125" style="2" customWidth="1"/>
    <col min="12547" max="12547" width="2.42578125" style="2" customWidth="1"/>
    <col min="12548" max="12548" width="8.42578125" style="2" customWidth="1"/>
    <col min="12549" max="12549" width="1.5703125" style="2" customWidth="1"/>
    <col min="12550" max="12550" width="8.42578125" style="2" bestFit="1" customWidth="1"/>
    <col min="12551" max="12551" width="1.5703125" style="2" customWidth="1"/>
    <col min="12552" max="12552" width="9.7109375" style="2" bestFit="1" customWidth="1"/>
    <col min="12553" max="12553" width="1.5703125" style="2" customWidth="1"/>
    <col min="12554" max="12554" width="8.42578125" style="2" bestFit="1" customWidth="1"/>
    <col min="12555" max="12555" width="1.5703125" style="2" customWidth="1"/>
    <col min="12556" max="12556" width="7.42578125" style="2" bestFit="1" customWidth="1"/>
    <col min="12557" max="12557" width="1.5703125" style="2" customWidth="1"/>
    <col min="12558" max="12558" width="9.42578125" style="2" bestFit="1" customWidth="1"/>
    <col min="12559" max="12559" width="1.5703125" style="2" customWidth="1"/>
    <col min="12560" max="12560" width="8.42578125" style="2" bestFit="1" customWidth="1"/>
    <col min="12561" max="12561" width="1.5703125" style="2" customWidth="1"/>
    <col min="12562" max="12562" width="8.42578125" style="2" bestFit="1" customWidth="1"/>
    <col min="12563" max="12563" width="1.5703125" style="2" customWidth="1"/>
    <col min="12564" max="12564" width="8.42578125" style="2" customWidth="1"/>
    <col min="12565" max="12565" width="1.5703125" style="2" customWidth="1"/>
    <col min="12566" max="12566" width="3.5703125" style="2" customWidth="1"/>
    <col min="12567" max="12800" width="11.42578125" style="2"/>
    <col min="12801" max="12801" width="2.42578125" style="2" customWidth="1"/>
    <col min="12802" max="12802" width="13.5703125" style="2" customWidth="1"/>
    <col min="12803" max="12803" width="2.42578125" style="2" customWidth="1"/>
    <col min="12804" max="12804" width="8.42578125" style="2" customWidth="1"/>
    <col min="12805" max="12805" width="1.5703125" style="2" customWidth="1"/>
    <col min="12806" max="12806" width="8.42578125" style="2" bestFit="1" customWidth="1"/>
    <col min="12807" max="12807" width="1.5703125" style="2" customWidth="1"/>
    <col min="12808" max="12808" width="9.7109375" style="2" bestFit="1" customWidth="1"/>
    <col min="12809" max="12809" width="1.5703125" style="2" customWidth="1"/>
    <col min="12810" max="12810" width="8.42578125" style="2" bestFit="1" customWidth="1"/>
    <col min="12811" max="12811" width="1.5703125" style="2" customWidth="1"/>
    <col min="12812" max="12812" width="7.42578125" style="2" bestFit="1" customWidth="1"/>
    <col min="12813" max="12813" width="1.5703125" style="2" customWidth="1"/>
    <col min="12814" max="12814" width="9.42578125" style="2" bestFit="1" customWidth="1"/>
    <col min="12815" max="12815" width="1.5703125" style="2" customWidth="1"/>
    <col min="12816" max="12816" width="8.42578125" style="2" bestFit="1" customWidth="1"/>
    <col min="12817" max="12817" width="1.5703125" style="2" customWidth="1"/>
    <col min="12818" max="12818" width="8.42578125" style="2" bestFit="1" customWidth="1"/>
    <col min="12819" max="12819" width="1.5703125" style="2" customWidth="1"/>
    <col min="12820" max="12820" width="8.42578125" style="2" customWidth="1"/>
    <col min="12821" max="12821" width="1.5703125" style="2" customWidth="1"/>
    <col min="12822" max="12822" width="3.5703125" style="2" customWidth="1"/>
    <col min="12823" max="13056" width="11.42578125" style="2"/>
    <col min="13057" max="13057" width="2.42578125" style="2" customWidth="1"/>
    <col min="13058" max="13058" width="13.5703125" style="2" customWidth="1"/>
    <col min="13059" max="13059" width="2.42578125" style="2" customWidth="1"/>
    <col min="13060" max="13060" width="8.42578125" style="2" customWidth="1"/>
    <col min="13061" max="13061" width="1.5703125" style="2" customWidth="1"/>
    <col min="13062" max="13062" width="8.42578125" style="2" bestFit="1" customWidth="1"/>
    <col min="13063" max="13063" width="1.5703125" style="2" customWidth="1"/>
    <col min="13064" max="13064" width="9.7109375" style="2" bestFit="1" customWidth="1"/>
    <col min="13065" max="13065" width="1.5703125" style="2" customWidth="1"/>
    <col min="13066" max="13066" width="8.42578125" style="2" bestFit="1" customWidth="1"/>
    <col min="13067" max="13067" width="1.5703125" style="2" customWidth="1"/>
    <col min="13068" max="13068" width="7.42578125" style="2" bestFit="1" customWidth="1"/>
    <col min="13069" max="13069" width="1.5703125" style="2" customWidth="1"/>
    <col min="13070" max="13070" width="9.42578125" style="2" bestFit="1" customWidth="1"/>
    <col min="13071" max="13071" width="1.5703125" style="2" customWidth="1"/>
    <col min="13072" max="13072" width="8.42578125" style="2" bestFit="1" customWidth="1"/>
    <col min="13073" max="13073" width="1.5703125" style="2" customWidth="1"/>
    <col min="13074" max="13074" width="8.42578125" style="2" bestFit="1" customWidth="1"/>
    <col min="13075" max="13075" width="1.5703125" style="2" customWidth="1"/>
    <col min="13076" max="13076" width="8.42578125" style="2" customWidth="1"/>
    <col min="13077" max="13077" width="1.5703125" style="2" customWidth="1"/>
    <col min="13078" max="13078" width="3.5703125" style="2" customWidth="1"/>
    <col min="13079" max="13312" width="11.42578125" style="2"/>
    <col min="13313" max="13313" width="2.42578125" style="2" customWidth="1"/>
    <col min="13314" max="13314" width="13.5703125" style="2" customWidth="1"/>
    <col min="13315" max="13315" width="2.42578125" style="2" customWidth="1"/>
    <col min="13316" max="13316" width="8.42578125" style="2" customWidth="1"/>
    <col min="13317" max="13317" width="1.5703125" style="2" customWidth="1"/>
    <col min="13318" max="13318" width="8.42578125" style="2" bestFit="1" customWidth="1"/>
    <col min="13319" max="13319" width="1.5703125" style="2" customWidth="1"/>
    <col min="13320" max="13320" width="9.7109375" style="2" bestFit="1" customWidth="1"/>
    <col min="13321" max="13321" width="1.5703125" style="2" customWidth="1"/>
    <col min="13322" max="13322" width="8.42578125" style="2" bestFit="1" customWidth="1"/>
    <col min="13323" max="13323" width="1.5703125" style="2" customWidth="1"/>
    <col min="13324" max="13324" width="7.42578125" style="2" bestFit="1" customWidth="1"/>
    <col min="13325" max="13325" width="1.5703125" style="2" customWidth="1"/>
    <col min="13326" max="13326" width="9.42578125" style="2" bestFit="1" customWidth="1"/>
    <col min="13327" max="13327" width="1.5703125" style="2" customWidth="1"/>
    <col min="13328" max="13328" width="8.42578125" style="2" bestFit="1" customWidth="1"/>
    <col min="13329" max="13329" width="1.5703125" style="2" customWidth="1"/>
    <col min="13330" max="13330" width="8.42578125" style="2" bestFit="1" customWidth="1"/>
    <col min="13331" max="13331" width="1.5703125" style="2" customWidth="1"/>
    <col min="13332" max="13332" width="8.42578125" style="2" customWidth="1"/>
    <col min="13333" max="13333" width="1.5703125" style="2" customWidth="1"/>
    <col min="13334" max="13334" width="3.5703125" style="2" customWidth="1"/>
    <col min="13335" max="13568" width="11.42578125" style="2"/>
    <col min="13569" max="13569" width="2.42578125" style="2" customWidth="1"/>
    <col min="13570" max="13570" width="13.5703125" style="2" customWidth="1"/>
    <col min="13571" max="13571" width="2.42578125" style="2" customWidth="1"/>
    <col min="13572" max="13572" width="8.42578125" style="2" customWidth="1"/>
    <col min="13573" max="13573" width="1.5703125" style="2" customWidth="1"/>
    <col min="13574" max="13574" width="8.42578125" style="2" bestFit="1" customWidth="1"/>
    <col min="13575" max="13575" width="1.5703125" style="2" customWidth="1"/>
    <col min="13576" max="13576" width="9.7109375" style="2" bestFit="1" customWidth="1"/>
    <col min="13577" max="13577" width="1.5703125" style="2" customWidth="1"/>
    <col min="13578" max="13578" width="8.42578125" style="2" bestFit="1" customWidth="1"/>
    <col min="13579" max="13579" width="1.5703125" style="2" customWidth="1"/>
    <col min="13580" max="13580" width="7.42578125" style="2" bestFit="1" customWidth="1"/>
    <col min="13581" max="13581" width="1.5703125" style="2" customWidth="1"/>
    <col min="13582" max="13582" width="9.42578125" style="2" bestFit="1" customWidth="1"/>
    <col min="13583" max="13583" width="1.5703125" style="2" customWidth="1"/>
    <col min="13584" max="13584" width="8.42578125" style="2" bestFit="1" customWidth="1"/>
    <col min="13585" max="13585" width="1.5703125" style="2" customWidth="1"/>
    <col min="13586" max="13586" width="8.42578125" style="2" bestFit="1" customWidth="1"/>
    <col min="13587" max="13587" width="1.5703125" style="2" customWidth="1"/>
    <col min="13588" max="13588" width="8.42578125" style="2" customWidth="1"/>
    <col min="13589" max="13589" width="1.5703125" style="2" customWidth="1"/>
    <col min="13590" max="13590" width="3.5703125" style="2" customWidth="1"/>
    <col min="13591" max="13824" width="11.42578125" style="2"/>
    <col min="13825" max="13825" width="2.42578125" style="2" customWidth="1"/>
    <col min="13826" max="13826" width="13.5703125" style="2" customWidth="1"/>
    <col min="13827" max="13827" width="2.42578125" style="2" customWidth="1"/>
    <col min="13828" max="13828" width="8.42578125" style="2" customWidth="1"/>
    <col min="13829" max="13829" width="1.5703125" style="2" customWidth="1"/>
    <col min="13830" max="13830" width="8.42578125" style="2" bestFit="1" customWidth="1"/>
    <col min="13831" max="13831" width="1.5703125" style="2" customWidth="1"/>
    <col min="13832" max="13832" width="9.7109375" style="2" bestFit="1" customWidth="1"/>
    <col min="13833" max="13833" width="1.5703125" style="2" customWidth="1"/>
    <col min="13834" max="13834" width="8.42578125" style="2" bestFit="1" customWidth="1"/>
    <col min="13835" max="13835" width="1.5703125" style="2" customWidth="1"/>
    <col min="13836" max="13836" width="7.42578125" style="2" bestFit="1" customWidth="1"/>
    <col min="13837" max="13837" width="1.5703125" style="2" customWidth="1"/>
    <col min="13838" max="13838" width="9.42578125" style="2" bestFit="1" customWidth="1"/>
    <col min="13839" max="13839" width="1.5703125" style="2" customWidth="1"/>
    <col min="13840" max="13840" width="8.42578125" style="2" bestFit="1" customWidth="1"/>
    <col min="13841" max="13841" width="1.5703125" style="2" customWidth="1"/>
    <col min="13842" max="13842" width="8.42578125" style="2" bestFit="1" customWidth="1"/>
    <col min="13843" max="13843" width="1.5703125" style="2" customWidth="1"/>
    <col min="13844" max="13844" width="8.42578125" style="2" customWidth="1"/>
    <col min="13845" max="13845" width="1.5703125" style="2" customWidth="1"/>
    <col min="13846" max="13846" width="3.5703125" style="2" customWidth="1"/>
    <col min="13847" max="14080" width="11.42578125" style="2"/>
    <col min="14081" max="14081" width="2.42578125" style="2" customWidth="1"/>
    <col min="14082" max="14082" width="13.5703125" style="2" customWidth="1"/>
    <col min="14083" max="14083" width="2.42578125" style="2" customWidth="1"/>
    <col min="14084" max="14084" width="8.42578125" style="2" customWidth="1"/>
    <col min="14085" max="14085" width="1.5703125" style="2" customWidth="1"/>
    <col min="14086" max="14086" width="8.42578125" style="2" bestFit="1" customWidth="1"/>
    <col min="14087" max="14087" width="1.5703125" style="2" customWidth="1"/>
    <col min="14088" max="14088" width="9.7109375" style="2" bestFit="1" customWidth="1"/>
    <col min="14089" max="14089" width="1.5703125" style="2" customWidth="1"/>
    <col min="14090" max="14090" width="8.42578125" style="2" bestFit="1" customWidth="1"/>
    <col min="14091" max="14091" width="1.5703125" style="2" customWidth="1"/>
    <col min="14092" max="14092" width="7.42578125" style="2" bestFit="1" customWidth="1"/>
    <col min="14093" max="14093" width="1.5703125" style="2" customWidth="1"/>
    <col min="14094" max="14094" width="9.42578125" style="2" bestFit="1" customWidth="1"/>
    <col min="14095" max="14095" width="1.5703125" style="2" customWidth="1"/>
    <col min="14096" max="14096" width="8.42578125" style="2" bestFit="1" customWidth="1"/>
    <col min="14097" max="14097" width="1.5703125" style="2" customWidth="1"/>
    <col min="14098" max="14098" width="8.42578125" style="2" bestFit="1" customWidth="1"/>
    <col min="14099" max="14099" width="1.5703125" style="2" customWidth="1"/>
    <col min="14100" max="14100" width="8.42578125" style="2" customWidth="1"/>
    <col min="14101" max="14101" width="1.5703125" style="2" customWidth="1"/>
    <col min="14102" max="14102" width="3.5703125" style="2" customWidth="1"/>
    <col min="14103" max="14336" width="11.42578125" style="2"/>
    <col min="14337" max="14337" width="2.42578125" style="2" customWidth="1"/>
    <col min="14338" max="14338" width="13.5703125" style="2" customWidth="1"/>
    <col min="14339" max="14339" width="2.42578125" style="2" customWidth="1"/>
    <col min="14340" max="14340" width="8.42578125" style="2" customWidth="1"/>
    <col min="14341" max="14341" width="1.5703125" style="2" customWidth="1"/>
    <col min="14342" max="14342" width="8.42578125" style="2" bestFit="1" customWidth="1"/>
    <col min="14343" max="14343" width="1.5703125" style="2" customWidth="1"/>
    <col min="14344" max="14344" width="9.7109375" style="2" bestFit="1" customWidth="1"/>
    <col min="14345" max="14345" width="1.5703125" style="2" customWidth="1"/>
    <col min="14346" max="14346" width="8.42578125" style="2" bestFit="1" customWidth="1"/>
    <col min="14347" max="14347" width="1.5703125" style="2" customWidth="1"/>
    <col min="14348" max="14348" width="7.42578125" style="2" bestFit="1" customWidth="1"/>
    <col min="14349" max="14349" width="1.5703125" style="2" customWidth="1"/>
    <col min="14350" max="14350" width="9.42578125" style="2" bestFit="1" customWidth="1"/>
    <col min="14351" max="14351" width="1.5703125" style="2" customWidth="1"/>
    <col min="14352" max="14352" width="8.42578125" style="2" bestFit="1" customWidth="1"/>
    <col min="14353" max="14353" width="1.5703125" style="2" customWidth="1"/>
    <col min="14354" max="14354" width="8.42578125" style="2" bestFit="1" customWidth="1"/>
    <col min="14355" max="14355" width="1.5703125" style="2" customWidth="1"/>
    <col min="14356" max="14356" width="8.42578125" style="2" customWidth="1"/>
    <col min="14357" max="14357" width="1.5703125" style="2" customWidth="1"/>
    <col min="14358" max="14358" width="3.5703125" style="2" customWidth="1"/>
    <col min="14359" max="14592" width="11.42578125" style="2"/>
    <col min="14593" max="14593" width="2.42578125" style="2" customWidth="1"/>
    <col min="14594" max="14594" width="13.5703125" style="2" customWidth="1"/>
    <col min="14595" max="14595" width="2.42578125" style="2" customWidth="1"/>
    <col min="14596" max="14596" width="8.42578125" style="2" customWidth="1"/>
    <col min="14597" max="14597" width="1.5703125" style="2" customWidth="1"/>
    <col min="14598" max="14598" width="8.42578125" style="2" bestFit="1" customWidth="1"/>
    <col min="14599" max="14599" width="1.5703125" style="2" customWidth="1"/>
    <col min="14600" max="14600" width="9.7109375" style="2" bestFit="1" customWidth="1"/>
    <col min="14601" max="14601" width="1.5703125" style="2" customWidth="1"/>
    <col min="14602" max="14602" width="8.42578125" style="2" bestFit="1" customWidth="1"/>
    <col min="14603" max="14603" width="1.5703125" style="2" customWidth="1"/>
    <col min="14604" max="14604" width="7.42578125" style="2" bestFit="1" customWidth="1"/>
    <col min="14605" max="14605" width="1.5703125" style="2" customWidth="1"/>
    <col min="14606" max="14606" width="9.42578125" style="2" bestFit="1" customWidth="1"/>
    <col min="14607" max="14607" width="1.5703125" style="2" customWidth="1"/>
    <col min="14608" max="14608" width="8.42578125" style="2" bestFit="1" customWidth="1"/>
    <col min="14609" max="14609" width="1.5703125" style="2" customWidth="1"/>
    <col min="14610" max="14610" width="8.42578125" style="2" bestFit="1" customWidth="1"/>
    <col min="14611" max="14611" width="1.5703125" style="2" customWidth="1"/>
    <col min="14612" max="14612" width="8.42578125" style="2" customWidth="1"/>
    <col min="14613" max="14613" width="1.5703125" style="2" customWidth="1"/>
    <col min="14614" max="14614" width="3.5703125" style="2" customWidth="1"/>
    <col min="14615" max="14848" width="11.42578125" style="2"/>
    <col min="14849" max="14849" width="2.42578125" style="2" customWidth="1"/>
    <col min="14850" max="14850" width="13.5703125" style="2" customWidth="1"/>
    <col min="14851" max="14851" width="2.42578125" style="2" customWidth="1"/>
    <col min="14852" max="14852" width="8.42578125" style="2" customWidth="1"/>
    <col min="14853" max="14853" width="1.5703125" style="2" customWidth="1"/>
    <col min="14854" max="14854" width="8.42578125" style="2" bestFit="1" customWidth="1"/>
    <col min="14855" max="14855" width="1.5703125" style="2" customWidth="1"/>
    <col min="14856" max="14856" width="9.7109375" style="2" bestFit="1" customWidth="1"/>
    <col min="14857" max="14857" width="1.5703125" style="2" customWidth="1"/>
    <col min="14858" max="14858" width="8.42578125" style="2" bestFit="1" customWidth="1"/>
    <col min="14859" max="14859" width="1.5703125" style="2" customWidth="1"/>
    <col min="14860" max="14860" width="7.42578125" style="2" bestFit="1" customWidth="1"/>
    <col min="14861" max="14861" width="1.5703125" style="2" customWidth="1"/>
    <col min="14862" max="14862" width="9.42578125" style="2" bestFit="1" customWidth="1"/>
    <col min="14863" max="14863" width="1.5703125" style="2" customWidth="1"/>
    <col min="14864" max="14864" width="8.42578125" style="2" bestFit="1" customWidth="1"/>
    <col min="14865" max="14865" width="1.5703125" style="2" customWidth="1"/>
    <col min="14866" max="14866" width="8.42578125" style="2" bestFit="1" customWidth="1"/>
    <col min="14867" max="14867" width="1.5703125" style="2" customWidth="1"/>
    <col min="14868" max="14868" width="8.42578125" style="2" customWidth="1"/>
    <col min="14869" max="14869" width="1.5703125" style="2" customWidth="1"/>
    <col min="14870" max="14870" width="3.5703125" style="2" customWidth="1"/>
    <col min="14871" max="15104" width="11.42578125" style="2"/>
    <col min="15105" max="15105" width="2.42578125" style="2" customWidth="1"/>
    <col min="15106" max="15106" width="13.5703125" style="2" customWidth="1"/>
    <col min="15107" max="15107" width="2.42578125" style="2" customWidth="1"/>
    <col min="15108" max="15108" width="8.42578125" style="2" customWidth="1"/>
    <col min="15109" max="15109" width="1.5703125" style="2" customWidth="1"/>
    <col min="15110" max="15110" width="8.42578125" style="2" bestFit="1" customWidth="1"/>
    <col min="15111" max="15111" width="1.5703125" style="2" customWidth="1"/>
    <col min="15112" max="15112" width="9.7109375" style="2" bestFit="1" customWidth="1"/>
    <col min="15113" max="15113" width="1.5703125" style="2" customWidth="1"/>
    <col min="15114" max="15114" width="8.42578125" style="2" bestFit="1" customWidth="1"/>
    <col min="15115" max="15115" width="1.5703125" style="2" customWidth="1"/>
    <col min="15116" max="15116" width="7.42578125" style="2" bestFit="1" customWidth="1"/>
    <col min="15117" max="15117" width="1.5703125" style="2" customWidth="1"/>
    <col min="15118" max="15118" width="9.42578125" style="2" bestFit="1" customWidth="1"/>
    <col min="15119" max="15119" width="1.5703125" style="2" customWidth="1"/>
    <col min="15120" max="15120" width="8.42578125" style="2" bestFit="1" customWidth="1"/>
    <col min="15121" max="15121" width="1.5703125" style="2" customWidth="1"/>
    <col min="15122" max="15122" width="8.42578125" style="2" bestFit="1" customWidth="1"/>
    <col min="15123" max="15123" width="1.5703125" style="2" customWidth="1"/>
    <col min="15124" max="15124" width="8.42578125" style="2" customWidth="1"/>
    <col min="15125" max="15125" width="1.5703125" style="2" customWidth="1"/>
    <col min="15126" max="15126" width="3.5703125" style="2" customWidth="1"/>
    <col min="15127" max="15360" width="11.42578125" style="2"/>
    <col min="15361" max="15361" width="2.42578125" style="2" customWidth="1"/>
    <col min="15362" max="15362" width="13.5703125" style="2" customWidth="1"/>
    <col min="15363" max="15363" width="2.42578125" style="2" customWidth="1"/>
    <col min="15364" max="15364" width="8.42578125" style="2" customWidth="1"/>
    <col min="15365" max="15365" width="1.5703125" style="2" customWidth="1"/>
    <col min="15366" max="15366" width="8.42578125" style="2" bestFit="1" customWidth="1"/>
    <col min="15367" max="15367" width="1.5703125" style="2" customWidth="1"/>
    <col min="15368" max="15368" width="9.7109375" style="2" bestFit="1" customWidth="1"/>
    <col min="15369" max="15369" width="1.5703125" style="2" customWidth="1"/>
    <col min="15370" max="15370" width="8.42578125" style="2" bestFit="1" customWidth="1"/>
    <col min="15371" max="15371" width="1.5703125" style="2" customWidth="1"/>
    <col min="15372" max="15372" width="7.42578125" style="2" bestFit="1" customWidth="1"/>
    <col min="15373" max="15373" width="1.5703125" style="2" customWidth="1"/>
    <col min="15374" max="15374" width="9.42578125" style="2" bestFit="1" customWidth="1"/>
    <col min="15375" max="15375" width="1.5703125" style="2" customWidth="1"/>
    <col min="15376" max="15376" width="8.42578125" style="2" bestFit="1" customWidth="1"/>
    <col min="15377" max="15377" width="1.5703125" style="2" customWidth="1"/>
    <col min="15378" max="15378" width="8.42578125" style="2" bestFit="1" customWidth="1"/>
    <col min="15379" max="15379" width="1.5703125" style="2" customWidth="1"/>
    <col min="15380" max="15380" width="8.42578125" style="2" customWidth="1"/>
    <col min="15381" max="15381" width="1.5703125" style="2" customWidth="1"/>
    <col min="15382" max="15382" width="3.5703125" style="2" customWidth="1"/>
    <col min="15383" max="15616" width="11.42578125" style="2"/>
    <col min="15617" max="15617" width="2.42578125" style="2" customWidth="1"/>
    <col min="15618" max="15618" width="13.5703125" style="2" customWidth="1"/>
    <col min="15619" max="15619" width="2.42578125" style="2" customWidth="1"/>
    <col min="15620" max="15620" width="8.42578125" style="2" customWidth="1"/>
    <col min="15621" max="15621" width="1.5703125" style="2" customWidth="1"/>
    <col min="15622" max="15622" width="8.42578125" style="2" bestFit="1" customWidth="1"/>
    <col min="15623" max="15623" width="1.5703125" style="2" customWidth="1"/>
    <col min="15624" max="15624" width="9.7109375" style="2" bestFit="1" customWidth="1"/>
    <col min="15625" max="15625" width="1.5703125" style="2" customWidth="1"/>
    <col min="15626" max="15626" width="8.42578125" style="2" bestFit="1" customWidth="1"/>
    <col min="15627" max="15627" width="1.5703125" style="2" customWidth="1"/>
    <col min="15628" max="15628" width="7.42578125" style="2" bestFit="1" customWidth="1"/>
    <col min="15629" max="15629" width="1.5703125" style="2" customWidth="1"/>
    <col min="15630" max="15630" width="9.42578125" style="2" bestFit="1" customWidth="1"/>
    <col min="15631" max="15631" width="1.5703125" style="2" customWidth="1"/>
    <col min="15632" max="15632" width="8.42578125" style="2" bestFit="1" customWidth="1"/>
    <col min="15633" max="15633" width="1.5703125" style="2" customWidth="1"/>
    <col min="15634" max="15634" width="8.42578125" style="2" bestFit="1" customWidth="1"/>
    <col min="15635" max="15635" width="1.5703125" style="2" customWidth="1"/>
    <col min="15636" max="15636" width="8.42578125" style="2" customWidth="1"/>
    <col min="15637" max="15637" width="1.5703125" style="2" customWidth="1"/>
    <col min="15638" max="15638" width="3.5703125" style="2" customWidth="1"/>
    <col min="15639" max="15872" width="11.42578125" style="2"/>
    <col min="15873" max="15873" width="2.42578125" style="2" customWidth="1"/>
    <col min="15874" max="15874" width="13.5703125" style="2" customWidth="1"/>
    <col min="15875" max="15875" width="2.42578125" style="2" customWidth="1"/>
    <col min="15876" max="15876" width="8.42578125" style="2" customWidth="1"/>
    <col min="15877" max="15877" width="1.5703125" style="2" customWidth="1"/>
    <col min="15878" max="15878" width="8.42578125" style="2" bestFit="1" customWidth="1"/>
    <col min="15879" max="15879" width="1.5703125" style="2" customWidth="1"/>
    <col min="15880" max="15880" width="9.7109375" style="2" bestFit="1" customWidth="1"/>
    <col min="15881" max="15881" width="1.5703125" style="2" customWidth="1"/>
    <col min="15882" max="15882" width="8.42578125" style="2" bestFit="1" customWidth="1"/>
    <col min="15883" max="15883" width="1.5703125" style="2" customWidth="1"/>
    <col min="15884" max="15884" width="7.42578125" style="2" bestFit="1" customWidth="1"/>
    <col min="15885" max="15885" width="1.5703125" style="2" customWidth="1"/>
    <col min="15886" max="15886" width="9.42578125" style="2" bestFit="1" customWidth="1"/>
    <col min="15887" max="15887" width="1.5703125" style="2" customWidth="1"/>
    <col min="15888" max="15888" width="8.42578125" style="2" bestFit="1" customWidth="1"/>
    <col min="15889" max="15889" width="1.5703125" style="2" customWidth="1"/>
    <col min="15890" max="15890" width="8.42578125" style="2" bestFit="1" customWidth="1"/>
    <col min="15891" max="15891" width="1.5703125" style="2" customWidth="1"/>
    <col min="15892" max="15892" width="8.42578125" style="2" customWidth="1"/>
    <col min="15893" max="15893" width="1.5703125" style="2" customWidth="1"/>
    <col min="15894" max="15894" width="3.5703125" style="2" customWidth="1"/>
    <col min="15895" max="16128" width="11.42578125" style="2"/>
    <col min="16129" max="16129" width="2.42578125" style="2" customWidth="1"/>
    <col min="16130" max="16130" width="13.5703125" style="2" customWidth="1"/>
    <col min="16131" max="16131" width="2.42578125" style="2" customWidth="1"/>
    <col min="16132" max="16132" width="8.42578125" style="2" customWidth="1"/>
    <col min="16133" max="16133" width="1.5703125" style="2" customWidth="1"/>
    <col min="16134" max="16134" width="8.42578125" style="2" bestFit="1" customWidth="1"/>
    <col min="16135" max="16135" width="1.5703125" style="2" customWidth="1"/>
    <col min="16136" max="16136" width="9.7109375" style="2" bestFit="1" customWidth="1"/>
    <col min="16137" max="16137" width="1.5703125" style="2" customWidth="1"/>
    <col min="16138" max="16138" width="8.42578125" style="2" bestFit="1" customWidth="1"/>
    <col min="16139" max="16139" width="1.5703125" style="2" customWidth="1"/>
    <col min="16140" max="16140" width="7.42578125" style="2" bestFit="1" customWidth="1"/>
    <col min="16141" max="16141" width="1.5703125" style="2" customWidth="1"/>
    <col min="16142" max="16142" width="9.42578125" style="2" bestFit="1" customWidth="1"/>
    <col min="16143" max="16143" width="1.5703125" style="2" customWidth="1"/>
    <col min="16144" max="16144" width="8.42578125" style="2" bestFit="1" customWidth="1"/>
    <col min="16145" max="16145" width="1.5703125" style="2" customWidth="1"/>
    <col min="16146" max="16146" width="8.42578125" style="2" bestFit="1" customWidth="1"/>
    <col min="16147" max="16147" width="1.5703125" style="2" customWidth="1"/>
    <col min="16148" max="16148" width="8.42578125" style="2" customWidth="1"/>
    <col min="16149" max="16149" width="1.5703125" style="2" customWidth="1"/>
    <col min="16150" max="16150" width="3.5703125" style="2" customWidth="1"/>
    <col min="16151" max="16384" width="11.42578125" style="2"/>
  </cols>
  <sheetData>
    <row r="1" spans="1:23" ht="9" customHeight="1">
      <c r="D1" s="5"/>
      <c r="E1" s="5"/>
      <c r="F1" s="5"/>
      <c r="G1" s="5"/>
      <c r="H1" s="5"/>
      <c r="I1" s="5"/>
      <c r="J1" s="5"/>
      <c r="K1" s="5"/>
      <c r="L1" s="5"/>
      <c r="M1" s="5"/>
      <c r="N1" s="5"/>
    </row>
    <row r="2" spans="1:23" s="3" customFormat="1" ht="35.25" customHeight="1">
      <c r="B2" s="1108" t="s">
        <v>759</v>
      </c>
      <c r="C2" s="1108"/>
      <c r="D2" s="1108"/>
      <c r="E2" s="1108"/>
      <c r="F2" s="1108"/>
      <c r="G2" s="1108"/>
      <c r="H2" s="1108"/>
      <c r="I2" s="1108"/>
      <c r="J2" s="1108"/>
      <c r="K2" s="1108"/>
      <c r="L2" s="1108"/>
      <c r="M2" s="1108"/>
      <c r="N2" s="1108"/>
      <c r="O2" s="1108"/>
      <c r="P2" s="1108"/>
      <c r="Q2" s="1108"/>
      <c r="R2" s="1108"/>
      <c r="S2" s="1108"/>
      <c r="T2" s="1108"/>
      <c r="U2" s="1108"/>
    </row>
    <row r="3" spans="1:23" s="47" customFormat="1" ht="15.75" customHeight="1">
      <c r="A3" s="2"/>
      <c r="B3" s="1171"/>
      <c r="C3" s="1172"/>
      <c r="D3" s="1172"/>
      <c r="E3" s="1172"/>
      <c r="F3" s="1172"/>
      <c r="G3" s="1172"/>
      <c r="H3" s="1172"/>
      <c r="I3" s="1172"/>
      <c r="J3" s="1172"/>
      <c r="K3" s="1172"/>
      <c r="L3" s="1172"/>
      <c r="M3" s="1172"/>
      <c r="N3" s="1172"/>
      <c r="O3" s="1172"/>
      <c r="P3" s="1172"/>
      <c r="Q3" s="1172"/>
      <c r="R3" s="1172"/>
      <c r="S3" s="1172"/>
      <c r="T3" s="1172"/>
      <c r="U3" s="1172"/>
    </row>
    <row r="4" spans="1:23" s="14" customFormat="1">
      <c r="A4" s="2"/>
      <c r="B4" s="2"/>
      <c r="C4" s="2"/>
      <c r="D4" s="2"/>
      <c r="E4" s="2"/>
      <c r="F4" s="2"/>
      <c r="G4" s="2"/>
      <c r="H4" s="2"/>
      <c r="I4" s="2"/>
      <c r="J4" s="2"/>
      <c r="K4" s="2"/>
      <c r="L4" s="2"/>
      <c r="M4" s="2"/>
      <c r="N4" s="2"/>
      <c r="O4" s="2"/>
      <c r="P4" s="3"/>
      <c r="Q4" s="3"/>
      <c r="R4" s="3"/>
      <c r="S4" s="3"/>
      <c r="T4" s="3"/>
      <c r="U4" s="6" t="s">
        <v>803</v>
      </c>
    </row>
    <row r="5" spans="1:23" s="14" customFormat="1">
      <c r="A5" s="2"/>
      <c r="B5" s="1161"/>
      <c r="C5" s="7"/>
      <c r="D5" s="1145" t="s">
        <v>24</v>
      </c>
      <c r="E5" s="1163"/>
      <c r="F5" s="1163"/>
      <c r="G5" s="1163"/>
      <c r="H5" s="1163"/>
      <c r="I5" s="1163"/>
      <c r="J5" s="1105" t="s">
        <v>2</v>
      </c>
      <c r="K5" s="1164"/>
      <c r="L5" s="1164"/>
      <c r="M5" s="1164"/>
      <c r="N5" s="1164"/>
      <c r="O5" s="1152"/>
      <c r="P5" s="1145" t="s">
        <v>28</v>
      </c>
      <c r="Q5" s="1163"/>
      <c r="R5" s="1163"/>
      <c r="S5" s="1163"/>
      <c r="T5" s="1163"/>
      <c r="U5" s="1163"/>
    </row>
    <row r="6" spans="1:23" s="14" customFormat="1" ht="18.600000000000001" customHeight="1">
      <c r="A6" s="3"/>
      <c r="B6" s="1162"/>
      <c r="C6" s="766"/>
      <c r="D6" s="1165" t="s">
        <v>4</v>
      </c>
      <c r="E6" s="1165"/>
      <c r="F6" s="1165" t="s">
        <v>5</v>
      </c>
      <c r="G6" s="1165"/>
      <c r="H6" s="1165" t="s">
        <v>3</v>
      </c>
      <c r="I6" s="1165"/>
      <c r="J6" s="1165" t="s">
        <v>4</v>
      </c>
      <c r="K6" s="1165"/>
      <c r="L6" s="1165" t="s">
        <v>5</v>
      </c>
      <c r="M6" s="1165"/>
      <c r="N6" s="1165" t="s">
        <v>3</v>
      </c>
      <c r="O6" s="1165"/>
      <c r="P6" s="1165" t="s">
        <v>4</v>
      </c>
      <c r="Q6" s="1165"/>
      <c r="R6" s="1165" t="s">
        <v>5</v>
      </c>
      <c r="S6" s="1165"/>
      <c r="T6" s="1165" t="s">
        <v>3</v>
      </c>
      <c r="U6" s="1165"/>
    </row>
    <row r="7" spans="1:23" s="14" customFormat="1" ht="16.350000000000001" customHeight="1">
      <c r="A7" s="3"/>
      <c r="B7" s="772" t="s">
        <v>7</v>
      </c>
      <c r="C7" s="50" t="s">
        <v>6</v>
      </c>
      <c r="D7" s="22">
        <v>36.04</v>
      </c>
      <c r="E7" s="51"/>
      <c r="F7" s="22">
        <v>45.52</v>
      </c>
      <c r="G7" s="51"/>
      <c r="H7" s="23">
        <v>81.56</v>
      </c>
      <c r="I7" s="51"/>
      <c r="J7" s="22">
        <v>13.64</v>
      </c>
      <c r="K7" s="51"/>
      <c r="L7" s="22">
        <v>4.8</v>
      </c>
      <c r="M7" s="51"/>
      <c r="N7" s="23">
        <v>18.440000000000001</v>
      </c>
      <c r="O7" s="51"/>
      <c r="P7" s="22">
        <v>49.68</v>
      </c>
      <c r="Q7" s="51"/>
      <c r="R7" s="22">
        <v>50.32</v>
      </c>
      <c r="S7" s="51"/>
      <c r="T7" s="23">
        <v>100</v>
      </c>
      <c r="U7" s="168"/>
    </row>
    <row r="8" spans="1:23" s="14" customFormat="1" ht="16.350000000000001" customHeight="1">
      <c r="A8" s="3"/>
      <c r="B8" s="18" t="s">
        <v>8</v>
      </c>
      <c r="C8" s="54" t="s">
        <v>6</v>
      </c>
      <c r="D8" s="15">
        <v>31.27</v>
      </c>
      <c r="E8" s="55"/>
      <c r="F8" s="15">
        <v>45.86</v>
      </c>
      <c r="G8" s="55"/>
      <c r="H8" s="16">
        <v>77.13</v>
      </c>
      <c r="I8" s="55"/>
      <c r="J8" s="15">
        <v>17.27</v>
      </c>
      <c r="K8" s="55"/>
      <c r="L8" s="15">
        <v>5.6</v>
      </c>
      <c r="M8" s="55"/>
      <c r="N8" s="16">
        <v>22.87</v>
      </c>
      <c r="O8" s="55"/>
      <c r="P8" s="15">
        <v>48.54</v>
      </c>
      <c r="Q8" s="55"/>
      <c r="R8" s="15">
        <v>51.46</v>
      </c>
      <c r="S8" s="55"/>
      <c r="T8" s="16">
        <v>100</v>
      </c>
      <c r="U8" s="169"/>
    </row>
    <row r="9" spans="1:23" s="14" customFormat="1" ht="16.350000000000001" customHeight="1">
      <c r="A9" s="3"/>
      <c r="B9" s="18" t="s">
        <v>9</v>
      </c>
      <c r="C9" s="54" t="s">
        <v>6</v>
      </c>
      <c r="D9" s="15">
        <v>26.34</v>
      </c>
      <c r="E9" s="55"/>
      <c r="F9" s="15">
        <v>46.71</v>
      </c>
      <c r="G9" s="55"/>
      <c r="H9" s="16">
        <v>73.040000000000006</v>
      </c>
      <c r="I9" s="55"/>
      <c r="J9" s="15">
        <v>21.5</v>
      </c>
      <c r="K9" s="55"/>
      <c r="L9" s="15">
        <v>5.45</v>
      </c>
      <c r="M9" s="55"/>
      <c r="N9" s="16">
        <v>26.96</v>
      </c>
      <c r="O9" s="55"/>
      <c r="P9" s="15">
        <v>47.84</v>
      </c>
      <c r="Q9" s="55"/>
      <c r="R9" s="15">
        <v>52.16</v>
      </c>
      <c r="S9" s="55"/>
      <c r="T9" s="16">
        <v>100</v>
      </c>
      <c r="U9" s="169"/>
    </row>
    <row r="10" spans="1:23" s="14" customFormat="1" ht="16.350000000000001" customHeight="1">
      <c r="A10" s="3"/>
      <c r="B10" s="18" t="s">
        <v>10</v>
      </c>
      <c r="C10" s="54" t="s">
        <v>6</v>
      </c>
      <c r="D10" s="15">
        <v>20.41</v>
      </c>
      <c r="E10" s="55"/>
      <c r="F10" s="15">
        <v>47.71</v>
      </c>
      <c r="G10" s="55"/>
      <c r="H10" s="16">
        <v>68.12</v>
      </c>
      <c r="I10" s="55"/>
      <c r="J10" s="15">
        <v>26.53</v>
      </c>
      <c r="K10" s="55"/>
      <c r="L10" s="15">
        <v>5.35</v>
      </c>
      <c r="M10" s="55"/>
      <c r="N10" s="16">
        <v>31.88</v>
      </c>
      <c r="O10" s="55"/>
      <c r="P10" s="15">
        <v>46.94</v>
      </c>
      <c r="Q10" s="55"/>
      <c r="R10" s="15">
        <v>53.06</v>
      </c>
      <c r="S10" s="55"/>
      <c r="T10" s="16">
        <v>100</v>
      </c>
      <c r="U10" s="169"/>
    </row>
    <row r="11" spans="1:23" s="14" customFormat="1" ht="16.350000000000001" customHeight="1">
      <c r="A11" s="3"/>
      <c r="B11" s="18" t="s">
        <v>11</v>
      </c>
      <c r="C11" s="54" t="s">
        <v>6</v>
      </c>
      <c r="D11" s="15">
        <v>16.489999999999998</v>
      </c>
      <c r="E11" s="55"/>
      <c r="F11" s="15">
        <v>53.99</v>
      </c>
      <c r="G11" s="55"/>
      <c r="H11" s="16">
        <v>70.489999999999995</v>
      </c>
      <c r="I11" s="55"/>
      <c r="J11" s="15">
        <v>24.07</v>
      </c>
      <c r="K11" s="55"/>
      <c r="L11" s="15">
        <v>5.44</v>
      </c>
      <c r="M11" s="55"/>
      <c r="N11" s="16">
        <v>29.51</v>
      </c>
      <c r="O11" s="55"/>
      <c r="P11" s="15">
        <v>40.56</v>
      </c>
      <c r="Q11" s="55"/>
      <c r="R11" s="15">
        <v>59.44</v>
      </c>
      <c r="S11" s="55"/>
      <c r="T11" s="16">
        <v>100</v>
      </c>
      <c r="U11" s="169"/>
    </row>
    <row r="12" spans="1:23" s="14" customFormat="1" ht="16.350000000000001" customHeight="1">
      <c r="A12" s="3"/>
      <c r="B12" s="18" t="s">
        <v>12</v>
      </c>
      <c r="C12" s="54" t="s">
        <v>6</v>
      </c>
      <c r="D12" s="15">
        <v>13.98</v>
      </c>
      <c r="E12" s="55"/>
      <c r="F12" s="15">
        <v>62.48</v>
      </c>
      <c r="G12" s="55"/>
      <c r="H12" s="16">
        <v>76.47</v>
      </c>
      <c r="I12" s="55"/>
      <c r="J12" s="15">
        <v>19.079999999999998</v>
      </c>
      <c r="K12" s="55"/>
      <c r="L12" s="15">
        <v>4.46</v>
      </c>
      <c r="M12" s="55"/>
      <c r="N12" s="16">
        <v>23.53</v>
      </c>
      <c r="O12" s="55"/>
      <c r="P12" s="15">
        <v>33.06</v>
      </c>
      <c r="Q12" s="55"/>
      <c r="R12" s="15">
        <v>66.94</v>
      </c>
      <c r="S12" s="55"/>
      <c r="T12" s="16">
        <v>100</v>
      </c>
      <c r="U12" s="169"/>
    </row>
    <row r="13" spans="1:23" s="59" customFormat="1" ht="16.350000000000001" customHeight="1">
      <c r="A13" s="3"/>
      <c r="B13" s="18" t="s">
        <v>13</v>
      </c>
      <c r="C13" s="58" t="s">
        <v>6</v>
      </c>
      <c r="D13" s="15">
        <v>10.36</v>
      </c>
      <c r="E13" s="55"/>
      <c r="F13" s="15">
        <v>74.91</v>
      </c>
      <c r="G13" s="55"/>
      <c r="H13" s="16">
        <v>85.27</v>
      </c>
      <c r="I13" s="55"/>
      <c r="J13" s="15">
        <v>11.79</v>
      </c>
      <c r="K13" s="55"/>
      <c r="L13" s="15">
        <v>2.94</v>
      </c>
      <c r="M13" s="55"/>
      <c r="N13" s="16">
        <v>14.73</v>
      </c>
      <c r="O13" s="55"/>
      <c r="P13" s="15">
        <v>22.15</v>
      </c>
      <c r="Q13" s="55"/>
      <c r="R13" s="15">
        <v>77.849999999999994</v>
      </c>
      <c r="S13" s="55"/>
      <c r="T13" s="16">
        <v>100</v>
      </c>
      <c r="U13" s="169"/>
      <c r="W13" s="60"/>
    </row>
    <row r="14" spans="1:23" s="14" customFormat="1" ht="16.350000000000001" customHeight="1">
      <c r="A14" s="3"/>
      <c r="B14" s="61" t="s">
        <v>25</v>
      </c>
      <c r="C14" s="62" t="s">
        <v>6</v>
      </c>
      <c r="D14" s="170">
        <v>24.48</v>
      </c>
      <c r="E14" s="171"/>
      <c r="F14" s="172">
        <v>50.51</v>
      </c>
      <c r="G14" s="171"/>
      <c r="H14" s="23">
        <v>74.98</v>
      </c>
      <c r="I14" s="171"/>
      <c r="J14" s="172">
        <v>19.84</v>
      </c>
      <c r="K14" s="171"/>
      <c r="L14" s="172">
        <v>5.17</v>
      </c>
      <c r="M14" s="171"/>
      <c r="N14" s="65">
        <v>25.02</v>
      </c>
      <c r="O14" s="171"/>
      <c r="P14" s="172">
        <v>44.32</v>
      </c>
      <c r="Q14" s="171"/>
      <c r="R14" s="172">
        <v>55.68</v>
      </c>
      <c r="S14" s="80"/>
      <c r="T14" s="65">
        <v>100</v>
      </c>
      <c r="U14" s="80"/>
    </row>
    <row r="15" spans="1:23" s="14" customFormat="1" ht="16.350000000000001" customHeight="1">
      <c r="A15" s="67"/>
      <c r="B15" s="68" t="s">
        <v>17</v>
      </c>
      <c r="C15" s="69"/>
      <c r="D15" s="173">
        <v>147110</v>
      </c>
      <c r="E15" s="174"/>
      <c r="F15" s="173">
        <v>303580</v>
      </c>
      <c r="G15" s="174"/>
      <c r="H15" s="70">
        <v>450690</v>
      </c>
      <c r="I15" s="174"/>
      <c r="J15" s="173">
        <v>119270</v>
      </c>
      <c r="K15" s="174"/>
      <c r="L15" s="173">
        <v>31100</v>
      </c>
      <c r="M15" s="175"/>
      <c r="N15" s="70">
        <v>150370</v>
      </c>
      <c r="O15" s="174"/>
      <c r="P15" s="173">
        <v>266380</v>
      </c>
      <c r="Q15" s="174"/>
      <c r="R15" s="173">
        <v>334680</v>
      </c>
      <c r="S15" s="174"/>
      <c r="T15" s="70">
        <v>601060</v>
      </c>
      <c r="U15" s="174"/>
    </row>
    <row r="16" spans="1:23" s="47" customFormat="1" ht="16.350000000000001" customHeight="1">
      <c r="A16" s="3"/>
      <c r="B16" s="72" t="s">
        <v>26</v>
      </c>
      <c r="C16" s="73" t="s">
        <v>6</v>
      </c>
      <c r="D16" s="74">
        <v>23.44</v>
      </c>
      <c r="E16" s="75"/>
      <c r="F16" s="74">
        <v>50.96</v>
      </c>
      <c r="G16" s="75"/>
      <c r="H16" s="76">
        <v>74.39</v>
      </c>
      <c r="I16" s="75"/>
      <c r="J16" s="74">
        <v>20.399999999999999</v>
      </c>
      <c r="K16" s="75"/>
      <c r="L16" s="74">
        <v>5.21</v>
      </c>
      <c r="M16" s="75"/>
      <c r="N16" s="76">
        <v>25.61</v>
      </c>
      <c r="O16" s="75"/>
      <c r="P16" s="74">
        <v>43.84</v>
      </c>
      <c r="Q16" s="75"/>
      <c r="R16" s="74">
        <v>56.16</v>
      </c>
      <c r="S16" s="75"/>
      <c r="T16" s="76">
        <v>100</v>
      </c>
      <c r="U16" s="176"/>
    </row>
    <row r="17" spans="1:21" s="14" customFormat="1">
      <c r="A17" s="2"/>
      <c r="B17" s="2"/>
      <c r="C17" s="2"/>
      <c r="D17" s="402"/>
      <c r="E17" s="2"/>
      <c r="F17" s="402"/>
      <c r="G17" s="2"/>
      <c r="H17" s="402"/>
      <c r="I17" s="2"/>
      <c r="J17" s="402"/>
      <c r="K17" s="2"/>
      <c r="L17" s="402"/>
      <c r="M17" s="2"/>
      <c r="N17" s="402"/>
      <c r="O17" s="2"/>
      <c r="P17" s="402"/>
      <c r="Q17" s="3"/>
      <c r="R17" s="402"/>
      <c r="S17" s="3"/>
      <c r="T17" s="402"/>
      <c r="U17" s="6"/>
    </row>
    <row r="18" spans="1:21" s="14" customFormat="1">
      <c r="A18" s="2"/>
      <c r="B18" s="2" t="s">
        <v>19</v>
      </c>
      <c r="C18" s="2"/>
      <c r="D18" s="402"/>
      <c r="E18" s="2"/>
      <c r="F18" s="402"/>
      <c r="G18" s="2"/>
      <c r="H18" s="402"/>
      <c r="I18" s="78"/>
      <c r="J18" s="402"/>
      <c r="K18" s="2"/>
      <c r="L18" s="402"/>
      <c r="M18" s="2"/>
      <c r="N18" s="402"/>
      <c r="O18" s="2"/>
      <c r="P18" s="402"/>
      <c r="Q18" s="79"/>
      <c r="R18" s="402"/>
      <c r="S18" s="3"/>
      <c r="T18" s="402"/>
      <c r="U18" s="6"/>
    </row>
    <row r="19" spans="1:21" s="47" customFormat="1" ht="24.75" customHeight="1">
      <c r="A19" s="3"/>
      <c r="B19" s="1167" t="s">
        <v>20</v>
      </c>
      <c r="C19" s="1167"/>
      <c r="D19" s="1167"/>
      <c r="E19" s="1167"/>
      <c r="F19" s="1167"/>
      <c r="G19" s="1167"/>
      <c r="H19" s="1167"/>
      <c r="I19" s="1167"/>
      <c r="J19" s="1167"/>
      <c r="K19" s="1167"/>
      <c r="L19" s="1167"/>
      <c r="M19" s="1167"/>
      <c r="N19" s="1167"/>
      <c r="O19" s="1167"/>
      <c r="P19" s="1167"/>
      <c r="Q19" s="1167"/>
      <c r="R19" s="1167"/>
      <c r="S19" s="1167"/>
      <c r="T19" s="1167"/>
      <c r="U19" s="1167"/>
    </row>
    <row r="20" spans="1:21" s="47" customFormat="1" ht="12.75" customHeight="1">
      <c r="A20" s="3"/>
      <c r="B20" s="1167" t="s">
        <v>75</v>
      </c>
      <c r="C20" s="1167"/>
      <c r="D20" s="1167"/>
      <c r="E20" s="1167"/>
      <c r="F20" s="1167"/>
      <c r="G20" s="1167"/>
      <c r="H20" s="1167"/>
      <c r="I20" s="1167"/>
      <c r="J20" s="1167"/>
      <c r="K20" s="1167"/>
      <c r="L20" s="1167"/>
      <c r="M20" s="1167"/>
      <c r="N20" s="1167"/>
      <c r="O20" s="1167"/>
      <c r="P20" s="1167"/>
      <c r="Q20" s="1167"/>
      <c r="R20" s="1167"/>
      <c r="S20" s="1167"/>
      <c r="T20" s="1167"/>
      <c r="U20" s="737"/>
    </row>
    <row r="21" spans="1:21" s="47" customFormat="1" ht="12.75" customHeight="1">
      <c r="A21" s="3"/>
      <c r="B21" s="1169" t="s">
        <v>734</v>
      </c>
      <c r="C21" s="1170"/>
      <c r="D21" s="1170"/>
      <c r="E21" s="1170"/>
      <c r="F21" s="1170"/>
      <c r="G21" s="1170"/>
      <c r="H21" s="1170"/>
      <c r="I21" s="758"/>
      <c r="J21" s="758"/>
      <c r="K21" s="758"/>
      <c r="L21" s="758"/>
      <c r="M21" s="758"/>
      <c r="N21" s="758"/>
      <c r="O21" s="758"/>
      <c r="P21" s="758"/>
      <c r="Q21" s="758"/>
      <c r="R21" s="758"/>
      <c r="S21" s="758"/>
      <c r="T21" s="758"/>
      <c r="U21" s="758"/>
    </row>
    <row r="22" spans="1:21" s="3" customFormat="1" ht="16.149999999999999" customHeight="1">
      <c r="B22" s="1168" t="s">
        <v>22</v>
      </c>
      <c r="C22" s="1168"/>
      <c r="D22" s="1168"/>
      <c r="E22" s="1168"/>
      <c r="F22" s="1168"/>
      <c r="G22" s="1168"/>
      <c r="H22" s="1168"/>
      <c r="I22" s="1168"/>
      <c r="J22" s="1168"/>
      <c r="K22" s="1168"/>
      <c r="L22" s="1168"/>
      <c r="M22" s="1168"/>
      <c r="N22" s="1168"/>
      <c r="O22" s="1168"/>
    </row>
    <row r="23" spans="1:21" s="47" customFormat="1">
      <c r="D23" s="48"/>
      <c r="E23" s="48"/>
      <c r="F23" s="48"/>
      <c r="G23" s="48"/>
      <c r="H23" s="48"/>
      <c r="I23" s="48"/>
      <c r="J23" s="48"/>
      <c r="K23" s="48"/>
      <c r="L23" s="48"/>
      <c r="M23" s="48"/>
      <c r="N23" s="48"/>
    </row>
    <row r="24" spans="1:21" s="47" customFormat="1">
      <c r="D24" s="48"/>
      <c r="E24" s="48"/>
      <c r="F24" s="48"/>
      <c r="G24" s="48"/>
      <c r="H24" s="48"/>
      <c r="I24" s="48"/>
      <c r="J24" s="814"/>
      <c r="K24" s="48"/>
      <c r="L24" s="48"/>
      <c r="M24" s="48"/>
      <c r="N24" s="48"/>
    </row>
    <row r="25" spans="1:21" s="47" customFormat="1">
      <c r="D25" s="48"/>
      <c r="E25" s="48"/>
      <c r="F25" s="48"/>
      <c r="G25" s="48"/>
      <c r="H25" s="48"/>
      <c r="I25" s="48"/>
      <c r="J25" s="814"/>
      <c r="K25" s="48"/>
      <c r="L25" s="48"/>
      <c r="M25" s="48"/>
      <c r="N25" s="48"/>
    </row>
    <row r="26" spans="1:21" s="47" customFormat="1">
      <c r="D26" s="48"/>
      <c r="E26" s="48"/>
      <c r="F26" s="48"/>
      <c r="G26" s="48"/>
      <c r="H26" s="48"/>
      <c r="I26" s="48"/>
      <c r="J26" s="814"/>
      <c r="K26" s="48"/>
      <c r="L26" s="48"/>
      <c r="M26" s="48"/>
      <c r="N26" s="815"/>
    </row>
    <row r="27" spans="1:21" s="47" customFormat="1">
      <c r="D27" s="48"/>
      <c r="E27" s="48"/>
      <c r="F27" s="48"/>
      <c r="G27" s="48"/>
      <c r="H27" s="48"/>
      <c r="I27" s="48"/>
      <c r="J27" s="814"/>
      <c r="K27" s="48"/>
      <c r="L27" s="48"/>
      <c r="M27" s="48"/>
    </row>
    <row r="28" spans="1:21" s="47" customFormat="1">
      <c r="D28" s="48"/>
      <c r="E28" s="48"/>
      <c r="F28" s="48"/>
      <c r="G28" s="48"/>
      <c r="H28" s="48"/>
      <c r="I28" s="48"/>
      <c r="J28" s="814"/>
      <c r="K28" s="48"/>
      <c r="L28" s="48"/>
      <c r="M28" s="48"/>
      <c r="N28" s="48"/>
    </row>
    <row r="29" spans="1:21" s="47" customFormat="1">
      <c r="D29" s="48"/>
      <c r="E29" s="48"/>
      <c r="F29" s="48"/>
      <c r="G29" s="48"/>
      <c r="H29" s="48"/>
      <c r="I29" s="48"/>
      <c r="J29" s="814"/>
      <c r="K29" s="48"/>
      <c r="L29" s="48"/>
      <c r="M29" s="48"/>
      <c r="N29" s="48"/>
    </row>
    <row r="30" spans="1:21" s="47" customFormat="1">
      <c r="D30" s="48"/>
      <c r="E30" s="48"/>
      <c r="F30" s="48"/>
      <c r="G30" s="48"/>
      <c r="H30" s="48"/>
      <c r="I30" s="48"/>
      <c r="J30" s="814"/>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s="47" customFormat="1">
      <c r="D95" s="48"/>
      <c r="E95" s="48"/>
      <c r="F95" s="48"/>
      <c r="G95" s="48"/>
      <c r="H95" s="48"/>
      <c r="I95" s="48"/>
      <c r="J95" s="48"/>
      <c r="K95" s="48"/>
      <c r="L95" s="48"/>
      <c r="M95" s="48"/>
      <c r="N95" s="48"/>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row r="281" spans="4:14">
      <c r="D281" s="5"/>
      <c r="E281" s="5"/>
      <c r="F281" s="5"/>
      <c r="G281" s="5"/>
      <c r="H281" s="5"/>
      <c r="I281" s="5"/>
      <c r="J281" s="5"/>
      <c r="K281" s="5"/>
      <c r="L281" s="5"/>
      <c r="M281" s="5"/>
      <c r="N281" s="5"/>
    </row>
  </sheetData>
  <mergeCells count="19">
    <mergeCell ref="B20:T20"/>
    <mergeCell ref="B22:O22"/>
    <mergeCell ref="L6:M6"/>
    <mergeCell ref="N6:O6"/>
    <mergeCell ref="P6:Q6"/>
    <mergeCell ref="R6:S6"/>
    <mergeCell ref="T6:U6"/>
    <mergeCell ref="B19:U19"/>
    <mergeCell ref="B21:H21"/>
    <mergeCell ref="B2:U2"/>
    <mergeCell ref="B3:U3"/>
    <mergeCell ref="B5:B6"/>
    <mergeCell ref="D5:I5"/>
    <mergeCell ref="J5:O5"/>
    <mergeCell ref="P5:U5"/>
    <mergeCell ref="D6:E6"/>
    <mergeCell ref="F6:G6"/>
    <mergeCell ref="H6:I6"/>
    <mergeCell ref="J6:K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0"/>
  <sheetViews>
    <sheetView workbookViewId="0">
      <selection activeCell="B20" sqref="B20"/>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1159"/>
      <c r="C1" s="1160"/>
      <c r="D1" s="1160"/>
      <c r="E1" s="1160"/>
      <c r="F1" s="1160"/>
      <c r="G1" s="1160"/>
      <c r="H1" s="1160"/>
    </row>
    <row r="2" spans="1:21" s="3" customFormat="1">
      <c r="B2" s="4" t="s">
        <v>760</v>
      </c>
      <c r="C2" s="764"/>
      <c r="D2" s="764"/>
      <c r="E2" s="764"/>
      <c r="F2" s="764"/>
      <c r="G2" s="764"/>
      <c r="H2" s="764"/>
      <c r="I2" s="764"/>
      <c r="J2" s="763"/>
      <c r="K2" s="763"/>
      <c r="L2" s="763"/>
      <c r="M2" s="763"/>
      <c r="N2" s="763"/>
      <c r="O2" s="763"/>
      <c r="P2" s="763"/>
      <c r="Q2" s="763"/>
      <c r="R2" s="763"/>
      <c r="S2" s="763"/>
      <c r="T2" s="763"/>
      <c r="U2" s="763"/>
    </row>
    <row r="3" spans="1:21" s="47" customFormat="1" ht="15.75" customHeight="1">
      <c r="A3" s="2"/>
      <c r="B3" s="1171"/>
      <c r="C3" s="1172"/>
      <c r="D3" s="1172"/>
      <c r="E3" s="1172"/>
      <c r="F3" s="1172"/>
      <c r="G3" s="1172"/>
      <c r="H3" s="1172"/>
      <c r="I3" s="1172"/>
      <c r="J3" s="1172"/>
      <c r="K3" s="1172"/>
      <c r="L3" s="1172"/>
      <c r="M3" s="1172"/>
      <c r="N3" s="1172"/>
      <c r="O3" s="1172"/>
      <c r="P3" s="1172"/>
      <c r="Q3" s="1172"/>
      <c r="R3" s="1172"/>
      <c r="S3" s="1172"/>
      <c r="T3" s="1172"/>
      <c r="U3" s="1172"/>
    </row>
    <row r="4" spans="1:21" s="14" customFormat="1">
      <c r="A4" s="2"/>
      <c r="B4" s="2"/>
      <c r="C4" s="2"/>
      <c r="D4" s="2"/>
      <c r="E4" s="2"/>
      <c r="F4" s="2"/>
      <c r="G4" s="2"/>
      <c r="H4" s="6" t="s">
        <v>803</v>
      </c>
      <c r="I4" s="2"/>
      <c r="J4" s="2"/>
      <c r="K4" s="2"/>
      <c r="M4" s="2"/>
      <c r="N4" s="2"/>
      <c r="O4" s="2"/>
      <c r="P4" s="3"/>
      <c r="Q4" s="3"/>
      <c r="R4" s="3"/>
      <c r="S4" s="3"/>
      <c r="T4" s="3"/>
      <c r="U4" s="6"/>
    </row>
    <row r="5" spans="1:21" ht="41.45" customHeight="1">
      <c r="B5" s="1174"/>
      <c r="C5" s="1145" t="s">
        <v>27</v>
      </c>
      <c r="D5" s="1145"/>
      <c r="E5" s="1145"/>
      <c r="F5" s="1145"/>
      <c r="G5" s="1145"/>
      <c r="H5" s="1145"/>
    </row>
    <row r="6" spans="1:21" s="3" customFormat="1" ht="18.600000000000001" customHeight="1">
      <c r="B6" s="1175"/>
      <c r="C6" s="1165" t="s">
        <v>4</v>
      </c>
      <c r="D6" s="1165"/>
      <c r="E6" s="1165" t="s">
        <v>5</v>
      </c>
      <c r="F6" s="1165"/>
      <c r="G6" s="1165" t="s">
        <v>28</v>
      </c>
      <c r="H6" s="1165"/>
      <c r="I6" s="79"/>
      <c r="P6" s="79"/>
      <c r="Q6" s="79"/>
    </row>
    <row r="7" spans="1:21" s="3" customFormat="1" ht="16.350000000000001" customHeight="1">
      <c r="B7" s="13" t="s">
        <v>7</v>
      </c>
      <c r="C7" s="28">
        <v>2.1</v>
      </c>
      <c r="D7" s="49"/>
      <c r="E7" s="24">
        <v>1.92</v>
      </c>
      <c r="F7" s="80"/>
      <c r="G7" s="30">
        <v>2</v>
      </c>
      <c r="H7" s="81"/>
      <c r="I7" s="79"/>
      <c r="P7" s="79"/>
      <c r="Q7" s="79"/>
    </row>
    <row r="8" spans="1:21" s="3" customFormat="1" ht="16.149999999999999" customHeight="1">
      <c r="B8" s="18" t="s">
        <v>8</v>
      </c>
      <c r="C8" s="28">
        <v>4.21</v>
      </c>
      <c r="D8" s="49"/>
      <c r="E8" s="28">
        <v>3.97</v>
      </c>
      <c r="F8" s="82"/>
      <c r="G8" s="30">
        <v>4.08</v>
      </c>
      <c r="H8" s="81"/>
      <c r="I8" s="79"/>
      <c r="P8" s="79"/>
      <c r="Q8" s="79"/>
    </row>
    <row r="9" spans="1:21" s="3" customFormat="1" ht="16.149999999999999" customHeight="1">
      <c r="B9" s="18" t="s">
        <v>9</v>
      </c>
      <c r="C9" s="28">
        <v>3.84</v>
      </c>
      <c r="D9" s="49"/>
      <c r="E9" s="28">
        <v>3.6</v>
      </c>
      <c r="F9" s="82"/>
      <c r="G9" s="30">
        <v>3.72</v>
      </c>
      <c r="H9" s="81"/>
      <c r="I9" s="79"/>
      <c r="P9" s="79"/>
      <c r="Q9" s="79"/>
    </row>
    <row r="10" spans="1:21" s="3" customFormat="1" ht="16.149999999999999" customHeight="1">
      <c r="B10" s="18" t="s">
        <v>10</v>
      </c>
      <c r="C10" s="28">
        <v>3.75</v>
      </c>
      <c r="D10" s="49"/>
      <c r="E10" s="28">
        <v>3.34</v>
      </c>
      <c r="F10" s="82"/>
      <c r="G10" s="30">
        <v>3.52</v>
      </c>
      <c r="H10" s="81"/>
      <c r="I10" s="79"/>
      <c r="P10" s="79"/>
      <c r="Q10" s="79"/>
    </row>
    <row r="11" spans="1:21" s="3" customFormat="1" ht="16.149999999999999" customHeight="1">
      <c r="B11" s="18" t="s">
        <v>11</v>
      </c>
      <c r="C11" s="28">
        <v>3.12</v>
      </c>
      <c r="D11" s="49"/>
      <c r="E11" s="28">
        <v>3.11</v>
      </c>
      <c r="F11" s="82"/>
      <c r="G11" s="30">
        <v>3.11</v>
      </c>
      <c r="H11" s="81"/>
      <c r="I11" s="79"/>
      <c r="P11" s="79"/>
      <c r="Q11" s="79"/>
    </row>
    <row r="12" spans="1:21" s="3" customFormat="1" ht="16.149999999999999" customHeight="1">
      <c r="B12" s="18" t="s">
        <v>12</v>
      </c>
      <c r="C12" s="28">
        <v>2.81</v>
      </c>
      <c r="D12" s="49"/>
      <c r="E12" s="28">
        <v>3.14</v>
      </c>
      <c r="F12" s="82"/>
      <c r="G12" s="30">
        <v>3.02</v>
      </c>
      <c r="H12" s="81"/>
      <c r="I12" s="79"/>
      <c r="P12" s="79"/>
      <c r="Q12" s="79"/>
    </row>
    <row r="13" spans="1:21" s="3" customFormat="1" ht="16.149999999999999" customHeight="1">
      <c r="B13" s="18" t="s">
        <v>728</v>
      </c>
      <c r="C13" s="28">
        <v>3.03</v>
      </c>
      <c r="D13" s="49"/>
      <c r="E13" s="28">
        <v>4.01</v>
      </c>
      <c r="F13" s="82"/>
      <c r="G13" s="30">
        <v>3.75</v>
      </c>
      <c r="H13" s="81"/>
      <c r="I13" s="79"/>
      <c r="P13" s="79"/>
      <c r="Q13" s="79"/>
    </row>
    <row r="14" spans="1:21" s="3" customFormat="1" ht="24.6" customHeight="1">
      <c r="B14" s="83" t="s">
        <v>750</v>
      </c>
      <c r="C14" s="84">
        <v>3.47</v>
      </c>
      <c r="D14" s="85"/>
      <c r="E14" s="84">
        <v>3.34</v>
      </c>
      <c r="F14" s="86"/>
      <c r="G14" s="85">
        <v>3.39</v>
      </c>
      <c r="H14" s="87"/>
      <c r="I14" s="79"/>
      <c r="P14" s="79"/>
      <c r="Q14" s="79"/>
    </row>
    <row r="15" spans="1:21" s="3" customFormat="1" ht="16.350000000000001" customHeight="1">
      <c r="B15" s="88" t="s">
        <v>29</v>
      </c>
      <c r="C15" s="89">
        <v>3.73</v>
      </c>
      <c r="D15" s="90"/>
      <c r="E15" s="89">
        <v>3.57</v>
      </c>
      <c r="F15" s="91"/>
      <c r="G15" s="85">
        <v>3.64</v>
      </c>
      <c r="H15" s="87"/>
      <c r="I15" s="79"/>
      <c r="P15" s="79"/>
      <c r="Q15" s="79"/>
    </row>
    <row r="16" spans="1:21" s="14" customFormat="1">
      <c r="A16" s="2"/>
      <c r="B16" s="2"/>
      <c r="C16" s="2"/>
      <c r="D16" s="2"/>
      <c r="E16" s="2"/>
      <c r="F16" s="2"/>
      <c r="G16" s="2"/>
      <c r="H16" s="78"/>
      <c r="I16" s="78"/>
      <c r="J16" s="2"/>
      <c r="K16" s="2"/>
      <c r="L16" s="2"/>
      <c r="M16" s="2"/>
      <c r="N16" s="2"/>
      <c r="O16" s="2"/>
      <c r="P16" s="79"/>
      <c r="Q16" s="79"/>
      <c r="R16" s="3"/>
      <c r="S16" s="3"/>
      <c r="T16" s="3"/>
      <c r="U16" s="6"/>
    </row>
    <row r="17" spans="1:21" s="14" customFormat="1">
      <c r="A17" s="2"/>
      <c r="B17" s="2" t="s">
        <v>733</v>
      </c>
      <c r="C17" s="2"/>
      <c r="D17" s="2"/>
      <c r="E17" s="2"/>
      <c r="F17" s="2"/>
      <c r="G17" s="2"/>
      <c r="H17" s="78"/>
      <c r="I17" s="78"/>
      <c r="J17" s="2"/>
      <c r="K17" s="2"/>
      <c r="L17" s="2"/>
      <c r="M17" s="2"/>
      <c r="N17" s="2"/>
      <c r="O17" s="2"/>
      <c r="P17" s="79"/>
      <c r="Q17" s="79"/>
      <c r="R17" s="3"/>
      <c r="S17" s="3"/>
      <c r="T17" s="3"/>
      <c r="U17" s="6"/>
    </row>
    <row r="18" spans="1:21" s="3" customFormat="1" ht="14.25" customHeight="1">
      <c r="B18" s="92" t="s">
        <v>30</v>
      </c>
      <c r="C18" s="93"/>
      <c r="D18" s="93"/>
      <c r="E18" s="93"/>
      <c r="F18" s="93"/>
      <c r="G18" s="93"/>
      <c r="H18" s="93"/>
      <c r="I18" s="94"/>
      <c r="P18" s="79"/>
      <c r="Q18" s="79"/>
    </row>
    <row r="19" spans="1:21">
      <c r="B19" s="92" t="s">
        <v>814</v>
      </c>
      <c r="C19" s="93"/>
      <c r="D19" s="93"/>
      <c r="E19" s="93"/>
      <c r="F19" s="93"/>
      <c r="G19" s="93"/>
      <c r="H19" s="93"/>
      <c r="I19" s="78"/>
      <c r="P19" s="78"/>
      <c r="Q19" s="78"/>
    </row>
    <row r="20" spans="1:21">
      <c r="C20" s="5"/>
      <c r="D20" s="5"/>
      <c r="E20" s="5"/>
      <c r="F20" s="5"/>
      <c r="G20" s="5"/>
      <c r="H20" s="78"/>
      <c r="I20" s="78"/>
      <c r="P20" s="78"/>
      <c r="Q20" s="78"/>
    </row>
    <row r="21" spans="1:21">
      <c r="C21" s="5"/>
      <c r="D21" s="5"/>
      <c r="E21" s="5"/>
      <c r="F21" s="5"/>
      <c r="G21" s="5"/>
    </row>
    <row r="22" spans="1:21">
      <c r="C22" s="5"/>
      <c r="D22" s="5"/>
      <c r="E22" s="5"/>
      <c r="F22" s="5"/>
      <c r="G22" s="5"/>
    </row>
    <row r="23" spans="1:21">
      <c r="C23" s="5"/>
      <c r="D23" s="5"/>
      <c r="E23" s="5"/>
      <c r="F23" s="5"/>
      <c r="G23" s="5"/>
    </row>
    <row r="24" spans="1:21">
      <c r="C24" s="5"/>
      <c r="D24" s="5"/>
      <c r="E24" s="5"/>
      <c r="F24" s="5"/>
      <c r="G24" s="5"/>
    </row>
    <row r="25" spans="1:21">
      <c r="C25" s="5"/>
      <c r="D25" s="5"/>
      <c r="E25" s="5"/>
      <c r="F25" s="5"/>
      <c r="G25" s="5"/>
    </row>
    <row r="26" spans="1:21">
      <c r="C26" s="5"/>
      <c r="D26" s="5"/>
      <c r="E26" s="5"/>
      <c r="F26" s="5"/>
      <c r="G26" s="5"/>
    </row>
    <row r="27" spans="1:21">
      <c r="C27" s="5"/>
      <c r="D27" s="5"/>
      <c r="E27" s="5"/>
      <c r="F27" s="5"/>
      <c r="G27" s="5"/>
    </row>
    <row r="28" spans="1:21">
      <c r="C28" s="5"/>
      <c r="D28" s="5"/>
      <c r="E28" s="5"/>
      <c r="F28" s="5"/>
      <c r="G28" s="5"/>
    </row>
    <row r="29" spans="1:2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sheetData>
  <mergeCells count="7">
    <mergeCell ref="B1:H1"/>
    <mergeCell ref="B3:U3"/>
    <mergeCell ref="B5:B6"/>
    <mergeCell ref="C5:H5"/>
    <mergeCell ref="C6:D6"/>
    <mergeCell ref="E6:F6"/>
    <mergeCell ref="G6:H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0"/>
  <sheetViews>
    <sheetView workbookViewId="0">
      <selection activeCell="I8" sqref="I8"/>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1159"/>
      <c r="C1" s="1160"/>
      <c r="D1" s="1160"/>
      <c r="E1" s="1160"/>
      <c r="F1" s="1160"/>
      <c r="G1" s="1160"/>
      <c r="H1" s="1160"/>
    </row>
    <row r="2" spans="1:21" s="3" customFormat="1">
      <c r="B2" s="4" t="s">
        <v>760</v>
      </c>
      <c r="C2" s="764"/>
      <c r="D2" s="764"/>
      <c r="E2" s="764"/>
      <c r="F2" s="764"/>
      <c r="G2" s="764"/>
      <c r="H2" s="764"/>
      <c r="I2" s="764"/>
      <c r="J2" s="763"/>
      <c r="K2" s="763"/>
      <c r="L2" s="763"/>
      <c r="M2" s="763"/>
      <c r="N2" s="763"/>
      <c r="O2" s="763"/>
      <c r="P2" s="763"/>
      <c r="Q2" s="763"/>
      <c r="R2" s="763"/>
      <c r="S2" s="763"/>
      <c r="T2" s="763"/>
      <c r="U2" s="763"/>
    </row>
    <row r="3" spans="1:21" s="47" customFormat="1" ht="15.75" customHeight="1">
      <c r="A3" s="2"/>
      <c r="B3" s="1171"/>
      <c r="C3" s="1172"/>
      <c r="D3" s="1172"/>
      <c r="E3" s="1172"/>
      <c r="F3" s="1172"/>
      <c r="G3" s="1172"/>
      <c r="H3" s="1172"/>
      <c r="I3" s="1172"/>
      <c r="J3" s="1172"/>
      <c r="K3" s="1172"/>
      <c r="L3" s="1172"/>
      <c r="M3" s="1172"/>
      <c r="N3" s="1172"/>
      <c r="O3" s="1172"/>
      <c r="P3" s="1172"/>
      <c r="Q3" s="1172"/>
      <c r="R3" s="1172"/>
      <c r="S3" s="1172"/>
      <c r="T3" s="1172"/>
      <c r="U3" s="1172"/>
    </row>
    <row r="4" spans="1:21" s="14" customFormat="1">
      <c r="A4" s="2"/>
      <c r="B4" s="2"/>
      <c r="C4" s="2"/>
      <c r="D4" s="2"/>
      <c r="E4" s="2"/>
      <c r="F4" s="2"/>
      <c r="G4" s="2"/>
      <c r="H4" s="6" t="s">
        <v>803</v>
      </c>
      <c r="I4" s="2"/>
      <c r="J4" s="2"/>
      <c r="K4" s="2"/>
      <c r="M4" s="2"/>
      <c r="N4" s="2"/>
      <c r="O4" s="2"/>
      <c r="P4" s="3"/>
      <c r="Q4" s="3"/>
      <c r="R4" s="3"/>
      <c r="S4" s="3"/>
      <c r="T4" s="3"/>
      <c r="U4" s="6"/>
    </row>
    <row r="5" spans="1:21" ht="41.45" customHeight="1">
      <c r="B5" s="1174"/>
      <c r="C5" s="1145" t="s">
        <v>27</v>
      </c>
      <c r="D5" s="1145"/>
      <c r="E5" s="1145"/>
      <c r="F5" s="1145"/>
      <c r="G5" s="1145"/>
      <c r="H5" s="1145"/>
    </row>
    <row r="6" spans="1:21" s="3" customFormat="1" ht="18.600000000000001" customHeight="1">
      <c r="B6" s="1175"/>
      <c r="C6" s="1165" t="s">
        <v>4</v>
      </c>
      <c r="D6" s="1165"/>
      <c r="E6" s="1165" t="s">
        <v>5</v>
      </c>
      <c r="F6" s="1165"/>
      <c r="G6" s="1165" t="s">
        <v>28</v>
      </c>
      <c r="H6" s="1165"/>
    </row>
    <row r="7" spans="1:21" s="3" customFormat="1" ht="16.350000000000001" customHeight="1">
      <c r="B7" s="13" t="s">
        <v>7</v>
      </c>
      <c r="C7" s="28">
        <v>2.14</v>
      </c>
      <c r="D7" s="49"/>
      <c r="E7" s="24">
        <v>1.96</v>
      </c>
      <c r="F7" s="80"/>
      <c r="G7" s="30">
        <v>2.04</v>
      </c>
      <c r="H7" s="177"/>
    </row>
    <row r="8" spans="1:21" s="3" customFormat="1" ht="16.149999999999999" customHeight="1">
      <c r="B8" s="18" t="s">
        <v>8</v>
      </c>
      <c r="C8" s="28">
        <v>4.43</v>
      </c>
      <c r="D8" s="49"/>
      <c r="E8" s="28">
        <v>4.1900000000000004</v>
      </c>
      <c r="F8" s="82"/>
      <c r="G8" s="30">
        <v>4.3</v>
      </c>
      <c r="H8" s="177"/>
    </row>
    <row r="9" spans="1:21" s="3" customFormat="1" ht="16.149999999999999" customHeight="1">
      <c r="B9" s="18" t="s">
        <v>9</v>
      </c>
      <c r="C9" s="28">
        <v>4.1500000000000004</v>
      </c>
      <c r="D9" s="49"/>
      <c r="E9" s="28">
        <v>3.91</v>
      </c>
      <c r="F9" s="82"/>
      <c r="G9" s="30">
        <v>4.0199999999999996</v>
      </c>
      <c r="H9" s="177"/>
    </row>
    <row r="10" spans="1:21" s="3" customFormat="1" ht="16.149999999999999" customHeight="1">
      <c r="B10" s="18" t="s">
        <v>10</v>
      </c>
      <c r="C10" s="28">
        <v>4.16</v>
      </c>
      <c r="D10" s="49"/>
      <c r="E10" s="28">
        <v>3.78</v>
      </c>
      <c r="F10" s="82"/>
      <c r="G10" s="30">
        <v>3.95</v>
      </c>
      <c r="H10" s="177"/>
    </row>
    <row r="11" spans="1:21" s="3" customFormat="1" ht="16.149999999999999" customHeight="1">
      <c r="B11" s="18" t="s">
        <v>11</v>
      </c>
      <c r="C11" s="28">
        <v>3.58</v>
      </c>
      <c r="D11" s="49"/>
      <c r="E11" s="28">
        <v>3.63</v>
      </c>
      <c r="F11" s="82"/>
      <c r="G11" s="30">
        <v>3.61</v>
      </c>
      <c r="H11" s="177"/>
    </row>
    <row r="12" spans="1:21" s="3" customFormat="1" ht="16.149999999999999" customHeight="1">
      <c r="B12" s="18" t="s">
        <v>12</v>
      </c>
      <c r="C12" s="28">
        <v>3.29</v>
      </c>
      <c r="D12" s="49"/>
      <c r="E12" s="28">
        <v>3.66</v>
      </c>
      <c r="F12" s="82"/>
      <c r="G12" s="30">
        <v>3.53</v>
      </c>
      <c r="H12" s="177"/>
    </row>
    <row r="13" spans="1:21" s="3" customFormat="1" ht="16.149999999999999" customHeight="1">
      <c r="B13" s="18" t="s">
        <v>13</v>
      </c>
      <c r="C13" s="28">
        <v>3.72</v>
      </c>
      <c r="D13" s="49"/>
      <c r="E13" s="28">
        <v>4.68</v>
      </c>
      <c r="F13" s="82"/>
      <c r="G13" s="30">
        <v>4.43</v>
      </c>
      <c r="H13" s="177"/>
    </row>
    <row r="14" spans="1:21" s="3" customFormat="1" ht="24.6" customHeight="1">
      <c r="B14" s="99" t="s">
        <v>750</v>
      </c>
      <c r="C14" s="84">
        <v>3.76</v>
      </c>
      <c r="D14" s="85"/>
      <c r="E14" s="84">
        <v>3.68</v>
      </c>
      <c r="F14" s="86"/>
      <c r="G14" s="85">
        <v>3.72</v>
      </c>
      <c r="H14" s="87"/>
    </row>
    <row r="15" spans="1:21" s="3" customFormat="1" ht="16.350000000000001" customHeight="1">
      <c r="B15" s="88" t="s">
        <v>29</v>
      </c>
      <c r="C15" s="89">
        <v>4.08</v>
      </c>
      <c r="D15" s="90"/>
      <c r="E15" s="89">
        <v>3.96</v>
      </c>
      <c r="F15" s="91"/>
      <c r="G15" s="85">
        <v>4.01</v>
      </c>
      <c r="H15" s="178"/>
    </row>
    <row r="16" spans="1:21" s="14" customFormat="1">
      <c r="A16" s="2"/>
      <c r="B16" s="2"/>
      <c r="C16" s="2"/>
      <c r="D16" s="2"/>
      <c r="E16" s="2"/>
      <c r="F16" s="2"/>
      <c r="G16" s="2"/>
      <c r="H16" s="2"/>
      <c r="I16" s="2"/>
      <c r="J16" s="2"/>
      <c r="K16" s="2"/>
      <c r="L16" s="2"/>
      <c r="M16" s="2"/>
      <c r="N16" s="2"/>
      <c r="O16" s="2"/>
      <c r="P16" s="3"/>
      <c r="Q16" s="3"/>
      <c r="R16" s="3"/>
      <c r="S16" s="3"/>
      <c r="T16" s="3"/>
      <c r="U16" s="6"/>
    </row>
    <row r="17" spans="1:21" s="14" customFormat="1">
      <c r="A17" s="2"/>
      <c r="B17" s="2" t="s">
        <v>734</v>
      </c>
      <c r="C17" s="2"/>
      <c r="D17" s="2"/>
      <c r="E17" s="2"/>
      <c r="F17" s="2"/>
      <c r="G17" s="2"/>
      <c r="H17" s="2"/>
      <c r="I17" s="2"/>
      <c r="J17" s="2"/>
      <c r="K17" s="2"/>
      <c r="L17" s="2"/>
      <c r="M17" s="2"/>
      <c r="N17" s="2"/>
      <c r="O17" s="2"/>
      <c r="P17" s="3"/>
      <c r="Q17" s="3"/>
      <c r="R17" s="3"/>
      <c r="S17" s="3"/>
      <c r="T17" s="3"/>
      <c r="U17" s="6"/>
    </row>
    <row r="18" spans="1:21" s="3" customFormat="1" ht="12.75" customHeight="1">
      <c r="B18" s="179" t="s">
        <v>76</v>
      </c>
      <c r="C18" s="179"/>
      <c r="D18" s="179"/>
      <c r="E18" s="179"/>
      <c r="F18" s="179"/>
      <c r="G18" s="179"/>
      <c r="H18" s="179"/>
      <c r="I18" s="737"/>
    </row>
    <row r="19" spans="1:21">
      <c r="B19" s="179" t="s">
        <v>824</v>
      </c>
      <c r="C19" s="179"/>
      <c r="D19" s="179"/>
      <c r="E19" s="179"/>
      <c r="F19" s="179"/>
      <c r="G19" s="179"/>
      <c r="H19" s="179"/>
    </row>
    <row r="20" spans="1:21">
      <c r="C20" s="5"/>
      <c r="D20" s="5"/>
      <c r="E20" s="5"/>
      <c r="F20" s="5"/>
      <c r="G20" s="5"/>
    </row>
    <row r="21" spans="1:21">
      <c r="C21" s="5"/>
      <c r="D21" s="5"/>
      <c r="E21" s="5"/>
      <c r="F21" s="5"/>
      <c r="G21" s="5"/>
    </row>
    <row r="22" spans="1:21">
      <c r="C22" s="5"/>
      <c r="D22" s="5"/>
      <c r="E22" s="5"/>
      <c r="F22" s="5"/>
      <c r="G22" s="5"/>
    </row>
    <row r="23" spans="1:21">
      <c r="C23" s="5"/>
      <c r="D23" s="5"/>
      <c r="E23" s="5"/>
      <c r="F23" s="5"/>
      <c r="G23" s="5"/>
    </row>
    <row r="24" spans="1:21">
      <c r="C24" s="5"/>
      <c r="D24" s="5"/>
      <c r="E24" s="5"/>
      <c r="F24" s="5"/>
      <c r="G24" s="5"/>
    </row>
    <row r="25" spans="1:21">
      <c r="C25" s="5"/>
      <c r="D25" s="5"/>
      <c r="E25" s="5"/>
      <c r="F25" s="5"/>
      <c r="G25" s="5"/>
    </row>
    <row r="26" spans="1:21">
      <c r="C26" s="5"/>
      <c r="D26" s="5"/>
      <c r="E26" s="5"/>
      <c r="F26" s="5"/>
      <c r="G26" s="5"/>
    </row>
    <row r="27" spans="1:21">
      <c r="C27" s="5"/>
      <c r="D27" s="5"/>
      <c r="E27" s="5"/>
      <c r="F27" s="5"/>
      <c r="G27" s="5"/>
    </row>
    <row r="28" spans="1:21">
      <c r="C28" s="5"/>
      <c r="D28" s="5"/>
      <c r="E28" s="5"/>
      <c r="F28" s="5"/>
      <c r="G28" s="5"/>
    </row>
    <row r="29" spans="1:2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sheetData>
  <mergeCells count="7">
    <mergeCell ref="B1:H1"/>
    <mergeCell ref="B3:U3"/>
    <mergeCell ref="B5:B6"/>
    <mergeCell ref="C5:H5"/>
    <mergeCell ref="C6:D6"/>
    <mergeCell ref="E6:F6"/>
    <mergeCell ref="G6:H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zoomScale="85" zoomScaleNormal="85" workbookViewId="0">
      <selection activeCell="U43" sqref="U43"/>
    </sheetView>
  </sheetViews>
  <sheetFormatPr baseColWidth="10" defaultRowHeight="11.25"/>
  <cols>
    <col min="1" max="1" width="2.42578125" style="2" customWidth="1"/>
    <col min="2" max="2" width="18.85546875" style="2" customWidth="1"/>
    <col min="3" max="3" width="9.7109375" style="2" customWidth="1"/>
    <col min="4" max="4" width="2.140625" style="2" customWidth="1"/>
    <col min="5" max="5" width="9.7109375" style="2" customWidth="1"/>
    <col min="6" max="6" width="2.140625" style="2" customWidth="1"/>
    <col min="7" max="7" width="9.7109375" style="2" customWidth="1"/>
    <col min="8" max="8" width="2.140625" style="2" customWidth="1"/>
    <col min="9" max="9" width="9.7109375" style="2" customWidth="1"/>
    <col min="10" max="10" width="2.140625" style="2" customWidth="1"/>
    <col min="11" max="11" width="9.7109375" style="2" customWidth="1"/>
    <col min="12" max="12" width="2.140625" style="2" customWidth="1"/>
    <col min="13" max="13" width="9.5703125" style="2" customWidth="1"/>
    <col min="14" max="14" width="2.140625" style="2" customWidth="1"/>
    <col min="15" max="15" width="4.5703125" style="2" customWidth="1"/>
    <col min="16" max="256" width="11.42578125" style="2"/>
    <col min="257" max="257" width="2.42578125" style="2" customWidth="1"/>
    <col min="258" max="258" width="18.85546875" style="2" customWidth="1"/>
    <col min="259" max="259" width="9.7109375" style="2" customWidth="1"/>
    <col min="260" max="260" width="2.140625" style="2" customWidth="1"/>
    <col min="261" max="261" width="9.7109375" style="2" customWidth="1"/>
    <col min="262" max="262" width="2.140625" style="2" customWidth="1"/>
    <col min="263" max="263" width="9.7109375" style="2" customWidth="1"/>
    <col min="264" max="264" width="2.140625" style="2" customWidth="1"/>
    <col min="265" max="265" width="9.7109375" style="2" customWidth="1"/>
    <col min="266" max="266" width="2.140625" style="2" customWidth="1"/>
    <col min="267" max="267" width="9.7109375" style="2" customWidth="1"/>
    <col min="268" max="268" width="2.140625" style="2" customWidth="1"/>
    <col min="269" max="269" width="9.5703125" style="2" customWidth="1"/>
    <col min="270" max="270" width="2.140625" style="2" customWidth="1"/>
    <col min="271" max="271" width="4.5703125" style="2" customWidth="1"/>
    <col min="272" max="512" width="11.42578125" style="2"/>
    <col min="513" max="513" width="2.42578125" style="2" customWidth="1"/>
    <col min="514" max="514" width="18.85546875" style="2" customWidth="1"/>
    <col min="515" max="515" width="9.7109375" style="2" customWidth="1"/>
    <col min="516" max="516" width="2.140625" style="2" customWidth="1"/>
    <col min="517" max="517" width="9.7109375" style="2" customWidth="1"/>
    <col min="518" max="518" width="2.140625" style="2" customWidth="1"/>
    <col min="519" max="519" width="9.7109375" style="2" customWidth="1"/>
    <col min="520" max="520" width="2.140625" style="2" customWidth="1"/>
    <col min="521" max="521" width="9.7109375" style="2" customWidth="1"/>
    <col min="522" max="522" width="2.140625" style="2" customWidth="1"/>
    <col min="523" max="523" width="9.7109375" style="2" customWidth="1"/>
    <col min="524" max="524" width="2.140625" style="2" customWidth="1"/>
    <col min="525" max="525" width="9.5703125" style="2" customWidth="1"/>
    <col min="526" max="526" width="2.140625" style="2" customWidth="1"/>
    <col min="527" max="527" width="4.5703125" style="2" customWidth="1"/>
    <col min="528" max="768" width="11.42578125" style="2"/>
    <col min="769" max="769" width="2.42578125" style="2" customWidth="1"/>
    <col min="770" max="770" width="18.85546875" style="2" customWidth="1"/>
    <col min="771" max="771" width="9.7109375" style="2" customWidth="1"/>
    <col min="772" max="772" width="2.140625" style="2" customWidth="1"/>
    <col min="773" max="773" width="9.7109375" style="2" customWidth="1"/>
    <col min="774" max="774" width="2.140625" style="2" customWidth="1"/>
    <col min="775" max="775" width="9.7109375" style="2" customWidth="1"/>
    <col min="776" max="776" width="2.140625" style="2" customWidth="1"/>
    <col min="777" max="777" width="9.7109375" style="2" customWidth="1"/>
    <col min="778" max="778" width="2.140625" style="2" customWidth="1"/>
    <col min="779" max="779" width="9.7109375" style="2" customWidth="1"/>
    <col min="780" max="780" width="2.140625" style="2" customWidth="1"/>
    <col min="781" max="781" width="9.5703125" style="2" customWidth="1"/>
    <col min="782" max="782" width="2.140625" style="2" customWidth="1"/>
    <col min="783" max="783" width="4.5703125" style="2" customWidth="1"/>
    <col min="784" max="1024" width="11.42578125" style="2"/>
    <col min="1025" max="1025" width="2.42578125" style="2" customWidth="1"/>
    <col min="1026" max="1026" width="18.85546875" style="2" customWidth="1"/>
    <col min="1027" max="1027" width="9.7109375" style="2" customWidth="1"/>
    <col min="1028" max="1028" width="2.140625" style="2" customWidth="1"/>
    <col min="1029" max="1029" width="9.7109375" style="2" customWidth="1"/>
    <col min="1030" max="1030" width="2.140625" style="2" customWidth="1"/>
    <col min="1031" max="1031" width="9.7109375" style="2" customWidth="1"/>
    <col min="1032" max="1032" width="2.140625" style="2" customWidth="1"/>
    <col min="1033" max="1033" width="9.7109375" style="2" customWidth="1"/>
    <col min="1034" max="1034" width="2.140625" style="2" customWidth="1"/>
    <col min="1035" max="1035" width="9.7109375" style="2" customWidth="1"/>
    <col min="1036" max="1036" width="2.140625" style="2" customWidth="1"/>
    <col min="1037" max="1037" width="9.5703125" style="2" customWidth="1"/>
    <col min="1038" max="1038" width="2.140625" style="2" customWidth="1"/>
    <col min="1039" max="1039" width="4.5703125" style="2" customWidth="1"/>
    <col min="1040" max="1280" width="11.42578125" style="2"/>
    <col min="1281" max="1281" width="2.42578125" style="2" customWidth="1"/>
    <col min="1282" max="1282" width="18.85546875" style="2" customWidth="1"/>
    <col min="1283" max="1283" width="9.7109375" style="2" customWidth="1"/>
    <col min="1284" max="1284" width="2.140625" style="2" customWidth="1"/>
    <col min="1285" max="1285" width="9.7109375" style="2" customWidth="1"/>
    <col min="1286" max="1286" width="2.140625" style="2" customWidth="1"/>
    <col min="1287" max="1287" width="9.7109375" style="2" customWidth="1"/>
    <col min="1288" max="1288" width="2.140625" style="2" customWidth="1"/>
    <col min="1289" max="1289" width="9.7109375" style="2" customWidth="1"/>
    <col min="1290" max="1290" width="2.140625" style="2" customWidth="1"/>
    <col min="1291" max="1291" width="9.7109375" style="2" customWidth="1"/>
    <col min="1292" max="1292" width="2.140625" style="2" customWidth="1"/>
    <col min="1293" max="1293" width="9.5703125" style="2" customWidth="1"/>
    <col min="1294" max="1294" width="2.140625" style="2" customWidth="1"/>
    <col min="1295" max="1295" width="4.5703125" style="2" customWidth="1"/>
    <col min="1296" max="1536" width="11.42578125" style="2"/>
    <col min="1537" max="1537" width="2.42578125" style="2" customWidth="1"/>
    <col min="1538" max="1538" width="18.85546875" style="2" customWidth="1"/>
    <col min="1539" max="1539" width="9.7109375" style="2" customWidth="1"/>
    <col min="1540" max="1540" width="2.140625" style="2" customWidth="1"/>
    <col min="1541" max="1541" width="9.7109375" style="2" customWidth="1"/>
    <col min="1542" max="1542" width="2.140625" style="2" customWidth="1"/>
    <col min="1543" max="1543" width="9.7109375" style="2" customWidth="1"/>
    <col min="1544" max="1544" width="2.140625" style="2" customWidth="1"/>
    <col min="1545" max="1545" width="9.7109375" style="2" customWidth="1"/>
    <col min="1546" max="1546" width="2.140625" style="2" customWidth="1"/>
    <col min="1547" max="1547" width="9.7109375" style="2" customWidth="1"/>
    <col min="1548" max="1548" width="2.140625" style="2" customWidth="1"/>
    <col min="1549" max="1549" width="9.5703125" style="2" customWidth="1"/>
    <col min="1550" max="1550" width="2.140625" style="2" customWidth="1"/>
    <col min="1551" max="1551" width="4.5703125" style="2" customWidth="1"/>
    <col min="1552" max="1792" width="11.42578125" style="2"/>
    <col min="1793" max="1793" width="2.42578125" style="2" customWidth="1"/>
    <col min="1794" max="1794" width="18.85546875" style="2" customWidth="1"/>
    <col min="1795" max="1795" width="9.7109375" style="2" customWidth="1"/>
    <col min="1796" max="1796" width="2.140625" style="2" customWidth="1"/>
    <col min="1797" max="1797" width="9.7109375" style="2" customWidth="1"/>
    <col min="1798" max="1798" width="2.140625" style="2" customWidth="1"/>
    <col min="1799" max="1799" width="9.7109375" style="2" customWidth="1"/>
    <col min="1800" max="1800" width="2.140625" style="2" customWidth="1"/>
    <col min="1801" max="1801" width="9.7109375" style="2" customWidth="1"/>
    <col min="1802" max="1802" width="2.140625" style="2" customWidth="1"/>
    <col min="1803" max="1803" width="9.7109375" style="2" customWidth="1"/>
    <col min="1804" max="1804" width="2.140625" style="2" customWidth="1"/>
    <col min="1805" max="1805" width="9.5703125" style="2" customWidth="1"/>
    <col min="1806" max="1806" width="2.140625" style="2" customWidth="1"/>
    <col min="1807" max="1807" width="4.5703125" style="2" customWidth="1"/>
    <col min="1808" max="2048" width="11.42578125" style="2"/>
    <col min="2049" max="2049" width="2.42578125" style="2" customWidth="1"/>
    <col min="2050" max="2050" width="18.85546875" style="2" customWidth="1"/>
    <col min="2051" max="2051" width="9.7109375" style="2" customWidth="1"/>
    <col min="2052" max="2052" width="2.140625" style="2" customWidth="1"/>
    <col min="2053" max="2053" width="9.7109375" style="2" customWidth="1"/>
    <col min="2054" max="2054" width="2.140625" style="2" customWidth="1"/>
    <col min="2055" max="2055" width="9.7109375" style="2" customWidth="1"/>
    <col min="2056" max="2056" width="2.140625" style="2" customWidth="1"/>
    <col min="2057" max="2057" width="9.7109375" style="2" customWidth="1"/>
    <col min="2058" max="2058" width="2.140625" style="2" customWidth="1"/>
    <col min="2059" max="2059" width="9.7109375" style="2" customWidth="1"/>
    <col min="2060" max="2060" width="2.140625" style="2" customWidth="1"/>
    <col min="2061" max="2061" width="9.5703125" style="2" customWidth="1"/>
    <col min="2062" max="2062" width="2.140625" style="2" customWidth="1"/>
    <col min="2063" max="2063" width="4.5703125" style="2" customWidth="1"/>
    <col min="2064" max="2304" width="11.42578125" style="2"/>
    <col min="2305" max="2305" width="2.42578125" style="2" customWidth="1"/>
    <col min="2306" max="2306" width="18.85546875" style="2" customWidth="1"/>
    <col min="2307" max="2307" width="9.7109375" style="2" customWidth="1"/>
    <col min="2308" max="2308" width="2.140625" style="2" customWidth="1"/>
    <col min="2309" max="2309" width="9.7109375" style="2" customWidth="1"/>
    <col min="2310" max="2310" width="2.140625" style="2" customWidth="1"/>
    <col min="2311" max="2311" width="9.7109375" style="2" customWidth="1"/>
    <col min="2312" max="2312" width="2.140625" style="2" customWidth="1"/>
    <col min="2313" max="2313" width="9.7109375" style="2" customWidth="1"/>
    <col min="2314" max="2314" width="2.140625" style="2" customWidth="1"/>
    <col min="2315" max="2315" width="9.7109375" style="2" customWidth="1"/>
    <col min="2316" max="2316" width="2.140625" style="2" customWidth="1"/>
    <col min="2317" max="2317" width="9.5703125" style="2" customWidth="1"/>
    <col min="2318" max="2318" width="2.140625" style="2" customWidth="1"/>
    <col min="2319" max="2319" width="4.5703125" style="2" customWidth="1"/>
    <col min="2320" max="2560" width="11.42578125" style="2"/>
    <col min="2561" max="2561" width="2.42578125" style="2" customWidth="1"/>
    <col min="2562" max="2562" width="18.85546875" style="2" customWidth="1"/>
    <col min="2563" max="2563" width="9.7109375" style="2" customWidth="1"/>
    <col min="2564" max="2564" width="2.140625" style="2" customWidth="1"/>
    <col min="2565" max="2565" width="9.7109375" style="2" customWidth="1"/>
    <col min="2566" max="2566" width="2.140625" style="2" customWidth="1"/>
    <col min="2567" max="2567" width="9.7109375" style="2" customWidth="1"/>
    <col min="2568" max="2568" width="2.140625" style="2" customWidth="1"/>
    <col min="2569" max="2569" width="9.7109375" style="2" customWidth="1"/>
    <col min="2570" max="2570" width="2.140625" style="2" customWidth="1"/>
    <col min="2571" max="2571" width="9.7109375" style="2" customWidth="1"/>
    <col min="2572" max="2572" width="2.140625" style="2" customWidth="1"/>
    <col min="2573" max="2573" width="9.5703125" style="2" customWidth="1"/>
    <col min="2574" max="2574" width="2.140625" style="2" customWidth="1"/>
    <col min="2575" max="2575" width="4.5703125" style="2" customWidth="1"/>
    <col min="2576" max="2816" width="11.42578125" style="2"/>
    <col min="2817" max="2817" width="2.42578125" style="2" customWidth="1"/>
    <col min="2818" max="2818" width="18.85546875" style="2" customWidth="1"/>
    <col min="2819" max="2819" width="9.7109375" style="2" customWidth="1"/>
    <col min="2820" max="2820" width="2.140625" style="2" customWidth="1"/>
    <col min="2821" max="2821" width="9.7109375" style="2" customWidth="1"/>
    <col min="2822" max="2822" width="2.140625" style="2" customWidth="1"/>
    <col min="2823" max="2823" width="9.7109375" style="2" customWidth="1"/>
    <col min="2824" max="2824" width="2.140625" style="2" customWidth="1"/>
    <col min="2825" max="2825" width="9.7109375" style="2" customWidth="1"/>
    <col min="2826" max="2826" width="2.140625" style="2" customWidth="1"/>
    <col min="2827" max="2827" width="9.7109375" style="2" customWidth="1"/>
    <col min="2828" max="2828" width="2.140625" style="2" customWidth="1"/>
    <col min="2829" max="2829" width="9.5703125" style="2" customWidth="1"/>
    <col min="2830" max="2830" width="2.140625" style="2" customWidth="1"/>
    <col min="2831" max="2831" width="4.5703125" style="2" customWidth="1"/>
    <col min="2832" max="3072" width="11.42578125" style="2"/>
    <col min="3073" max="3073" width="2.42578125" style="2" customWidth="1"/>
    <col min="3074" max="3074" width="18.85546875" style="2" customWidth="1"/>
    <col min="3075" max="3075" width="9.7109375" style="2" customWidth="1"/>
    <col min="3076" max="3076" width="2.140625" style="2" customWidth="1"/>
    <col min="3077" max="3077" width="9.7109375" style="2" customWidth="1"/>
    <col min="3078" max="3078" width="2.140625" style="2" customWidth="1"/>
    <col min="3079" max="3079" width="9.7109375" style="2" customWidth="1"/>
    <col min="3080" max="3080" width="2.140625" style="2" customWidth="1"/>
    <col min="3081" max="3081" width="9.7109375" style="2" customWidth="1"/>
    <col min="3082" max="3082" width="2.140625" style="2" customWidth="1"/>
    <col min="3083" max="3083" width="9.7109375" style="2" customWidth="1"/>
    <col min="3084" max="3084" width="2.140625" style="2" customWidth="1"/>
    <col min="3085" max="3085" width="9.5703125" style="2" customWidth="1"/>
    <col min="3086" max="3086" width="2.140625" style="2" customWidth="1"/>
    <col min="3087" max="3087" width="4.5703125" style="2" customWidth="1"/>
    <col min="3088" max="3328" width="11.42578125" style="2"/>
    <col min="3329" max="3329" width="2.42578125" style="2" customWidth="1"/>
    <col min="3330" max="3330" width="18.85546875" style="2" customWidth="1"/>
    <col min="3331" max="3331" width="9.7109375" style="2" customWidth="1"/>
    <col min="3332" max="3332" width="2.140625" style="2" customWidth="1"/>
    <col min="3333" max="3333" width="9.7109375" style="2" customWidth="1"/>
    <col min="3334" max="3334" width="2.140625" style="2" customWidth="1"/>
    <col min="3335" max="3335" width="9.7109375" style="2" customWidth="1"/>
    <col min="3336" max="3336" width="2.140625" style="2" customWidth="1"/>
    <col min="3337" max="3337" width="9.7109375" style="2" customWidth="1"/>
    <col min="3338" max="3338" width="2.140625" style="2" customWidth="1"/>
    <col min="3339" max="3339" width="9.7109375" style="2" customWidth="1"/>
    <col min="3340" max="3340" width="2.140625" style="2" customWidth="1"/>
    <col min="3341" max="3341" width="9.5703125" style="2" customWidth="1"/>
    <col min="3342" max="3342" width="2.140625" style="2" customWidth="1"/>
    <col min="3343" max="3343" width="4.5703125" style="2" customWidth="1"/>
    <col min="3344" max="3584" width="11.42578125" style="2"/>
    <col min="3585" max="3585" width="2.42578125" style="2" customWidth="1"/>
    <col min="3586" max="3586" width="18.85546875" style="2" customWidth="1"/>
    <col min="3587" max="3587" width="9.7109375" style="2" customWidth="1"/>
    <col min="3588" max="3588" width="2.140625" style="2" customWidth="1"/>
    <col min="3589" max="3589" width="9.7109375" style="2" customWidth="1"/>
    <col min="3590" max="3590" width="2.140625" style="2" customWidth="1"/>
    <col min="3591" max="3591" width="9.7109375" style="2" customWidth="1"/>
    <col min="3592" max="3592" width="2.140625" style="2" customWidth="1"/>
    <col min="3593" max="3593" width="9.7109375" style="2" customWidth="1"/>
    <col min="3594" max="3594" width="2.140625" style="2" customWidth="1"/>
    <col min="3595" max="3595" width="9.7109375" style="2" customWidth="1"/>
    <col min="3596" max="3596" width="2.140625" style="2" customWidth="1"/>
    <col min="3597" max="3597" width="9.5703125" style="2" customWidth="1"/>
    <col min="3598" max="3598" width="2.140625" style="2" customWidth="1"/>
    <col min="3599" max="3599" width="4.5703125" style="2" customWidth="1"/>
    <col min="3600" max="3840" width="11.42578125" style="2"/>
    <col min="3841" max="3841" width="2.42578125" style="2" customWidth="1"/>
    <col min="3842" max="3842" width="18.85546875" style="2" customWidth="1"/>
    <col min="3843" max="3843" width="9.7109375" style="2" customWidth="1"/>
    <col min="3844" max="3844" width="2.140625" style="2" customWidth="1"/>
    <col min="3845" max="3845" width="9.7109375" style="2" customWidth="1"/>
    <col min="3846" max="3846" width="2.140625" style="2" customWidth="1"/>
    <col min="3847" max="3847" width="9.7109375" style="2" customWidth="1"/>
    <col min="3848" max="3848" width="2.140625" style="2" customWidth="1"/>
    <col min="3849" max="3849" width="9.7109375" style="2" customWidth="1"/>
    <col min="3850" max="3850" width="2.140625" style="2" customWidth="1"/>
    <col min="3851" max="3851" width="9.7109375" style="2" customWidth="1"/>
    <col min="3852" max="3852" width="2.140625" style="2" customWidth="1"/>
    <col min="3853" max="3853" width="9.5703125" style="2" customWidth="1"/>
    <col min="3854" max="3854" width="2.140625" style="2" customWidth="1"/>
    <col min="3855" max="3855" width="4.5703125" style="2" customWidth="1"/>
    <col min="3856" max="4096" width="11.42578125" style="2"/>
    <col min="4097" max="4097" width="2.42578125" style="2" customWidth="1"/>
    <col min="4098" max="4098" width="18.85546875" style="2" customWidth="1"/>
    <col min="4099" max="4099" width="9.7109375" style="2" customWidth="1"/>
    <col min="4100" max="4100" width="2.140625" style="2" customWidth="1"/>
    <col min="4101" max="4101" width="9.7109375" style="2" customWidth="1"/>
    <col min="4102" max="4102" width="2.140625" style="2" customWidth="1"/>
    <col min="4103" max="4103" width="9.7109375" style="2" customWidth="1"/>
    <col min="4104" max="4104" width="2.140625" style="2" customWidth="1"/>
    <col min="4105" max="4105" width="9.7109375" style="2" customWidth="1"/>
    <col min="4106" max="4106" width="2.140625" style="2" customWidth="1"/>
    <col min="4107" max="4107" width="9.7109375" style="2" customWidth="1"/>
    <col min="4108" max="4108" width="2.140625" style="2" customWidth="1"/>
    <col min="4109" max="4109" width="9.5703125" style="2" customWidth="1"/>
    <col min="4110" max="4110" width="2.140625" style="2" customWidth="1"/>
    <col min="4111" max="4111" width="4.5703125" style="2" customWidth="1"/>
    <col min="4112" max="4352" width="11.42578125" style="2"/>
    <col min="4353" max="4353" width="2.42578125" style="2" customWidth="1"/>
    <col min="4354" max="4354" width="18.85546875" style="2" customWidth="1"/>
    <col min="4355" max="4355" width="9.7109375" style="2" customWidth="1"/>
    <col min="4356" max="4356" width="2.140625" style="2" customWidth="1"/>
    <col min="4357" max="4357" width="9.7109375" style="2" customWidth="1"/>
    <col min="4358" max="4358" width="2.140625" style="2" customWidth="1"/>
    <col min="4359" max="4359" width="9.7109375" style="2" customWidth="1"/>
    <col min="4360" max="4360" width="2.140625" style="2" customWidth="1"/>
    <col min="4361" max="4361" width="9.7109375" style="2" customWidth="1"/>
    <col min="4362" max="4362" width="2.140625" style="2" customWidth="1"/>
    <col min="4363" max="4363" width="9.7109375" style="2" customWidth="1"/>
    <col min="4364" max="4364" width="2.140625" style="2" customWidth="1"/>
    <col min="4365" max="4365" width="9.5703125" style="2" customWidth="1"/>
    <col min="4366" max="4366" width="2.140625" style="2" customWidth="1"/>
    <col min="4367" max="4367" width="4.5703125" style="2" customWidth="1"/>
    <col min="4368" max="4608" width="11.42578125" style="2"/>
    <col min="4609" max="4609" width="2.42578125" style="2" customWidth="1"/>
    <col min="4610" max="4610" width="18.85546875" style="2" customWidth="1"/>
    <col min="4611" max="4611" width="9.7109375" style="2" customWidth="1"/>
    <col min="4612" max="4612" width="2.140625" style="2" customWidth="1"/>
    <col min="4613" max="4613" width="9.7109375" style="2" customWidth="1"/>
    <col min="4614" max="4614" width="2.140625" style="2" customWidth="1"/>
    <col min="4615" max="4615" width="9.7109375" style="2" customWidth="1"/>
    <col min="4616" max="4616" width="2.140625" style="2" customWidth="1"/>
    <col min="4617" max="4617" width="9.7109375" style="2" customWidth="1"/>
    <col min="4618" max="4618" width="2.140625" style="2" customWidth="1"/>
    <col min="4619" max="4619" width="9.7109375" style="2" customWidth="1"/>
    <col min="4620" max="4620" width="2.140625" style="2" customWidth="1"/>
    <col min="4621" max="4621" width="9.5703125" style="2" customWidth="1"/>
    <col min="4622" max="4622" width="2.140625" style="2" customWidth="1"/>
    <col min="4623" max="4623" width="4.5703125" style="2" customWidth="1"/>
    <col min="4624" max="4864" width="11.42578125" style="2"/>
    <col min="4865" max="4865" width="2.42578125" style="2" customWidth="1"/>
    <col min="4866" max="4866" width="18.85546875" style="2" customWidth="1"/>
    <col min="4867" max="4867" width="9.7109375" style="2" customWidth="1"/>
    <col min="4868" max="4868" width="2.140625" style="2" customWidth="1"/>
    <col min="4869" max="4869" width="9.7109375" style="2" customWidth="1"/>
    <col min="4870" max="4870" width="2.140625" style="2" customWidth="1"/>
    <col min="4871" max="4871" width="9.7109375" style="2" customWidth="1"/>
    <col min="4872" max="4872" width="2.140625" style="2" customWidth="1"/>
    <col min="4873" max="4873" width="9.7109375" style="2" customWidth="1"/>
    <col min="4874" max="4874" width="2.140625" style="2" customWidth="1"/>
    <col min="4875" max="4875" width="9.7109375" style="2" customWidth="1"/>
    <col min="4876" max="4876" width="2.140625" style="2" customWidth="1"/>
    <col min="4877" max="4877" width="9.5703125" style="2" customWidth="1"/>
    <col min="4878" max="4878" width="2.140625" style="2" customWidth="1"/>
    <col min="4879" max="4879" width="4.5703125" style="2" customWidth="1"/>
    <col min="4880" max="5120" width="11.42578125" style="2"/>
    <col min="5121" max="5121" width="2.42578125" style="2" customWidth="1"/>
    <col min="5122" max="5122" width="18.85546875" style="2" customWidth="1"/>
    <col min="5123" max="5123" width="9.7109375" style="2" customWidth="1"/>
    <col min="5124" max="5124" width="2.140625" style="2" customWidth="1"/>
    <col min="5125" max="5125" width="9.7109375" style="2" customWidth="1"/>
    <col min="5126" max="5126" width="2.140625" style="2" customWidth="1"/>
    <col min="5127" max="5127" width="9.7109375" style="2" customWidth="1"/>
    <col min="5128" max="5128" width="2.140625" style="2" customWidth="1"/>
    <col min="5129" max="5129" width="9.7109375" style="2" customWidth="1"/>
    <col min="5130" max="5130" width="2.140625" style="2" customWidth="1"/>
    <col min="5131" max="5131" width="9.7109375" style="2" customWidth="1"/>
    <col min="5132" max="5132" width="2.140625" style="2" customWidth="1"/>
    <col min="5133" max="5133" width="9.5703125" style="2" customWidth="1"/>
    <col min="5134" max="5134" width="2.140625" style="2" customWidth="1"/>
    <col min="5135" max="5135" width="4.5703125" style="2" customWidth="1"/>
    <col min="5136" max="5376" width="11.42578125" style="2"/>
    <col min="5377" max="5377" width="2.42578125" style="2" customWidth="1"/>
    <col min="5378" max="5378" width="18.85546875" style="2" customWidth="1"/>
    <col min="5379" max="5379" width="9.7109375" style="2" customWidth="1"/>
    <col min="5380" max="5380" width="2.140625" style="2" customWidth="1"/>
    <col min="5381" max="5381" width="9.7109375" style="2" customWidth="1"/>
    <col min="5382" max="5382" width="2.140625" style="2" customWidth="1"/>
    <col min="5383" max="5383" width="9.7109375" style="2" customWidth="1"/>
    <col min="5384" max="5384" width="2.140625" style="2" customWidth="1"/>
    <col min="5385" max="5385" width="9.7109375" style="2" customWidth="1"/>
    <col min="5386" max="5386" width="2.140625" style="2" customWidth="1"/>
    <col min="5387" max="5387" width="9.7109375" style="2" customWidth="1"/>
    <col min="5388" max="5388" width="2.140625" style="2" customWidth="1"/>
    <col min="5389" max="5389" width="9.5703125" style="2" customWidth="1"/>
    <col min="5390" max="5390" width="2.140625" style="2" customWidth="1"/>
    <col min="5391" max="5391" width="4.5703125" style="2" customWidth="1"/>
    <col min="5392" max="5632" width="11.42578125" style="2"/>
    <col min="5633" max="5633" width="2.42578125" style="2" customWidth="1"/>
    <col min="5634" max="5634" width="18.85546875" style="2" customWidth="1"/>
    <col min="5635" max="5635" width="9.7109375" style="2" customWidth="1"/>
    <col min="5636" max="5636" width="2.140625" style="2" customWidth="1"/>
    <col min="5637" max="5637" width="9.7109375" style="2" customWidth="1"/>
    <col min="5638" max="5638" width="2.140625" style="2" customWidth="1"/>
    <col min="5639" max="5639" width="9.7109375" style="2" customWidth="1"/>
    <col min="5640" max="5640" width="2.140625" style="2" customWidth="1"/>
    <col min="5641" max="5641" width="9.7109375" style="2" customWidth="1"/>
    <col min="5642" max="5642" width="2.140625" style="2" customWidth="1"/>
    <col min="5643" max="5643" width="9.7109375" style="2" customWidth="1"/>
    <col min="5644" max="5644" width="2.140625" style="2" customWidth="1"/>
    <col min="5645" max="5645" width="9.5703125" style="2" customWidth="1"/>
    <col min="5646" max="5646" width="2.140625" style="2" customWidth="1"/>
    <col min="5647" max="5647" width="4.5703125" style="2" customWidth="1"/>
    <col min="5648" max="5888" width="11.42578125" style="2"/>
    <col min="5889" max="5889" width="2.42578125" style="2" customWidth="1"/>
    <col min="5890" max="5890" width="18.85546875" style="2" customWidth="1"/>
    <col min="5891" max="5891" width="9.7109375" style="2" customWidth="1"/>
    <col min="5892" max="5892" width="2.140625" style="2" customWidth="1"/>
    <col min="5893" max="5893" width="9.7109375" style="2" customWidth="1"/>
    <col min="5894" max="5894" width="2.140625" style="2" customWidth="1"/>
    <col min="5895" max="5895" width="9.7109375" style="2" customWidth="1"/>
    <col min="5896" max="5896" width="2.140625" style="2" customWidth="1"/>
    <col min="5897" max="5897" width="9.7109375" style="2" customWidth="1"/>
    <col min="5898" max="5898" width="2.140625" style="2" customWidth="1"/>
    <col min="5899" max="5899" width="9.7109375" style="2" customWidth="1"/>
    <col min="5900" max="5900" width="2.140625" style="2" customWidth="1"/>
    <col min="5901" max="5901" width="9.5703125" style="2" customWidth="1"/>
    <col min="5902" max="5902" width="2.140625" style="2" customWidth="1"/>
    <col min="5903" max="5903" width="4.5703125" style="2" customWidth="1"/>
    <col min="5904" max="6144" width="11.42578125" style="2"/>
    <col min="6145" max="6145" width="2.42578125" style="2" customWidth="1"/>
    <col min="6146" max="6146" width="18.85546875" style="2" customWidth="1"/>
    <col min="6147" max="6147" width="9.7109375" style="2" customWidth="1"/>
    <col min="6148" max="6148" width="2.140625" style="2" customWidth="1"/>
    <col min="6149" max="6149" width="9.7109375" style="2" customWidth="1"/>
    <col min="6150" max="6150" width="2.140625" style="2" customWidth="1"/>
    <col min="6151" max="6151" width="9.7109375" style="2" customWidth="1"/>
    <col min="6152" max="6152" width="2.140625" style="2" customWidth="1"/>
    <col min="6153" max="6153" width="9.7109375" style="2" customWidth="1"/>
    <col min="6154" max="6154" width="2.140625" style="2" customWidth="1"/>
    <col min="6155" max="6155" width="9.7109375" style="2" customWidth="1"/>
    <col min="6156" max="6156" width="2.140625" style="2" customWidth="1"/>
    <col min="6157" max="6157" width="9.5703125" style="2" customWidth="1"/>
    <col min="6158" max="6158" width="2.140625" style="2" customWidth="1"/>
    <col min="6159" max="6159" width="4.5703125" style="2" customWidth="1"/>
    <col min="6160" max="6400" width="11.42578125" style="2"/>
    <col min="6401" max="6401" width="2.42578125" style="2" customWidth="1"/>
    <col min="6402" max="6402" width="18.85546875" style="2" customWidth="1"/>
    <col min="6403" max="6403" width="9.7109375" style="2" customWidth="1"/>
    <col min="6404" max="6404" width="2.140625" style="2" customWidth="1"/>
    <col min="6405" max="6405" width="9.7109375" style="2" customWidth="1"/>
    <col min="6406" max="6406" width="2.140625" style="2" customWidth="1"/>
    <col min="6407" max="6407" width="9.7109375" style="2" customWidth="1"/>
    <col min="6408" max="6408" width="2.140625" style="2" customWidth="1"/>
    <col min="6409" max="6409" width="9.7109375" style="2" customWidth="1"/>
    <col min="6410" max="6410" width="2.140625" style="2" customWidth="1"/>
    <col min="6411" max="6411" width="9.7109375" style="2" customWidth="1"/>
    <col min="6412" max="6412" width="2.140625" style="2" customWidth="1"/>
    <col min="6413" max="6413" width="9.5703125" style="2" customWidth="1"/>
    <col min="6414" max="6414" width="2.140625" style="2" customWidth="1"/>
    <col min="6415" max="6415" width="4.5703125" style="2" customWidth="1"/>
    <col min="6416" max="6656" width="11.42578125" style="2"/>
    <col min="6657" max="6657" width="2.42578125" style="2" customWidth="1"/>
    <col min="6658" max="6658" width="18.85546875" style="2" customWidth="1"/>
    <col min="6659" max="6659" width="9.7109375" style="2" customWidth="1"/>
    <col min="6660" max="6660" width="2.140625" style="2" customWidth="1"/>
    <col min="6661" max="6661" width="9.7109375" style="2" customWidth="1"/>
    <col min="6662" max="6662" width="2.140625" style="2" customWidth="1"/>
    <col min="6663" max="6663" width="9.7109375" style="2" customWidth="1"/>
    <col min="6664" max="6664" width="2.140625" style="2" customWidth="1"/>
    <col min="6665" max="6665" width="9.7109375" style="2" customWidth="1"/>
    <col min="6666" max="6666" width="2.140625" style="2" customWidth="1"/>
    <col min="6667" max="6667" width="9.7109375" style="2" customWidth="1"/>
    <col min="6668" max="6668" width="2.140625" style="2" customWidth="1"/>
    <col min="6669" max="6669" width="9.5703125" style="2" customWidth="1"/>
    <col min="6670" max="6670" width="2.140625" style="2" customWidth="1"/>
    <col min="6671" max="6671" width="4.5703125" style="2" customWidth="1"/>
    <col min="6672" max="6912" width="11.42578125" style="2"/>
    <col min="6913" max="6913" width="2.42578125" style="2" customWidth="1"/>
    <col min="6914" max="6914" width="18.85546875" style="2" customWidth="1"/>
    <col min="6915" max="6915" width="9.7109375" style="2" customWidth="1"/>
    <col min="6916" max="6916" width="2.140625" style="2" customWidth="1"/>
    <col min="6917" max="6917" width="9.7109375" style="2" customWidth="1"/>
    <col min="6918" max="6918" width="2.140625" style="2" customWidth="1"/>
    <col min="6919" max="6919" width="9.7109375" style="2" customWidth="1"/>
    <col min="6920" max="6920" width="2.140625" style="2" customWidth="1"/>
    <col min="6921" max="6921" width="9.7109375" style="2" customWidth="1"/>
    <col min="6922" max="6922" width="2.140625" style="2" customWidth="1"/>
    <col min="6923" max="6923" width="9.7109375" style="2" customWidth="1"/>
    <col min="6924" max="6924" width="2.140625" style="2" customWidth="1"/>
    <col min="6925" max="6925" width="9.5703125" style="2" customWidth="1"/>
    <col min="6926" max="6926" width="2.140625" style="2" customWidth="1"/>
    <col min="6927" max="6927" width="4.5703125" style="2" customWidth="1"/>
    <col min="6928" max="7168" width="11.42578125" style="2"/>
    <col min="7169" max="7169" width="2.42578125" style="2" customWidth="1"/>
    <col min="7170" max="7170" width="18.85546875" style="2" customWidth="1"/>
    <col min="7171" max="7171" width="9.7109375" style="2" customWidth="1"/>
    <col min="7172" max="7172" width="2.140625" style="2" customWidth="1"/>
    <col min="7173" max="7173" width="9.7109375" style="2" customWidth="1"/>
    <col min="7174" max="7174" width="2.140625" style="2" customWidth="1"/>
    <col min="7175" max="7175" width="9.7109375" style="2" customWidth="1"/>
    <col min="7176" max="7176" width="2.140625" style="2" customWidth="1"/>
    <col min="7177" max="7177" width="9.7109375" style="2" customWidth="1"/>
    <col min="7178" max="7178" width="2.140625" style="2" customWidth="1"/>
    <col min="7179" max="7179" width="9.7109375" style="2" customWidth="1"/>
    <col min="7180" max="7180" width="2.140625" style="2" customWidth="1"/>
    <col min="7181" max="7181" width="9.5703125" style="2" customWidth="1"/>
    <col min="7182" max="7182" width="2.140625" style="2" customWidth="1"/>
    <col min="7183" max="7183" width="4.5703125" style="2" customWidth="1"/>
    <col min="7184" max="7424" width="11.42578125" style="2"/>
    <col min="7425" max="7425" width="2.42578125" style="2" customWidth="1"/>
    <col min="7426" max="7426" width="18.85546875" style="2" customWidth="1"/>
    <col min="7427" max="7427" width="9.7109375" style="2" customWidth="1"/>
    <col min="7428" max="7428" width="2.140625" style="2" customWidth="1"/>
    <col min="7429" max="7429" width="9.7109375" style="2" customWidth="1"/>
    <col min="7430" max="7430" width="2.140625" style="2" customWidth="1"/>
    <col min="7431" max="7431" width="9.7109375" style="2" customWidth="1"/>
    <col min="7432" max="7432" width="2.140625" style="2" customWidth="1"/>
    <col min="7433" max="7433" width="9.7109375" style="2" customWidth="1"/>
    <col min="7434" max="7434" width="2.140625" style="2" customWidth="1"/>
    <col min="7435" max="7435" width="9.7109375" style="2" customWidth="1"/>
    <col min="7436" max="7436" width="2.140625" style="2" customWidth="1"/>
    <col min="7437" max="7437" width="9.5703125" style="2" customWidth="1"/>
    <col min="7438" max="7438" width="2.140625" style="2" customWidth="1"/>
    <col min="7439" max="7439" width="4.5703125" style="2" customWidth="1"/>
    <col min="7440" max="7680" width="11.42578125" style="2"/>
    <col min="7681" max="7681" width="2.42578125" style="2" customWidth="1"/>
    <col min="7682" max="7682" width="18.85546875" style="2" customWidth="1"/>
    <col min="7683" max="7683" width="9.7109375" style="2" customWidth="1"/>
    <col min="7684" max="7684" width="2.140625" style="2" customWidth="1"/>
    <col min="7685" max="7685" width="9.7109375" style="2" customWidth="1"/>
    <col min="7686" max="7686" width="2.140625" style="2" customWidth="1"/>
    <col min="7687" max="7687" width="9.7109375" style="2" customWidth="1"/>
    <col min="7688" max="7688" width="2.140625" style="2" customWidth="1"/>
    <col min="7689" max="7689" width="9.7109375" style="2" customWidth="1"/>
    <col min="7690" max="7690" width="2.140625" style="2" customWidth="1"/>
    <col min="7691" max="7691" width="9.7109375" style="2" customWidth="1"/>
    <col min="7692" max="7692" width="2.140625" style="2" customWidth="1"/>
    <col min="7693" max="7693" width="9.5703125" style="2" customWidth="1"/>
    <col min="7694" max="7694" width="2.140625" style="2" customWidth="1"/>
    <col min="7695" max="7695" width="4.5703125" style="2" customWidth="1"/>
    <col min="7696" max="7936" width="11.42578125" style="2"/>
    <col min="7937" max="7937" width="2.42578125" style="2" customWidth="1"/>
    <col min="7938" max="7938" width="18.85546875" style="2" customWidth="1"/>
    <col min="7939" max="7939" width="9.7109375" style="2" customWidth="1"/>
    <col min="7940" max="7940" width="2.140625" style="2" customWidth="1"/>
    <col min="7941" max="7941" width="9.7109375" style="2" customWidth="1"/>
    <col min="7942" max="7942" width="2.140625" style="2" customWidth="1"/>
    <col min="7943" max="7943" width="9.7109375" style="2" customWidth="1"/>
    <col min="7944" max="7944" width="2.140625" style="2" customWidth="1"/>
    <col min="7945" max="7945" width="9.7109375" style="2" customWidth="1"/>
    <col min="7946" max="7946" width="2.140625" style="2" customWidth="1"/>
    <col min="7947" max="7947" width="9.7109375" style="2" customWidth="1"/>
    <col min="7948" max="7948" width="2.140625" style="2" customWidth="1"/>
    <col min="7949" max="7949" width="9.5703125" style="2" customWidth="1"/>
    <col min="7950" max="7950" width="2.140625" style="2" customWidth="1"/>
    <col min="7951" max="7951" width="4.5703125" style="2" customWidth="1"/>
    <col min="7952" max="8192" width="11.42578125" style="2"/>
    <col min="8193" max="8193" width="2.42578125" style="2" customWidth="1"/>
    <col min="8194" max="8194" width="18.85546875" style="2" customWidth="1"/>
    <col min="8195" max="8195" width="9.7109375" style="2" customWidth="1"/>
    <col min="8196" max="8196" width="2.140625" style="2" customWidth="1"/>
    <col min="8197" max="8197" width="9.7109375" style="2" customWidth="1"/>
    <col min="8198" max="8198" width="2.140625" style="2" customWidth="1"/>
    <col min="8199" max="8199" width="9.7109375" style="2" customWidth="1"/>
    <col min="8200" max="8200" width="2.140625" style="2" customWidth="1"/>
    <col min="8201" max="8201" width="9.7109375" style="2" customWidth="1"/>
    <col min="8202" max="8202" width="2.140625" style="2" customWidth="1"/>
    <col min="8203" max="8203" width="9.7109375" style="2" customWidth="1"/>
    <col min="8204" max="8204" width="2.140625" style="2" customWidth="1"/>
    <col min="8205" max="8205" width="9.5703125" style="2" customWidth="1"/>
    <col min="8206" max="8206" width="2.140625" style="2" customWidth="1"/>
    <col min="8207" max="8207" width="4.5703125" style="2" customWidth="1"/>
    <col min="8208" max="8448" width="11.42578125" style="2"/>
    <col min="8449" max="8449" width="2.42578125" style="2" customWidth="1"/>
    <col min="8450" max="8450" width="18.85546875" style="2" customWidth="1"/>
    <col min="8451" max="8451" width="9.7109375" style="2" customWidth="1"/>
    <col min="8452" max="8452" width="2.140625" style="2" customWidth="1"/>
    <col min="8453" max="8453" width="9.7109375" style="2" customWidth="1"/>
    <col min="8454" max="8454" width="2.140625" style="2" customWidth="1"/>
    <col min="8455" max="8455" width="9.7109375" style="2" customWidth="1"/>
    <col min="8456" max="8456" width="2.140625" style="2" customWidth="1"/>
    <col min="8457" max="8457" width="9.7109375" style="2" customWidth="1"/>
    <col min="8458" max="8458" width="2.140625" style="2" customWidth="1"/>
    <col min="8459" max="8459" width="9.7109375" style="2" customWidth="1"/>
    <col min="8460" max="8460" width="2.140625" style="2" customWidth="1"/>
    <col min="8461" max="8461" width="9.5703125" style="2" customWidth="1"/>
    <col min="8462" max="8462" width="2.140625" style="2" customWidth="1"/>
    <col min="8463" max="8463" width="4.5703125" style="2" customWidth="1"/>
    <col min="8464" max="8704" width="11.42578125" style="2"/>
    <col min="8705" max="8705" width="2.42578125" style="2" customWidth="1"/>
    <col min="8706" max="8706" width="18.85546875" style="2" customWidth="1"/>
    <col min="8707" max="8707" width="9.7109375" style="2" customWidth="1"/>
    <col min="8708" max="8708" width="2.140625" style="2" customWidth="1"/>
    <col min="8709" max="8709" width="9.7109375" style="2" customWidth="1"/>
    <col min="8710" max="8710" width="2.140625" style="2" customWidth="1"/>
    <col min="8711" max="8711" width="9.7109375" style="2" customWidth="1"/>
    <col min="8712" max="8712" width="2.140625" style="2" customWidth="1"/>
    <col min="8713" max="8713" width="9.7109375" style="2" customWidth="1"/>
    <col min="8714" max="8714" width="2.140625" style="2" customWidth="1"/>
    <col min="8715" max="8715" width="9.7109375" style="2" customWidth="1"/>
    <col min="8716" max="8716" width="2.140625" style="2" customWidth="1"/>
    <col min="8717" max="8717" width="9.5703125" style="2" customWidth="1"/>
    <col min="8718" max="8718" width="2.140625" style="2" customWidth="1"/>
    <col min="8719" max="8719" width="4.5703125" style="2" customWidth="1"/>
    <col min="8720" max="8960" width="11.42578125" style="2"/>
    <col min="8961" max="8961" width="2.42578125" style="2" customWidth="1"/>
    <col min="8962" max="8962" width="18.85546875" style="2" customWidth="1"/>
    <col min="8963" max="8963" width="9.7109375" style="2" customWidth="1"/>
    <col min="8964" max="8964" width="2.140625" style="2" customWidth="1"/>
    <col min="8965" max="8965" width="9.7109375" style="2" customWidth="1"/>
    <col min="8966" max="8966" width="2.140625" style="2" customWidth="1"/>
    <col min="8967" max="8967" width="9.7109375" style="2" customWidth="1"/>
    <col min="8968" max="8968" width="2.140625" style="2" customWidth="1"/>
    <col min="8969" max="8969" width="9.7109375" style="2" customWidth="1"/>
    <col min="8970" max="8970" width="2.140625" style="2" customWidth="1"/>
    <col min="8971" max="8971" width="9.7109375" style="2" customWidth="1"/>
    <col min="8972" max="8972" width="2.140625" style="2" customWidth="1"/>
    <col min="8973" max="8973" width="9.5703125" style="2" customWidth="1"/>
    <col min="8974" max="8974" width="2.140625" style="2" customWidth="1"/>
    <col min="8975" max="8975" width="4.5703125" style="2" customWidth="1"/>
    <col min="8976" max="9216" width="11.42578125" style="2"/>
    <col min="9217" max="9217" width="2.42578125" style="2" customWidth="1"/>
    <col min="9218" max="9218" width="18.85546875" style="2" customWidth="1"/>
    <col min="9219" max="9219" width="9.7109375" style="2" customWidth="1"/>
    <col min="9220" max="9220" width="2.140625" style="2" customWidth="1"/>
    <col min="9221" max="9221" width="9.7109375" style="2" customWidth="1"/>
    <col min="9222" max="9222" width="2.140625" style="2" customWidth="1"/>
    <col min="9223" max="9223" width="9.7109375" style="2" customWidth="1"/>
    <col min="9224" max="9224" width="2.140625" style="2" customWidth="1"/>
    <col min="9225" max="9225" width="9.7109375" style="2" customWidth="1"/>
    <col min="9226" max="9226" width="2.140625" style="2" customWidth="1"/>
    <col min="9227" max="9227" width="9.7109375" style="2" customWidth="1"/>
    <col min="9228" max="9228" width="2.140625" style="2" customWidth="1"/>
    <col min="9229" max="9229" width="9.5703125" style="2" customWidth="1"/>
    <col min="9230" max="9230" width="2.140625" style="2" customWidth="1"/>
    <col min="9231" max="9231" width="4.5703125" style="2" customWidth="1"/>
    <col min="9232" max="9472" width="11.42578125" style="2"/>
    <col min="9473" max="9473" width="2.42578125" style="2" customWidth="1"/>
    <col min="9474" max="9474" width="18.85546875" style="2" customWidth="1"/>
    <col min="9475" max="9475" width="9.7109375" style="2" customWidth="1"/>
    <col min="9476" max="9476" width="2.140625" style="2" customWidth="1"/>
    <col min="9477" max="9477" width="9.7109375" style="2" customWidth="1"/>
    <col min="9478" max="9478" width="2.140625" style="2" customWidth="1"/>
    <col min="9479" max="9479" width="9.7109375" style="2" customWidth="1"/>
    <col min="9480" max="9480" width="2.140625" style="2" customWidth="1"/>
    <col min="9481" max="9481" width="9.7109375" style="2" customWidth="1"/>
    <col min="9482" max="9482" width="2.140625" style="2" customWidth="1"/>
    <col min="9483" max="9483" width="9.7109375" style="2" customWidth="1"/>
    <col min="9484" max="9484" width="2.140625" style="2" customWidth="1"/>
    <col min="9485" max="9485" width="9.5703125" style="2" customWidth="1"/>
    <col min="9486" max="9486" width="2.140625" style="2" customWidth="1"/>
    <col min="9487" max="9487" width="4.5703125" style="2" customWidth="1"/>
    <col min="9488" max="9728" width="11.42578125" style="2"/>
    <col min="9729" max="9729" width="2.42578125" style="2" customWidth="1"/>
    <col min="9730" max="9730" width="18.85546875" style="2" customWidth="1"/>
    <col min="9731" max="9731" width="9.7109375" style="2" customWidth="1"/>
    <col min="9732" max="9732" width="2.140625" style="2" customWidth="1"/>
    <col min="9733" max="9733" width="9.7109375" style="2" customWidth="1"/>
    <col min="9734" max="9734" width="2.140625" style="2" customWidth="1"/>
    <col min="9735" max="9735" width="9.7109375" style="2" customWidth="1"/>
    <col min="9736" max="9736" width="2.140625" style="2" customWidth="1"/>
    <col min="9737" max="9737" width="9.7109375" style="2" customWidth="1"/>
    <col min="9738" max="9738" width="2.140625" style="2" customWidth="1"/>
    <col min="9739" max="9739" width="9.7109375" style="2" customWidth="1"/>
    <col min="9740" max="9740" width="2.140625" style="2" customWidth="1"/>
    <col min="9741" max="9741" width="9.5703125" style="2" customWidth="1"/>
    <col min="9742" max="9742" width="2.140625" style="2" customWidth="1"/>
    <col min="9743" max="9743" width="4.5703125" style="2" customWidth="1"/>
    <col min="9744" max="9984" width="11.42578125" style="2"/>
    <col min="9985" max="9985" width="2.42578125" style="2" customWidth="1"/>
    <col min="9986" max="9986" width="18.85546875" style="2" customWidth="1"/>
    <col min="9987" max="9987" width="9.7109375" style="2" customWidth="1"/>
    <col min="9988" max="9988" width="2.140625" style="2" customWidth="1"/>
    <col min="9989" max="9989" width="9.7109375" style="2" customWidth="1"/>
    <col min="9990" max="9990" width="2.140625" style="2" customWidth="1"/>
    <col min="9991" max="9991" width="9.7109375" style="2" customWidth="1"/>
    <col min="9992" max="9992" width="2.140625" style="2" customWidth="1"/>
    <col min="9993" max="9993" width="9.7109375" style="2" customWidth="1"/>
    <col min="9994" max="9994" width="2.140625" style="2" customWidth="1"/>
    <col min="9995" max="9995" width="9.7109375" style="2" customWidth="1"/>
    <col min="9996" max="9996" width="2.140625" style="2" customWidth="1"/>
    <col min="9997" max="9997" width="9.5703125" style="2" customWidth="1"/>
    <col min="9998" max="9998" width="2.140625" style="2" customWidth="1"/>
    <col min="9999" max="9999" width="4.5703125" style="2" customWidth="1"/>
    <col min="10000" max="10240" width="11.42578125" style="2"/>
    <col min="10241" max="10241" width="2.42578125" style="2" customWidth="1"/>
    <col min="10242" max="10242" width="18.85546875" style="2" customWidth="1"/>
    <col min="10243" max="10243" width="9.7109375" style="2" customWidth="1"/>
    <col min="10244" max="10244" width="2.140625" style="2" customWidth="1"/>
    <col min="10245" max="10245" width="9.7109375" style="2" customWidth="1"/>
    <col min="10246" max="10246" width="2.140625" style="2" customWidth="1"/>
    <col min="10247" max="10247" width="9.7109375" style="2" customWidth="1"/>
    <col min="10248" max="10248" width="2.140625" style="2" customWidth="1"/>
    <col min="10249" max="10249" width="9.7109375" style="2" customWidth="1"/>
    <col min="10250" max="10250" width="2.140625" style="2" customWidth="1"/>
    <col min="10251" max="10251" width="9.7109375" style="2" customWidth="1"/>
    <col min="10252" max="10252" width="2.140625" style="2" customWidth="1"/>
    <col min="10253" max="10253" width="9.5703125" style="2" customWidth="1"/>
    <col min="10254" max="10254" width="2.140625" style="2" customWidth="1"/>
    <col min="10255" max="10255" width="4.5703125" style="2" customWidth="1"/>
    <col min="10256" max="10496" width="11.42578125" style="2"/>
    <col min="10497" max="10497" width="2.42578125" style="2" customWidth="1"/>
    <col min="10498" max="10498" width="18.85546875" style="2" customWidth="1"/>
    <col min="10499" max="10499" width="9.7109375" style="2" customWidth="1"/>
    <col min="10500" max="10500" width="2.140625" style="2" customWidth="1"/>
    <col min="10501" max="10501" width="9.7109375" style="2" customWidth="1"/>
    <col min="10502" max="10502" width="2.140625" style="2" customWidth="1"/>
    <col min="10503" max="10503" width="9.7109375" style="2" customWidth="1"/>
    <col min="10504" max="10504" width="2.140625" style="2" customWidth="1"/>
    <col min="10505" max="10505" width="9.7109375" style="2" customWidth="1"/>
    <col min="10506" max="10506" width="2.140625" style="2" customWidth="1"/>
    <col min="10507" max="10507" width="9.7109375" style="2" customWidth="1"/>
    <col min="10508" max="10508" width="2.140625" style="2" customWidth="1"/>
    <col min="10509" max="10509" width="9.5703125" style="2" customWidth="1"/>
    <col min="10510" max="10510" width="2.140625" style="2" customWidth="1"/>
    <col min="10511" max="10511" width="4.5703125" style="2" customWidth="1"/>
    <col min="10512" max="10752" width="11.42578125" style="2"/>
    <col min="10753" max="10753" width="2.42578125" style="2" customWidth="1"/>
    <col min="10754" max="10754" width="18.85546875" style="2" customWidth="1"/>
    <col min="10755" max="10755" width="9.7109375" style="2" customWidth="1"/>
    <col min="10756" max="10756" width="2.140625" style="2" customWidth="1"/>
    <col min="10757" max="10757" width="9.7109375" style="2" customWidth="1"/>
    <col min="10758" max="10758" width="2.140625" style="2" customWidth="1"/>
    <col min="10759" max="10759" width="9.7109375" style="2" customWidth="1"/>
    <col min="10760" max="10760" width="2.140625" style="2" customWidth="1"/>
    <col min="10761" max="10761" width="9.7109375" style="2" customWidth="1"/>
    <col min="10762" max="10762" width="2.140625" style="2" customWidth="1"/>
    <col min="10763" max="10763" width="9.7109375" style="2" customWidth="1"/>
    <col min="10764" max="10764" width="2.140625" style="2" customWidth="1"/>
    <col min="10765" max="10765" width="9.5703125" style="2" customWidth="1"/>
    <col min="10766" max="10766" width="2.140625" style="2" customWidth="1"/>
    <col min="10767" max="10767" width="4.5703125" style="2" customWidth="1"/>
    <col min="10768" max="11008" width="11.42578125" style="2"/>
    <col min="11009" max="11009" width="2.42578125" style="2" customWidth="1"/>
    <col min="11010" max="11010" width="18.85546875" style="2" customWidth="1"/>
    <col min="11011" max="11011" width="9.7109375" style="2" customWidth="1"/>
    <col min="11012" max="11012" width="2.140625" style="2" customWidth="1"/>
    <col min="11013" max="11013" width="9.7109375" style="2" customWidth="1"/>
    <col min="11014" max="11014" width="2.140625" style="2" customWidth="1"/>
    <col min="11015" max="11015" width="9.7109375" style="2" customWidth="1"/>
    <col min="11016" max="11016" width="2.140625" style="2" customWidth="1"/>
    <col min="11017" max="11017" width="9.7109375" style="2" customWidth="1"/>
    <col min="11018" max="11018" width="2.140625" style="2" customWidth="1"/>
    <col min="11019" max="11019" width="9.7109375" style="2" customWidth="1"/>
    <col min="11020" max="11020" width="2.140625" style="2" customWidth="1"/>
    <col min="11021" max="11021" width="9.5703125" style="2" customWidth="1"/>
    <col min="11022" max="11022" width="2.140625" style="2" customWidth="1"/>
    <col min="11023" max="11023" width="4.5703125" style="2" customWidth="1"/>
    <col min="11024" max="11264" width="11.42578125" style="2"/>
    <col min="11265" max="11265" width="2.42578125" style="2" customWidth="1"/>
    <col min="11266" max="11266" width="18.85546875" style="2" customWidth="1"/>
    <col min="11267" max="11267" width="9.7109375" style="2" customWidth="1"/>
    <col min="11268" max="11268" width="2.140625" style="2" customWidth="1"/>
    <col min="11269" max="11269" width="9.7109375" style="2" customWidth="1"/>
    <col min="11270" max="11270" width="2.140625" style="2" customWidth="1"/>
    <col min="11271" max="11271" width="9.7109375" style="2" customWidth="1"/>
    <col min="11272" max="11272" width="2.140625" style="2" customWidth="1"/>
    <col min="11273" max="11273" width="9.7109375" style="2" customWidth="1"/>
    <col min="11274" max="11274" width="2.140625" style="2" customWidth="1"/>
    <col min="11275" max="11275" width="9.7109375" style="2" customWidth="1"/>
    <col min="11276" max="11276" width="2.140625" style="2" customWidth="1"/>
    <col min="11277" max="11277" width="9.5703125" style="2" customWidth="1"/>
    <col min="11278" max="11278" width="2.140625" style="2" customWidth="1"/>
    <col min="11279" max="11279" width="4.5703125" style="2" customWidth="1"/>
    <col min="11280" max="11520" width="11.42578125" style="2"/>
    <col min="11521" max="11521" width="2.42578125" style="2" customWidth="1"/>
    <col min="11522" max="11522" width="18.85546875" style="2" customWidth="1"/>
    <col min="11523" max="11523" width="9.7109375" style="2" customWidth="1"/>
    <col min="11524" max="11524" width="2.140625" style="2" customWidth="1"/>
    <col min="11525" max="11525" width="9.7109375" style="2" customWidth="1"/>
    <col min="11526" max="11526" width="2.140625" style="2" customWidth="1"/>
    <col min="11527" max="11527" width="9.7109375" style="2" customWidth="1"/>
    <col min="11528" max="11528" width="2.140625" style="2" customWidth="1"/>
    <col min="11529" max="11529" width="9.7109375" style="2" customWidth="1"/>
    <col min="11530" max="11530" width="2.140625" style="2" customWidth="1"/>
    <col min="11531" max="11531" width="9.7109375" style="2" customWidth="1"/>
    <col min="11532" max="11532" width="2.140625" style="2" customWidth="1"/>
    <col min="11533" max="11533" width="9.5703125" style="2" customWidth="1"/>
    <col min="11534" max="11534" width="2.140625" style="2" customWidth="1"/>
    <col min="11535" max="11535" width="4.5703125" style="2" customWidth="1"/>
    <col min="11536" max="11776" width="11.42578125" style="2"/>
    <col min="11777" max="11777" width="2.42578125" style="2" customWidth="1"/>
    <col min="11778" max="11778" width="18.85546875" style="2" customWidth="1"/>
    <col min="11779" max="11779" width="9.7109375" style="2" customWidth="1"/>
    <col min="11780" max="11780" width="2.140625" style="2" customWidth="1"/>
    <col min="11781" max="11781" width="9.7109375" style="2" customWidth="1"/>
    <col min="11782" max="11782" width="2.140625" style="2" customWidth="1"/>
    <col min="11783" max="11783" width="9.7109375" style="2" customWidth="1"/>
    <col min="11784" max="11784" width="2.140625" style="2" customWidth="1"/>
    <col min="11785" max="11785" width="9.7109375" style="2" customWidth="1"/>
    <col min="11786" max="11786" width="2.140625" style="2" customWidth="1"/>
    <col min="11787" max="11787" width="9.7109375" style="2" customWidth="1"/>
    <col min="11788" max="11788" width="2.140625" style="2" customWidth="1"/>
    <col min="11789" max="11789" width="9.5703125" style="2" customWidth="1"/>
    <col min="11790" max="11790" width="2.140625" style="2" customWidth="1"/>
    <col min="11791" max="11791" width="4.5703125" style="2" customWidth="1"/>
    <col min="11792" max="12032" width="11.42578125" style="2"/>
    <col min="12033" max="12033" width="2.42578125" style="2" customWidth="1"/>
    <col min="12034" max="12034" width="18.85546875" style="2" customWidth="1"/>
    <col min="12035" max="12035" width="9.7109375" style="2" customWidth="1"/>
    <col min="12036" max="12036" width="2.140625" style="2" customWidth="1"/>
    <col min="12037" max="12037" width="9.7109375" style="2" customWidth="1"/>
    <col min="12038" max="12038" width="2.140625" style="2" customWidth="1"/>
    <col min="12039" max="12039" width="9.7109375" style="2" customWidth="1"/>
    <col min="12040" max="12040" width="2.140625" style="2" customWidth="1"/>
    <col min="12041" max="12041" width="9.7109375" style="2" customWidth="1"/>
    <col min="12042" max="12042" width="2.140625" style="2" customWidth="1"/>
    <col min="12043" max="12043" width="9.7109375" style="2" customWidth="1"/>
    <col min="12044" max="12044" width="2.140625" style="2" customWidth="1"/>
    <col min="12045" max="12045" width="9.5703125" style="2" customWidth="1"/>
    <col min="12046" max="12046" width="2.140625" style="2" customWidth="1"/>
    <col min="12047" max="12047" width="4.5703125" style="2" customWidth="1"/>
    <col min="12048" max="12288" width="11.42578125" style="2"/>
    <col min="12289" max="12289" width="2.42578125" style="2" customWidth="1"/>
    <col min="12290" max="12290" width="18.85546875" style="2" customWidth="1"/>
    <col min="12291" max="12291" width="9.7109375" style="2" customWidth="1"/>
    <col min="12292" max="12292" width="2.140625" style="2" customWidth="1"/>
    <col min="12293" max="12293" width="9.7109375" style="2" customWidth="1"/>
    <col min="12294" max="12294" width="2.140625" style="2" customWidth="1"/>
    <col min="12295" max="12295" width="9.7109375" style="2" customWidth="1"/>
    <col min="12296" max="12296" width="2.140625" style="2" customWidth="1"/>
    <col min="12297" max="12297" width="9.7109375" style="2" customWidth="1"/>
    <col min="12298" max="12298" width="2.140625" style="2" customWidth="1"/>
    <col min="12299" max="12299" width="9.7109375" style="2" customWidth="1"/>
    <col min="12300" max="12300" width="2.140625" style="2" customWidth="1"/>
    <col min="12301" max="12301" width="9.5703125" style="2" customWidth="1"/>
    <col min="12302" max="12302" width="2.140625" style="2" customWidth="1"/>
    <col min="12303" max="12303" width="4.5703125" style="2" customWidth="1"/>
    <col min="12304" max="12544" width="11.42578125" style="2"/>
    <col min="12545" max="12545" width="2.42578125" style="2" customWidth="1"/>
    <col min="12546" max="12546" width="18.85546875" style="2" customWidth="1"/>
    <col min="12547" max="12547" width="9.7109375" style="2" customWidth="1"/>
    <col min="12548" max="12548" width="2.140625" style="2" customWidth="1"/>
    <col min="12549" max="12549" width="9.7109375" style="2" customWidth="1"/>
    <col min="12550" max="12550" width="2.140625" style="2" customWidth="1"/>
    <col min="12551" max="12551" width="9.7109375" style="2" customWidth="1"/>
    <col min="12552" max="12552" width="2.140625" style="2" customWidth="1"/>
    <col min="12553" max="12553" width="9.7109375" style="2" customWidth="1"/>
    <col min="12554" max="12554" width="2.140625" style="2" customWidth="1"/>
    <col min="12555" max="12555" width="9.7109375" style="2" customWidth="1"/>
    <col min="12556" max="12556" width="2.140625" style="2" customWidth="1"/>
    <col min="12557" max="12557" width="9.5703125" style="2" customWidth="1"/>
    <col min="12558" max="12558" width="2.140625" style="2" customWidth="1"/>
    <col min="12559" max="12559" width="4.5703125" style="2" customWidth="1"/>
    <col min="12560" max="12800" width="11.42578125" style="2"/>
    <col min="12801" max="12801" width="2.42578125" style="2" customWidth="1"/>
    <col min="12802" max="12802" width="18.85546875" style="2" customWidth="1"/>
    <col min="12803" max="12803" width="9.7109375" style="2" customWidth="1"/>
    <col min="12804" max="12804" width="2.140625" style="2" customWidth="1"/>
    <col min="12805" max="12805" width="9.7109375" style="2" customWidth="1"/>
    <col min="12806" max="12806" width="2.140625" style="2" customWidth="1"/>
    <col min="12807" max="12807" width="9.7109375" style="2" customWidth="1"/>
    <col min="12808" max="12808" width="2.140625" style="2" customWidth="1"/>
    <col min="12809" max="12809" width="9.7109375" style="2" customWidth="1"/>
    <col min="12810" max="12810" width="2.140625" style="2" customWidth="1"/>
    <col min="12811" max="12811" width="9.7109375" style="2" customWidth="1"/>
    <col min="12812" max="12812" width="2.140625" style="2" customWidth="1"/>
    <col min="12813" max="12813" width="9.5703125" style="2" customWidth="1"/>
    <col min="12814" max="12814" width="2.140625" style="2" customWidth="1"/>
    <col min="12815" max="12815" width="4.5703125" style="2" customWidth="1"/>
    <col min="12816" max="13056" width="11.42578125" style="2"/>
    <col min="13057" max="13057" width="2.42578125" style="2" customWidth="1"/>
    <col min="13058" max="13058" width="18.85546875" style="2" customWidth="1"/>
    <col min="13059" max="13059" width="9.7109375" style="2" customWidth="1"/>
    <col min="13060" max="13060" width="2.140625" style="2" customWidth="1"/>
    <col min="13061" max="13061" width="9.7109375" style="2" customWidth="1"/>
    <col min="13062" max="13062" width="2.140625" style="2" customWidth="1"/>
    <col min="13063" max="13063" width="9.7109375" style="2" customWidth="1"/>
    <col min="13064" max="13064" width="2.140625" style="2" customWidth="1"/>
    <col min="13065" max="13065" width="9.7109375" style="2" customWidth="1"/>
    <col min="13066" max="13066" width="2.140625" style="2" customWidth="1"/>
    <col min="13067" max="13067" width="9.7109375" style="2" customWidth="1"/>
    <col min="13068" max="13068" width="2.140625" style="2" customWidth="1"/>
    <col min="13069" max="13069" width="9.5703125" style="2" customWidth="1"/>
    <col min="13070" max="13070" width="2.140625" style="2" customWidth="1"/>
    <col min="13071" max="13071" width="4.5703125" style="2" customWidth="1"/>
    <col min="13072" max="13312" width="11.42578125" style="2"/>
    <col min="13313" max="13313" width="2.42578125" style="2" customWidth="1"/>
    <col min="13314" max="13314" width="18.85546875" style="2" customWidth="1"/>
    <col min="13315" max="13315" width="9.7109375" style="2" customWidth="1"/>
    <col min="13316" max="13316" width="2.140625" style="2" customWidth="1"/>
    <col min="13317" max="13317" width="9.7109375" style="2" customWidth="1"/>
    <col min="13318" max="13318" width="2.140625" style="2" customWidth="1"/>
    <col min="13319" max="13319" width="9.7109375" style="2" customWidth="1"/>
    <col min="13320" max="13320" width="2.140625" style="2" customWidth="1"/>
    <col min="13321" max="13321" width="9.7109375" style="2" customWidth="1"/>
    <col min="13322" max="13322" width="2.140625" style="2" customWidth="1"/>
    <col min="13323" max="13323" width="9.7109375" style="2" customWidth="1"/>
    <col min="13324" max="13324" width="2.140625" style="2" customWidth="1"/>
    <col min="13325" max="13325" width="9.5703125" style="2" customWidth="1"/>
    <col min="13326" max="13326" width="2.140625" style="2" customWidth="1"/>
    <col min="13327" max="13327" width="4.5703125" style="2" customWidth="1"/>
    <col min="13328" max="13568" width="11.42578125" style="2"/>
    <col min="13569" max="13569" width="2.42578125" style="2" customWidth="1"/>
    <col min="13570" max="13570" width="18.85546875" style="2" customWidth="1"/>
    <col min="13571" max="13571" width="9.7109375" style="2" customWidth="1"/>
    <col min="13572" max="13572" width="2.140625" style="2" customWidth="1"/>
    <col min="13573" max="13573" width="9.7109375" style="2" customWidth="1"/>
    <col min="13574" max="13574" width="2.140625" style="2" customWidth="1"/>
    <col min="13575" max="13575" width="9.7109375" style="2" customWidth="1"/>
    <col min="13576" max="13576" width="2.140625" style="2" customWidth="1"/>
    <col min="13577" max="13577" width="9.7109375" style="2" customWidth="1"/>
    <col min="13578" max="13578" width="2.140625" style="2" customWidth="1"/>
    <col min="13579" max="13579" width="9.7109375" style="2" customWidth="1"/>
    <col min="13580" max="13580" width="2.140625" style="2" customWidth="1"/>
    <col min="13581" max="13581" width="9.5703125" style="2" customWidth="1"/>
    <col min="13582" max="13582" width="2.140625" style="2" customWidth="1"/>
    <col min="13583" max="13583" width="4.5703125" style="2" customWidth="1"/>
    <col min="13584" max="13824" width="11.42578125" style="2"/>
    <col min="13825" max="13825" width="2.42578125" style="2" customWidth="1"/>
    <col min="13826" max="13826" width="18.85546875" style="2" customWidth="1"/>
    <col min="13827" max="13827" width="9.7109375" style="2" customWidth="1"/>
    <col min="13828" max="13828" width="2.140625" style="2" customWidth="1"/>
    <col min="13829" max="13829" width="9.7109375" style="2" customWidth="1"/>
    <col min="13830" max="13830" width="2.140625" style="2" customWidth="1"/>
    <col min="13831" max="13831" width="9.7109375" style="2" customWidth="1"/>
    <col min="13832" max="13832" width="2.140625" style="2" customWidth="1"/>
    <col min="13833" max="13833" width="9.7109375" style="2" customWidth="1"/>
    <col min="13834" max="13834" width="2.140625" style="2" customWidth="1"/>
    <col min="13835" max="13835" width="9.7109375" style="2" customWidth="1"/>
    <col min="13836" max="13836" width="2.140625" style="2" customWidth="1"/>
    <col min="13837" max="13837" width="9.5703125" style="2" customWidth="1"/>
    <col min="13838" max="13838" width="2.140625" style="2" customWidth="1"/>
    <col min="13839" max="13839" width="4.5703125" style="2" customWidth="1"/>
    <col min="13840" max="14080" width="11.42578125" style="2"/>
    <col min="14081" max="14081" width="2.42578125" style="2" customWidth="1"/>
    <col min="14082" max="14082" width="18.85546875" style="2" customWidth="1"/>
    <col min="14083" max="14083" width="9.7109375" style="2" customWidth="1"/>
    <col min="14084" max="14084" width="2.140625" style="2" customWidth="1"/>
    <col min="14085" max="14085" width="9.7109375" style="2" customWidth="1"/>
    <col min="14086" max="14086" width="2.140625" style="2" customWidth="1"/>
    <col min="14087" max="14087" width="9.7109375" style="2" customWidth="1"/>
    <col min="14088" max="14088" width="2.140625" style="2" customWidth="1"/>
    <col min="14089" max="14089" width="9.7109375" style="2" customWidth="1"/>
    <col min="14090" max="14090" width="2.140625" style="2" customWidth="1"/>
    <col min="14091" max="14091" width="9.7109375" style="2" customWidth="1"/>
    <col min="14092" max="14092" width="2.140625" style="2" customWidth="1"/>
    <col min="14093" max="14093" width="9.5703125" style="2" customWidth="1"/>
    <col min="14094" max="14094" width="2.140625" style="2" customWidth="1"/>
    <col min="14095" max="14095" width="4.5703125" style="2" customWidth="1"/>
    <col min="14096" max="14336" width="11.42578125" style="2"/>
    <col min="14337" max="14337" width="2.42578125" style="2" customWidth="1"/>
    <col min="14338" max="14338" width="18.85546875" style="2" customWidth="1"/>
    <col min="14339" max="14339" width="9.7109375" style="2" customWidth="1"/>
    <col min="14340" max="14340" width="2.140625" style="2" customWidth="1"/>
    <col min="14341" max="14341" width="9.7109375" style="2" customWidth="1"/>
    <col min="14342" max="14342" width="2.140625" style="2" customWidth="1"/>
    <col min="14343" max="14343" width="9.7109375" style="2" customWidth="1"/>
    <col min="14344" max="14344" width="2.140625" style="2" customWidth="1"/>
    <col min="14345" max="14345" width="9.7109375" style="2" customWidth="1"/>
    <col min="14346" max="14346" width="2.140625" style="2" customWidth="1"/>
    <col min="14347" max="14347" width="9.7109375" style="2" customWidth="1"/>
    <col min="14348" max="14348" width="2.140625" style="2" customWidth="1"/>
    <col min="14349" max="14349" width="9.5703125" style="2" customWidth="1"/>
    <col min="14350" max="14350" width="2.140625" style="2" customWidth="1"/>
    <col min="14351" max="14351" width="4.5703125" style="2" customWidth="1"/>
    <col min="14352" max="14592" width="11.42578125" style="2"/>
    <col min="14593" max="14593" width="2.42578125" style="2" customWidth="1"/>
    <col min="14594" max="14594" width="18.85546875" style="2" customWidth="1"/>
    <col min="14595" max="14595" width="9.7109375" style="2" customWidth="1"/>
    <col min="14596" max="14596" width="2.140625" style="2" customWidth="1"/>
    <col min="14597" max="14597" width="9.7109375" style="2" customWidth="1"/>
    <col min="14598" max="14598" width="2.140625" style="2" customWidth="1"/>
    <col min="14599" max="14599" width="9.7109375" style="2" customWidth="1"/>
    <col min="14600" max="14600" width="2.140625" style="2" customWidth="1"/>
    <col min="14601" max="14601" width="9.7109375" style="2" customWidth="1"/>
    <col min="14602" max="14602" width="2.140625" style="2" customWidth="1"/>
    <col min="14603" max="14603" width="9.7109375" style="2" customWidth="1"/>
    <col min="14604" max="14604" width="2.140625" style="2" customWidth="1"/>
    <col min="14605" max="14605" width="9.5703125" style="2" customWidth="1"/>
    <col min="14606" max="14606" width="2.140625" style="2" customWidth="1"/>
    <col min="14607" max="14607" width="4.5703125" style="2" customWidth="1"/>
    <col min="14608" max="14848" width="11.42578125" style="2"/>
    <col min="14849" max="14849" width="2.42578125" style="2" customWidth="1"/>
    <col min="14850" max="14850" width="18.85546875" style="2" customWidth="1"/>
    <col min="14851" max="14851" width="9.7109375" style="2" customWidth="1"/>
    <col min="14852" max="14852" width="2.140625" style="2" customWidth="1"/>
    <col min="14853" max="14853" width="9.7109375" style="2" customWidth="1"/>
    <col min="14854" max="14854" width="2.140625" style="2" customWidth="1"/>
    <col min="14855" max="14855" width="9.7109375" style="2" customWidth="1"/>
    <col min="14856" max="14856" width="2.140625" style="2" customWidth="1"/>
    <col min="14857" max="14857" width="9.7109375" style="2" customWidth="1"/>
    <col min="14858" max="14858" width="2.140625" style="2" customWidth="1"/>
    <col min="14859" max="14859" width="9.7109375" style="2" customWidth="1"/>
    <col min="14860" max="14860" width="2.140625" style="2" customWidth="1"/>
    <col min="14861" max="14861" width="9.5703125" style="2" customWidth="1"/>
    <col min="14862" max="14862" width="2.140625" style="2" customWidth="1"/>
    <col min="14863" max="14863" width="4.5703125" style="2" customWidth="1"/>
    <col min="14864" max="15104" width="11.42578125" style="2"/>
    <col min="15105" max="15105" width="2.42578125" style="2" customWidth="1"/>
    <col min="15106" max="15106" width="18.85546875" style="2" customWidth="1"/>
    <col min="15107" max="15107" width="9.7109375" style="2" customWidth="1"/>
    <col min="15108" max="15108" width="2.140625" style="2" customWidth="1"/>
    <col min="15109" max="15109" width="9.7109375" style="2" customWidth="1"/>
    <col min="15110" max="15110" width="2.140625" style="2" customWidth="1"/>
    <col min="15111" max="15111" width="9.7109375" style="2" customWidth="1"/>
    <col min="15112" max="15112" width="2.140625" style="2" customWidth="1"/>
    <col min="15113" max="15113" width="9.7109375" style="2" customWidth="1"/>
    <col min="15114" max="15114" width="2.140625" style="2" customWidth="1"/>
    <col min="15115" max="15115" width="9.7109375" style="2" customWidth="1"/>
    <col min="15116" max="15116" width="2.140625" style="2" customWidth="1"/>
    <col min="15117" max="15117" width="9.5703125" style="2" customWidth="1"/>
    <col min="15118" max="15118" width="2.140625" style="2" customWidth="1"/>
    <col min="15119" max="15119" width="4.5703125" style="2" customWidth="1"/>
    <col min="15120" max="15360" width="11.42578125" style="2"/>
    <col min="15361" max="15361" width="2.42578125" style="2" customWidth="1"/>
    <col min="15362" max="15362" width="18.85546875" style="2" customWidth="1"/>
    <col min="15363" max="15363" width="9.7109375" style="2" customWidth="1"/>
    <col min="15364" max="15364" width="2.140625" style="2" customWidth="1"/>
    <col min="15365" max="15365" width="9.7109375" style="2" customWidth="1"/>
    <col min="15366" max="15366" width="2.140625" style="2" customWidth="1"/>
    <col min="15367" max="15367" width="9.7109375" style="2" customWidth="1"/>
    <col min="15368" max="15368" width="2.140625" style="2" customWidth="1"/>
    <col min="15369" max="15369" width="9.7109375" style="2" customWidth="1"/>
    <col min="15370" max="15370" width="2.140625" style="2" customWidth="1"/>
    <col min="15371" max="15371" width="9.7109375" style="2" customWidth="1"/>
    <col min="15372" max="15372" width="2.140625" style="2" customWidth="1"/>
    <col min="15373" max="15373" width="9.5703125" style="2" customWidth="1"/>
    <col min="15374" max="15374" width="2.140625" style="2" customWidth="1"/>
    <col min="15375" max="15375" width="4.5703125" style="2" customWidth="1"/>
    <col min="15376" max="15616" width="11.42578125" style="2"/>
    <col min="15617" max="15617" width="2.42578125" style="2" customWidth="1"/>
    <col min="15618" max="15618" width="18.85546875" style="2" customWidth="1"/>
    <col min="15619" max="15619" width="9.7109375" style="2" customWidth="1"/>
    <col min="15620" max="15620" width="2.140625" style="2" customWidth="1"/>
    <col min="15621" max="15621" width="9.7109375" style="2" customWidth="1"/>
    <col min="15622" max="15622" width="2.140625" style="2" customWidth="1"/>
    <col min="15623" max="15623" width="9.7109375" style="2" customWidth="1"/>
    <col min="15624" max="15624" width="2.140625" style="2" customWidth="1"/>
    <col min="15625" max="15625" width="9.7109375" style="2" customWidth="1"/>
    <col min="15626" max="15626" width="2.140625" style="2" customWidth="1"/>
    <col min="15627" max="15627" width="9.7109375" style="2" customWidth="1"/>
    <col min="15628" max="15628" width="2.140625" style="2" customWidth="1"/>
    <col min="15629" max="15629" width="9.5703125" style="2" customWidth="1"/>
    <col min="15630" max="15630" width="2.140625" style="2" customWidth="1"/>
    <col min="15631" max="15631" width="4.5703125" style="2" customWidth="1"/>
    <col min="15632" max="15872" width="11.42578125" style="2"/>
    <col min="15873" max="15873" width="2.42578125" style="2" customWidth="1"/>
    <col min="15874" max="15874" width="18.85546875" style="2" customWidth="1"/>
    <col min="15875" max="15875" width="9.7109375" style="2" customWidth="1"/>
    <col min="15876" max="15876" width="2.140625" style="2" customWidth="1"/>
    <col min="15877" max="15877" width="9.7109375" style="2" customWidth="1"/>
    <col min="15878" max="15878" width="2.140625" style="2" customWidth="1"/>
    <col min="15879" max="15879" width="9.7109375" style="2" customWidth="1"/>
    <col min="15880" max="15880" width="2.140625" style="2" customWidth="1"/>
    <col min="15881" max="15881" width="9.7109375" style="2" customWidth="1"/>
    <col min="15882" max="15882" width="2.140625" style="2" customWidth="1"/>
    <col min="15883" max="15883" width="9.7109375" style="2" customWidth="1"/>
    <col min="15884" max="15884" width="2.140625" style="2" customWidth="1"/>
    <col min="15885" max="15885" width="9.5703125" style="2" customWidth="1"/>
    <col min="15886" max="15886" width="2.140625" style="2" customWidth="1"/>
    <col min="15887" max="15887" width="4.5703125" style="2" customWidth="1"/>
    <col min="15888" max="16128" width="11.42578125" style="2"/>
    <col min="16129" max="16129" width="2.42578125" style="2" customWidth="1"/>
    <col min="16130" max="16130" width="18.85546875" style="2" customWidth="1"/>
    <col min="16131" max="16131" width="9.7109375" style="2" customWidth="1"/>
    <col min="16132" max="16132" width="2.140625" style="2" customWidth="1"/>
    <col min="16133" max="16133" width="9.7109375" style="2" customWidth="1"/>
    <col min="16134" max="16134" width="2.140625" style="2" customWidth="1"/>
    <col min="16135" max="16135" width="9.7109375" style="2" customWidth="1"/>
    <col min="16136" max="16136" width="2.140625" style="2" customWidth="1"/>
    <col min="16137" max="16137" width="9.7109375" style="2" customWidth="1"/>
    <col min="16138" max="16138" width="2.140625" style="2" customWidth="1"/>
    <col min="16139" max="16139" width="9.7109375" style="2" customWidth="1"/>
    <col min="16140" max="16140" width="2.140625" style="2" customWidth="1"/>
    <col min="16141" max="16141" width="9.5703125" style="2" customWidth="1"/>
    <col min="16142" max="16142" width="2.140625" style="2" customWidth="1"/>
    <col min="16143" max="16143" width="4.5703125" style="2" customWidth="1"/>
    <col min="16144" max="16384" width="11.42578125" style="2"/>
  </cols>
  <sheetData>
    <row r="1" spans="1:21" s="3" customFormat="1" ht="13.15" customHeight="1">
      <c r="C1" s="19"/>
      <c r="D1" s="19"/>
      <c r="E1" s="19"/>
      <c r="F1" s="19"/>
      <c r="G1" s="19"/>
    </row>
    <row r="2" spans="1:21" s="3" customFormat="1">
      <c r="B2" s="1107" t="s">
        <v>815</v>
      </c>
      <c r="C2" s="1107"/>
      <c r="D2" s="1107"/>
      <c r="E2" s="1107"/>
      <c r="F2" s="1107"/>
      <c r="G2" s="1107"/>
      <c r="H2" s="1107"/>
      <c r="I2" s="1107"/>
      <c r="J2" s="1107"/>
      <c r="K2" s="1107"/>
      <c r="L2" s="1107"/>
      <c r="M2" s="1107"/>
      <c r="N2" s="1107"/>
      <c r="O2" s="1107"/>
    </row>
    <row r="3" spans="1:21" s="47" customFormat="1" ht="15.75" customHeight="1">
      <c r="A3" s="2"/>
      <c r="B3" s="1171"/>
      <c r="C3" s="1172"/>
      <c r="D3" s="1172"/>
      <c r="E3" s="1172"/>
      <c r="F3" s="1172"/>
      <c r="G3" s="1172"/>
      <c r="H3" s="1172"/>
      <c r="I3" s="1172"/>
      <c r="J3" s="1172"/>
      <c r="K3" s="1172"/>
      <c r="L3" s="1172"/>
      <c r="M3" s="1172"/>
      <c r="N3" s="1172"/>
      <c r="O3" s="1172"/>
      <c r="P3" s="1172"/>
      <c r="Q3" s="1172"/>
      <c r="R3" s="1172"/>
      <c r="S3" s="1172"/>
      <c r="T3" s="1172"/>
      <c r="U3" s="1172"/>
    </row>
    <row r="4" spans="1:21" s="3" customFormat="1">
      <c r="B4" s="2"/>
      <c r="C4" s="2"/>
      <c r="D4" s="2"/>
      <c r="H4" s="6" t="s">
        <v>803</v>
      </c>
      <c r="O4" s="2"/>
    </row>
    <row r="5" spans="1:21" s="3" customFormat="1" ht="44.25" customHeight="1">
      <c r="B5" s="1176"/>
      <c r="C5" s="1145" t="s">
        <v>31</v>
      </c>
      <c r="D5" s="1163"/>
      <c r="E5" s="1163"/>
      <c r="F5" s="1163"/>
      <c r="G5" s="1163"/>
      <c r="H5" s="1163"/>
      <c r="I5" s="2"/>
    </row>
    <row r="6" spans="1:21" s="3" customFormat="1" ht="19.899999999999999" customHeight="1">
      <c r="B6" s="1177"/>
      <c r="C6" s="1165" t="s">
        <v>4</v>
      </c>
      <c r="D6" s="1165"/>
      <c r="E6" s="1165" t="s">
        <v>5</v>
      </c>
      <c r="F6" s="1165"/>
      <c r="G6" s="1165" t="s">
        <v>28</v>
      </c>
      <c r="H6" s="1165"/>
      <c r="J6" s="79"/>
      <c r="K6" s="79"/>
    </row>
    <row r="7" spans="1:21" s="3" customFormat="1" ht="16.149999999999999" customHeight="1">
      <c r="B7" s="13" t="s">
        <v>7</v>
      </c>
      <c r="C7" s="24">
        <v>72.5</v>
      </c>
      <c r="D7" s="49"/>
      <c r="E7" s="24">
        <v>90.5</v>
      </c>
      <c r="F7" s="80"/>
      <c r="G7" s="30">
        <v>81.5</v>
      </c>
      <c r="H7" s="95"/>
      <c r="J7" s="79"/>
      <c r="K7" s="79"/>
    </row>
    <row r="8" spans="1:21" s="3" customFormat="1" ht="16.149999999999999" customHeight="1">
      <c r="B8" s="18" t="s">
        <v>8</v>
      </c>
      <c r="C8" s="28">
        <v>64.099999999999994</v>
      </c>
      <c r="D8" s="49"/>
      <c r="E8" s="28">
        <v>89.2</v>
      </c>
      <c r="F8" s="82"/>
      <c r="G8" s="30">
        <v>77</v>
      </c>
      <c r="H8" s="95"/>
      <c r="J8" s="79"/>
      <c r="K8" s="79"/>
    </row>
    <row r="9" spans="1:21" s="3" customFormat="1" ht="16.149999999999999" customHeight="1">
      <c r="B9" s="18" t="s">
        <v>9</v>
      </c>
      <c r="C9" s="28">
        <v>54.1</v>
      </c>
      <c r="D9" s="49"/>
      <c r="E9" s="28">
        <v>89.8</v>
      </c>
      <c r="F9" s="82"/>
      <c r="G9" s="30">
        <v>72.7</v>
      </c>
      <c r="H9" s="95"/>
      <c r="J9" s="40"/>
      <c r="K9" s="79"/>
    </row>
    <row r="10" spans="1:21" s="3" customFormat="1" ht="16.149999999999999" customHeight="1">
      <c r="B10" s="18" t="s">
        <v>10</v>
      </c>
      <c r="C10" s="28">
        <v>41.5</v>
      </c>
      <c r="D10" s="49"/>
      <c r="E10" s="28">
        <v>90.5</v>
      </c>
      <c r="F10" s="82"/>
      <c r="G10" s="30">
        <v>67.3</v>
      </c>
      <c r="H10" s="95"/>
      <c r="J10" s="79"/>
      <c r="K10" s="79"/>
    </row>
    <row r="11" spans="1:21" s="3" customFormat="1" ht="16.149999999999999" customHeight="1">
      <c r="B11" s="18" t="s">
        <v>11</v>
      </c>
      <c r="C11" s="28">
        <v>38.299999999999997</v>
      </c>
      <c r="D11" s="49"/>
      <c r="E11" s="28">
        <v>91.8</v>
      </c>
      <c r="F11" s="82"/>
      <c r="G11" s="30">
        <v>69.900000000000006</v>
      </c>
      <c r="H11" s="95"/>
      <c r="J11" s="79"/>
      <c r="K11" s="79"/>
    </row>
    <row r="12" spans="1:21" s="3" customFormat="1" ht="16.149999999999999" customHeight="1">
      <c r="B12" s="18" t="s">
        <v>12</v>
      </c>
      <c r="C12" s="28">
        <v>40.4</v>
      </c>
      <c r="D12" s="49"/>
      <c r="E12" s="28">
        <v>94.2</v>
      </c>
      <c r="F12" s="82"/>
      <c r="G12" s="30">
        <v>76.5</v>
      </c>
      <c r="H12" s="95"/>
      <c r="J12" s="79"/>
      <c r="K12" s="79"/>
    </row>
    <row r="13" spans="1:21" s="3" customFormat="1" ht="16.149999999999999" customHeight="1">
      <c r="B13" s="18" t="s">
        <v>728</v>
      </c>
      <c r="C13" s="28">
        <v>44.9</v>
      </c>
      <c r="D13" s="49"/>
      <c r="E13" s="28">
        <v>97.1</v>
      </c>
      <c r="F13" s="82"/>
      <c r="G13" s="30">
        <v>85.9</v>
      </c>
      <c r="H13" s="95"/>
      <c r="J13" s="79"/>
      <c r="K13" s="79"/>
    </row>
    <row r="14" spans="1:21" s="3" customFormat="1" ht="25.9" customHeight="1">
      <c r="B14" s="96" t="s">
        <v>750</v>
      </c>
      <c r="C14" s="84">
        <v>54.6</v>
      </c>
      <c r="D14" s="85"/>
      <c r="E14" s="84">
        <v>91.1</v>
      </c>
      <c r="F14" s="86"/>
      <c r="G14" s="84">
        <v>74.8</v>
      </c>
      <c r="H14" s="86"/>
      <c r="J14" s="79"/>
      <c r="K14" s="79"/>
    </row>
    <row r="15" spans="1:21" s="3" customFormat="1" ht="16.149999999999999" customHeight="1">
      <c r="B15" s="97" t="s">
        <v>29</v>
      </c>
      <c r="C15" s="89">
        <v>52.6</v>
      </c>
      <c r="D15" s="90"/>
      <c r="E15" s="89">
        <v>91.1</v>
      </c>
      <c r="F15" s="91"/>
      <c r="G15" s="84">
        <v>74.099999999999994</v>
      </c>
      <c r="H15" s="86"/>
      <c r="J15" s="79"/>
      <c r="K15" s="79"/>
    </row>
    <row r="16" spans="1:21" s="14" customFormat="1">
      <c r="A16" s="2"/>
      <c r="B16" s="2"/>
      <c r="C16" s="2"/>
      <c r="D16" s="2"/>
      <c r="E16" s="2"/>
      <c r="F16" s="2"/>
      <c r="G16" s="2"/>
      <c r="H16" s="78"/>
      <c r="I16" s="78"/>
      <c r="J16" s="2"/>
      <c r="K16" s="2"/>
      <c r="L16" s="2"/>
      <c r="M16" s="2"/>
      <c r="N16" s="2"/>
      <c r="O16" s="2"/>
      <c r="P16" s="79"/>
      <c r="Q16" s="79"/>
      <c r="R16" s="3"/>
      <c r="S16" s="3"/>
      <c r="T16" s="3"/>
      <c r="U16" s="6"/>
    </row>
    <row r="17" spans="1:21" s="14" customFormat="1">
      <c r="A17" s="2"/>
      <c r="B17" s="2" t="s">
        <v>733</v>
      </c>
      <c r="C17" s="2"/>
      <c r="D17" s="2"/>
      <c r="E17" s="2"/>
      <c r="F17" s="2"/>
      <c r="G17" s="2"/>
      <c r="H17" s="78"/>
      <c r="I17" s="78"/>
      <c r="J17" s="2"/>
      <c r="K17" s="2"/>
      <c r="L17" s="2"/>
      <c r="M17" s="2"/>
      <c r="N17" s="2"/>
      <c r="O17" s="2"/>
      <c r="P17" s="79"/>
      <c r="Q17" s="79"/>
      <c r="R17" s="3"/>
      <c r="S17" s="3"/>
      <c r="T17" s="3"/>
      <c r="U17" s="6"/>
    </row>
    <row r="18" spans="1:21" ht="14.25" customHeight="1">
      <c r="B18" s="3" t="s">
        <v>816</v>
      </c>
      <c r="C18" s="3"/>
      <c r="D18" s="3"/>
      <c r="E18" s="3"/>
      <c r="F18" s="3"/>
      <c r="G18" s="3"/>
      <c r="H18" s="79"/>
      <c r="I18" s="79"/>
      <c r="J18" s="3"/>
      <c r="K18" s="3"/>
      <c r="L18" s="3"/>
      <c r="M18" s="3"/>
      <c r="N18" s="3"/>
      <c r="O18" s="3"/>
      <c r="P18" s="78"/>
      <c r="Q18" s="78"/>
    </row>
    <row r="19" spans="1:21" ht="14.25" customHeight="1">
      <c r="B19" s="3"/>
      <c r="C19" s="3"/>
      <c r="D19" s="3"/>
      <c r="E19" s="3"/>
      <c r="F19" s="3"/>
      <c r="G19" s="3"/>
      <c r="H19" s="79"/>
      <c r="I19" s="79"/>
      <c r="J19" s="3"/>
      <c r="K19" s="3"/>
      <c r="L19" s="3"/>
      <c r="M19" s="3"/>
      <c r="N19" s="3"/>
      <c r="O19" s="3"/>
      <c r="P19" s="78"/>
      <c r="Q19" s="78"/>
    </row>
    <row r="20" spans="1:21" ht="16.149999999999999" customHeight="1">
      <c r="B20" s="3"/>
      <c r="C20" s="19"/>
      <c r="D20" s="19"/>
      <c r="E20" s="19"/>
      <c r="F20" s="19"/>
      <c r="G20" s="19"/>
      <c r="H20" s="19"/>
      <c r="I20" s="19"/>
      <c r="J20" s="19"/>
      <c r="K20" s="19"/>
      <c r="L20" s="19"/>
      <c r="M20" s="19"/>
      <c r="N20" s="3"/>
      <c r="O20" s="3"/>
    </row>
    <row r="21" spans="1:21" ht="16.149999999999999" customHeight="1">
      <c r="C21" s="5"/>
      <c r="D21" s="5"/>
      <c r="E21" s="5"/>
      <c r="F21" s="5"/>
      <c r="G21" s="5"/>
      <c r="O21" s="3"/>
    </row>
    <row r="22" spans="1:21" ht="16.149999999999999" customHeight="1">
      <c r="C22" s="5"/>
      <c r="D22" s="5"/>
      <c r="E22" s="5"/>
      <c r="F22" s="5"/>
      <c r="G22" s="5"/>
    </row>
    <row r="23" spans="1:21" ht="16.149999999999999" customHeight="1">
      <c r="C23" s="5"/>
      <c r="D23" s="5"/>
      <c r="E23" s="5"/>
      <c r="F23" s="5"/>
      <c r="G23" s="5"/>
    </row>
    <row r="24" spans="1:21" ht="16.149999999999999" customHeight="1">
      <c r="C24" s="5"/>
      <c r="D24" s="5"/>
      <c r="E24" s="5"/>
      <c r="F24" s="5"/>
      <c r="G24" s="5"/>
    </row>
    <row r="25" spans="1:21" ht="16.149999999999999" customHeight="1">
      <c r="C25" s="5"/>
      <c r="D25" s="5"/>
      <c r="E25" s="5"/>
      <c r="F25" s="5"/>
      <c r="G25" s="5"/>
    </row>
    <row r="26" spans="1:21" ht="16.149999999999999" customHeight="1">
      <c r="C26" s="5"/>
      <c r="D26" s="5"/>
      <c r="E26" s="5"/>
      <c r="F26" s="5"/>
      <c r="G26" s="5"/>
    </row>
    <row r="27" spans="1:21" ht="16.149999999999999" customHeight="1">
      <c r="C27" s="5"/>
      <c r="D27" s="5"/>
      <c r="E27" s="5"/>
      <c r="F27" s="5"/>
      <c r="G27" s="5"/>
    </row>
    <row r="28" spans="1:21" ht="16.149999999999999" customHeight="1">
      <c r="C28" s="5"/>
      <c r="D28" s="5"/>
      <c r="E28" s="5"/>
      <c r="F28" s="5"/>
      <c r="G28" s="5"/>
    </row>
    <row r="29" spans="1:2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row r="311" spans="3:7">
      <c r="C311" s="5"/>
      <c r="D311" s="5"/>
      <c r="E311" s="5"/>
      <c r="F311" s="5"/>
      <c r="G311" s="5"/>
    </row>
    <row r="312" spans="3:7">
      <c r="C312" s="5"/>
      <c r="D312" s="5"/>
      <c r="E312" s="5"/>
      <c r="F312" s="5"/>
      <c r="G312" s="5"/>
    </row>
    <row r="313" spans="3:7">
      <c r="C313" s="5"/>
      <c r="D313" s="5"/>
      <c r="E313" s="5"/>
      <c r="F313" s="5"/>
      <c r="G313" s="5"/>
    </row>
    <row r="314" spans="3:7">
      <c r="C314" s="5"/>
      <c r="D314" s="5"/>
      <c r="E314" s="5"/>
      <c r="F314" s="5"/>
      <c r="G314" s="5"/>
    </row>
    <row r="315" spans="3:7">
      <c r="C315" s="5"/>
      <c r="D315" s="5"/>
      <c r="E315" s="5"/>
      <c r="F315" s="5"/>
      <c r="G315" s="5"/>
    </row>
    <row r="316" spans="3:7">
      <c r="C316" s="5"/>
      <c r="D316" s="5"/>
      <c r="E316" s="5"/>
      <c r="F316" s="5"/>
      <c r="G316" s="5"/>
    </row>
    <row r="317" spans="3:7">
      <c r="C317" s="5"/>
      <c r="D317" s="5"/>
      <c r="E317" s="5"/>
      <c r="F317" s="5"/>
      <c r="G317" s="5"/>
    </row>
    <row r="318" spans="3:7">
      <c r="C318" s="5"/>
      <c r="D318" s="5"/>
      <c r="E318" s="5"/>
      <c r="F318" s="5"/>
      <c r="G318" s="5"/>
    </row>
    <row r="319" spans="3:7">
      <c r="C319" s="5"/>
      <c r="D319" s="5"/>
      <c r="E319" s="5"/>
      <c r="F319" s="5"/>
      <c r="G319" s="5"/>
    </row>
    <row r="320" spans="3:7">
      <c r="C320" s="5"/>
      <c r="D320" s="5"/>
      <c r="E320" s="5"/>
      <c r="F320" s="5"/>
      <c r="G320" s="5"/>
    </row>
    <row r="321" spans="3:7">
      <c r="C321" s="5"/>
      <c r="D321" s="5"/>
      <c r="E321" s="5"/>
      <c r="F321" s="5"/>
      <c r="G321" s="5"/>
    </row>
  </sheetData>
  <mergeCells count="7">
    <mergeCell ref="B2:O2"/>
    <mergeCell ref="B3:U3"/>
    <mergeCell ref="B5:B6"/>
    <mergeCell ref="C5:H5"/>
    <mergeCell ref="C6:D6"/>
    <mergeCell ref="E6:F6"/>
    <mergeCell ref="G6:H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zoomScale="85" zoomScaleNormal="85" workbookViewId="0">
      <selection activeCell="B19" sqref="B19"/>
    </sheetView>
  </sheetViews>
  <sheetFormatPr baseColWidth="10" defaultRowHeight="11.25"/>
  <cols>
    <col min="1" max="1" width="2.42578125" style="2" customWidth="1"/>
    <col min="2" max="2" width="18.85546875" style="2" customWidth="1"/>
    <col min="3" max="3" width="9.7109375" style="2" customWidth="1"/>
    <col min="4" max="4" width="2.140625" style="2" customWidth="1"/>
    <col min="5" max="5" width="9.7109375" style="2" customWidth="1"/>
    <col min="6" max="6" width="2.140625" style="2" customWidth="1"/>
    <col min="7" max="7" width="9.7109375" style="2" customWidth="1"/>
    <col min="8" max="8" width="2.140625" style="2" customWidth="1"/>
    <col min="9" max="9" width="9.7109375" style="2" customWidth="1"/>
    <col min="10" max="10" width="2.140625" style="2" customWidth="1"/>
    <col min="11" max="11" width="9.7109375" style="2" customWidth="1"/>
    <col min="12" max="12" width="2.140625" style="2" customWidth="1"/>
    <col min="13" max="13" width="9.5703125" style="2" customWidth="1"/>
    <col min="14" max="14" width="2.140625" style="2" customWidth="1"/>
    <col min="15" max="15" width="4.5703125" style="2" customWidth="1"/>
    <col min="16" max="256" width="11.42578125" style="2"/>
    <col min="257" max="257" width="2.42578125" style="2" customWidth="1"/>
    <col min="258" max="258" width="18.85546875" style="2" customWidth="1"/>
    <col min="259" max="259" width="9.7109375" style="2" customWidth="1"/>
    <col min="260" max="260" width="2.140625" style="2" customWidth="1"/>
    <col min="261" max="261" width="9.7109375" style="2" customWidth="1"/>
    <col min="262" max="262" width="2.140625" style="2" customWidth="1"/>
    <col min="263" max="263" width="9.7109375" style="2" customWidth="1"/>
    <col min="264" max="264" width="2.140625" style="2" customWidth="1"/>
    <col min="265" max="265" width="9.7109375" style="2" customWidth="1"/>
    <col min="266" max="266" width="2.140625" style="2" customWidth="1"/>
    <col min="267" max="267" width="9.7109375" style="2" customWidth="1"/>
    <col min="268" max="268" width="2.140625" style="2" customWidth="1"/>
    <col min="269" max="269" width="9.5703125" style="2" customWidth="1"/>
    <col min="270" max="270" width="2.140625" style="2" customWidth="1"/>
    <col min="271" max="271" width="4.5703125" style="2" customWidth="1"/>
    <col min="272" max="512" width="11.42578125" style="2"/>
    <col min="513" max="513" width="2.42578125" style="2" customWidth="1"/>
    <col min="514" max="514" width="18.85546875" style="2" customWidth="1"/>
    <col min="515" max="515" width="9.7109375" style="2" customWidth="1"/>
    <col min="516" max="516" width="2.140625" style="2" customWidth="1"/>
    <col min="517" max="517" width="9.7109375" style="2" customWidth="1"/>
    <col min="518" max="518" width="2.140625" style="2" customWidth="1"/>
    <col min="519" max="519" width="9.7109375" style="2" customWidth="1"/>
    <col min="520" max="520" width="2.140625" style="2" customWidth="1"/>
    <col min="521" max="521" width="9.7109375" style="2" customWidth="1"/>
    <col min="522" max="522" width="2.140625" style="2" customWidth="1"/>
    <col min="523" max="523" width="9.7109375" style="2" customWidth="1"/>
    <col min="524" max="524" width="2.140625" style="2" customWidth="1"/>
    <col min="525" max="525" width="9.5703125" style="2" customWidth="1"/>
    <col min="526" max="526" width="2.140625" style="2" customWidth="1"/>
    <col min="527" max="527" width="4.5703125" style="2" customWidth="1"/>
    <col min="528" max="768" width="11.42578125" style="2"/>
    <col min="769" max="769" width="2.42578125" style="2" customWidth="1"/>
    <col min="770" max="770" width="18.85546875" style="2" customWidth="1"/>
    <col min="771" max="771" width="9.7109375" style="2" customWidth="1"/>
    <col min="772" max="772" width="2.140625" style="2" customWidth="1"/>
    <col min="773" max="773" width="9.7109375" style="2" customWidth="1"/>
    <col min="774" max="774" width="2.140625" style="2" customWidth="1"/>
    <col min="775" max="775" width="9.7109375" style="2" customWidth="1"/>
    <col min="776" max="776" width="2.140625" style="2" customWidth="1"/>
    <col min="777" max="777" width="9.7109375" style="2" customWidth="1"/>
    <col min="778" max="778" width="2.140625" style="2" customWidth="1"/>
    <col min="779" max="779" width="9.7109375" style="2" customWidth="1"/>
    <col min="780" max="780" width="2.140625" style="2" customWidth="1"/>
    <col min="781" max="781" width="9.5703125" style="2" customWidth="1"/>
    <col min="782" max="782" width="2.140625" style="2" customWidth="1"/>
    <col min="783" max="783" width="4.5703125" style="2" customWidth="1"/>
    <col min="784" max="1024" width="11.42578125" style="2"/>
    <col min="1025" max="1025" width="2.42578125" style="2" customWidth="1"/>
    <col min="1026" max="1026" width="18.85546875" style="2" customWidth="1"/>
    <col min="1027" max="1027" width="9.7109375" style="2" customWidth="1"/>
    <col min="1028" max="1028" width="2.140625" style="2" customWidth="1"/>
    <col min="1029" max="1029" width="9.7109375" style="2" customWidth="1"/>
    <col min="1030" max="1030" width="2.140625" style="2" customWidth="1"/>
    <col min="1031" max="1031" width="9.7109375" style="2" customWidth="1"/>
    <col min="1032" max="1032" width="2.140625" style="2" customWidth="1"/>
    <col min="1033" max="1033" width="9.7109375" style="2" customWidth="1"/>
    <col min="1034" max="1034" width="2.140625" style="2" customWidth="1"/>
    <col min="1035" max="1035" width="9.7109375" style="2" customWidth="1"/>
    <col min="1036" max="1036" width="2.140625" style="2" customWidth="1"/>
    <col min="1037" max="1037" width="9.5703125" style="2" customWidth="1"/>
    <col min="1038" max="1038" width="2.140625" style="2" customWidth="1"/>
    <col min="1039" max="1039" width="4.5703125" style="2" customWidth="1"/>
    <col min="1040" max="1280" width="11.42578125" style="2"/>
    <col min="1281" max="1281" width="2.42578125" style="2" customWidth="1"/>
    <col min="1282" max="1282" width="18.85546875" style="2" customWidth="1"/>
    <col min="1283" max="1283" width="9.7109375" style="2" customWidth="1"/>
    <col min="1284" max="1284" width="2.140625" style="2" customWidth="1"/>
    <col min="1285" max="1285" width="9.7109375" style="2" customWidth="1"/>
    <col min="1286" max="1286" width="2.140625" style="2" customWidth="1"/>
    <col min="1287" max="1287" width="9.7109375" style="2" customWidth="1"/>
    <col min="1288" max="1288" width="2.140625" style="2" customWidth="1"/>
    <col min="1289" max="1289" width="9.7109375" style="2" customWidth="1"/>
    <col min="1290" max="1290" width="2.140625" style="2" customWidth="1"/>
    <col min="1291" max="1291" width="9.7109375" style="2" customWidth="1"/>
    <col min="1292" max="1292" width="2.140625" style="2" customWidth="1"/>
    <col min="1293" max="1293" width="9.5703125" style="2" customWidth="1"/>
    <col min="1294" max="1294" width="2.140625" style="2" customWidth="1"/>
    <col min="1295" max="1295" width="4.5703125" style="2" customWidth="1"/>
    <col min="1296" max="1536" width="11.42578125" style="2"/>
    <col min="1537" max="1537" width="2.42578125" style="2" customWidth="1"/>
    <col min="1538" max="1538" width="18.85546875" style="2" customWidth="1"/>
    <col min="1539" max="1539" width="9.7109375" style="2" customWidth="1"/>
    <col min="1540" max="1540" width="2.140625" style="2" customWidth="1"/>
    <col min="1541" max="1541" width="9.7109375" style="2" customWidth="1"/>
    <col min="1542" max="1542" width="2.140625" style="2" customWidth="1"/>
    <col min="1543" max="1543" width="9.7109375" style="2" customWidth="1"/>
    <col min="1544" max="1544" width="2.140625" style="2" customWidth="1"/>
    <col min="1545" max="1545" width="9.7109375" style="2" customWidth="1"/>
    <col min="1546" max="1546" width="2.140625" style="2" customWidth="1"/>
    <col min="1547" max="1547" width="9.7109375" style="2" customWidth="1"/>
    <col min="1548" max="1548" width="2.140625" style="2" customWidth="1"/>
    <col min="1549" max="1549" width="9.5703125" style="2" customWidth="1"/>
    <col min="1550" max="1550" width="2.140625" style="2" customWidth="1"/>
    <col min="1551" max="1551" width="4.5703125" style="2" customWidth="1"/>
    <col min="1552" max="1792" width="11.42578125" style="2"/>
    <col min="1793" max="1793" width="2.42578125" style="2" customWidth="1"/>
    <col min="1794" max="1794" width="18.85546875" style="2" customWidth="1"/>
    <col min="1795" max="1795" width="9.7109375" style="2" customWidth="1"/>
    <col min="1796" max="1796" width="2.140625" style="2" customWidth="1"/>
    <col min="1797" max="1797" width="9.7109375" style="2" customWidth="1"/>
    <col min="1798" max="1798" width="2.140625" style="2" customWidth="1"/>
    <col min="1799" max="1799" width="9.7109375" style="2" customWidth="1"/>
    <col min="1800" max="1800" width="2.140625" style="2" customWidth="1"/>
    <col min="1801" max="1801" width="9.7109375" style="2" customWidth="1"/>
    <col min="1802" max="1802" width="2.140625" style="2" customWidth="1"/>
    <col min="1803" max="1803" width="9.7109375" style="2" customWidth="1"/>
    <col min="1804" max="1804" width="2.140625" style="2" customWidth="1"/>
    <col min="1805" max="1805" width="9.5703125" style="2" customWidth="1"/>
    <col min="1806" max="1806" width="2.140625" style="2" customWidth="1"/>
    <col min="1807" max="1807" width="4.5703125" style="2" customWidth="1"/>
    <col min="1808" max="2048" width="11.42578125" style="2"/>
    <col min="2049" max="2049" width="2.42578125" style="2" customWidth="1"/>
    <col min="2050" max="2050" width="18.85546875" style="2" customWidth="1"/>
    <col min="2051" max="2051" width="9.7109375" style="2" customWidth="1"/>
    <col min="2052" max="2052" width="2.140625" style="2" customWidth="1"/>
    <col min="2053" max="2053" width="9.7109375" style="2" customWidth="1"/>
    <col min="2054" max="2054" width="2.140625" style="2" customWidth="1"/>
    <col min="2055" max="2055" width="9.7109375" style="2" customWidth="1"/>
    <col min="2056" max="2056" width="2.140625" style="2" customWidth="1"/>
    <col min="2057" max="2057" width="9.7109375" style="2" customWidth="1"/>
    <col min="2058" max="2058" width="2.140625" style="2" customWidth="1"/>
    <col min="2059" max="2059" width="9.7109375" style="2" customWidth="1"/>
    <col min="2060" max="2060" width="2.140625" style="2" customWidth="1"/>
    <col min="2061" max="2061" width="9.5703125" style="2" customWidth="1"/>
    <col min="2062" max="2062" width="2.140625" style="2" customWidth="1"/>
    <col min="2063" max="2063" width="4.5703125" style="2" customWidth="1"/>
    <col min="2064" max="2304" width="11.42578125" style="2"/>
    <col min="2305" max="2305" width="2.42578125" style="2" customWidth="1"/>
    <col min="2306" max="2306" width="18.85546875" style="2" customWidth="1"/>
    <col min="2307" max="2307" width="9.7109375" style="2" customWidth="1"/>
    <col min="2308" max="2308" width="2.140625" style="2" customWidth="1"/>
    <col min="2309" max="2309" width="9.7109375" style="2" customWidth="1"/>
    <col min="2310" max="2310" width="2.140625" style="2" customWidth="1"/>
    <col min="2311" max="2311" width="9.7109375" style="2" customWidth="1"/>
    <col min="2312" max="2312" width="2.140625" style="2" customWidth="1"/>
    <col min="2313" max="2313" width="9.7109375" style="2" customWidth="1"/>
    <col min="2314" max="2314" width="2.140625" style="2" customWidth="1"/>
    <col min="2315" max="2315" width="9.7109375" style="2" customWidth="1"/>
    <col min="2316" max="2316" width="2.140625" style="2" customWidth="1"/>
    <col min="2317" max="2317" width="9.5703125" style="2" customWidth="1"/>
    <col min="2318" max="2318" width="2.140625" style="2" customWidth="1"/>
    <col min="2319" max="2319" width="4.5703125" style="2" customWidth="1"/>
    <col min="2320" max="2560" width="11.42578125" style="2"/>
    <col min="2561" max="2561" width="2.42578125" style="2" customWidth="1"/>
    <col min="2562" max="2562" width="18.85546875" style="2" customWidth="1"/>
    <col min="2563" max="2563" width="9.7109375" style="2" customWidth="1"/>
    <col min="2564" max="2564" width="2.140625" style="2" customWidth="1"/>
    <col min="2565" max="2565" width="9.7109375" style="2" customWidth="1"/>
    <col min="2566" max="2566" width="2.140625" style="2" customWidth="1"/>
    <col min="2567" max="2567" width="9.7109375" style="2" customWidth="1"/>
    <col min="2568" max="2568" width="2.140625" style="2" customWidth="1"/>
    <col min="2569" max="2569" width="9.7109375" style="2" customWidth="1"/>
    <col min="2570" max="2570" width="2.140625" style="2" customWidth="1"/>
    <col min="2571" max="2571" width="9.7109375" style="2" customWidth="1"/>
    <col min="2572" max="2572" width="2.140625" style="2" customWidth="1"/>
    <col min="2573" max="2573" width="9.5703125" style="2" customWidth="1"/>
    <col min="2574" max="2574" width="2.140625" style="2" customWidth="1"/>
    <col min="2575" max="2575" width="4.5703125" style="2" customWidth="1"/>
    <col min="2576" max="2816" width="11.42578125" style="2"/>
    <col min="2817" max="2817" width="2.42578125" style="2" customWidth="1"/>
    <col min="2818" max="2818" width="18.85546875" style="2" customWidth="1"/>
    <col min="2819" max="2819" width="9.7109375" style="2" customWidth="1"/>
    <col min="2820" max="2820" width="2.140625" style="2" customWidth="1"/>
    <col min="2821" max="2821" width="9.7109375" style="2" customWidth="1"/>
    <col min="2822" max="2822" width="2.140625" style="2" customWidth="1"/>
    <col min="2823" max="2823" width="9.7109375" style="2" customWidth="1"/>
    <col min="2824" max="2824" width="2.140625" style="2" customWidth="1"/>
    <col min="2825" max="2825" width="9.7109375" style="2" customWidth="1"/>
    <col min="2826" max="2826" width="2.140625" style="2" customWidth="1"/>
    <col min="2827" max="2827" width="9.7109375" style="2" customWidth="1"/>
    <col min="2828" max="2828" width="2.140625" style="2" customWidth="1"/>
    <col min="2829" max="2829" width="9.5703125" style="2" customWidth="1"/>
    <col min="2830" max="2830" width="2.140625" style="2" customWidth="1"/>
    <col min="2831" max="2831" width="4.5703125" style="2" customWidth="1"/>
    <col min="2832" max="3072" width="11.42578125" style="2"/>
    <col min="3073" max="3073" width="2.42578125" style="2" customWidth="1"/>
    <col min="3074" max="3074" width="18.85546875" style="2" customWidth="1"/>
    <col min="3075" max="3075" width="9.7109375" style="2" customWidth="1"/>
    <col min="3076" max="3076" width="2.140625" style="2" customWidth="1"/>
    <col min="3077" max="3077" width="9.7109375" style="2" customWidth="1"/>
    <col min="3078" max="3078" width="2.140625" style="2" customWidth="1"/>
    <col min="3079" max="3079" width="9.7109375" style="2" customWidth="1"/>
    <col min="3080" max="3080" width="2.140625" style="2" customWidth="1"/>
    <col min="3081" max="3081" width="9.7109375" style="2" customWidth="1"/>
    <col min="3082" max="3082" width="2.140625" style="2" customWidth="1"/>
    <col min="3083" max="3083" width="9.7109375" style="2" customWidth="1"/>
    <col min="3084" max="3084" width="2.140625" style="2" customWidth="1"/>
    <col min="3085" max="3085" width="9.5703125" style="2" customWidth="1"/>
    <col min="3086" max="3086" width="2.140625" style="2" customWidth="1"/>
    <col min="3087" max="3087" width="4.5703125" style="2" customWidth="1"/>
    <col min="3088" max="3328" width="11.42578125" style="2"/>
    <col min="3329" max="3329" width="2.42578125" style="2" customWidth="1"/>
    <col min="3330" max="3330" width="18.85546875" style="2" customWidth="1"/>
    <col min="3331" max="3331" width="9.7109375" style="2" customWidth="1"/>
    <col min="3332" max="3332" width="2.140625" style="2" customWidth="1"/>
    <col min="3333" max="3333" width="9.7109375" style="2" customWidth="1"/>
    <col min="3334" max="3334" width="2.140625" style="2" customWidth="1"/>
    <col min="3335" max="3335" width="9.7109375" style="2" customWidth="1"/>
    <col min="3336" max="3336" width="2.140625" style="2" customWidth="1"/>
    <col min="3337" max="3337" width="9.7109375" style="2" customWidth="1"/>
    <col min="3338" max="3338" width="2.140625" style="2" customWidth="1"/>
    <col min="3339" max="3339" width="9.7109375" style="2" customWidth="1"/>
    <col min="3340" max="3340" width="2.140625" style="2" customWidth="1"/>
    <col min="3341" max="3341" width="9.5703125" style="2" customWidth="1"/>
    <col min="3342" max="3342" width="2.140625" style="2" customWidth="1"/>
    <col min="3343" max="3343" width="4.5703125" style="2" customWidth="1"/>
    <col min="3344" max="3584" width="11.42578125" style="2"/>
    <col min="3585" max="3585" width="2.42578125" style="2" customWidth="1"/>
    <col min="3586" max="3586" width="18.85546875" style="2" customWidth="1"/>
    <col min="3587" max="3587" width="9.7109375" style="2" customWidth="1"/>
    <col min="3588" max="3588" width="2.140625" style="2" customWidth="1"/>
    <col min="3589" max="3589" width="9.7109375" style="2" customWidth="1"/>
    <col min="3590" max="3590" width="2.140625" style="2" customWidth="1"/>
    <col min="3591" max="3591" width="9.7109375" style="2" customWidth="1"/>
    <col min="3592" max="3592" width="2.140625" style="2" customWidth="1"/>
    <col min="3593" max="3593" width="9.7109375" style="2" customWidth="1"/>
    <col min="3594" max="3594" width="2.140625" style="2" customWidth="1"/>
    <col min="3595" max="3595" width="9.7109375" style="2" customWidth="1"/>
    <col min="3596" max="3596" width="2.140625" style="2" customWidth="1"/>
    <col min="3597" max="3597" width="9.5703125" style="2" customWidth="1"/>
    <col min="3598" max="3598" width="2.140625" style="2" customWidth="1"/>
    <col min="3599" max="3599" width="4.5703125" style="2" customWidth="1"/>
    <col min="3600" max="3840" width="11.42578125" style="2"/>
    <col min="3841" max="3841" width="2.42578125" style="2" customWidth="1"/>
    <col min="3842" max="3842" width="18.85546875" style="2" customWidth="1"/>
    <col min="3843" max="3843" width="9.7109375" style="2" customWidth="1"/>
    <col min="3844" max="3844" width="2.140625" style="2" customWidth="1"/>
    <col min="3845" max="3845" width="9.7109375" style="2" customWidth="1"/>
    <col min="3846" max="3846" width="2.140625" style="2" customWidth="1"/>
    <col min="3847" max="3847" width="9.7109375" style="2" customWidth="1"/>
    <col min="3848" max="3848" width="2.140625" style="2" customWidth="1"/>
    <col min="3849" max="3849" width="9.7109375" style="2" customWidth="1"/>
    <col min="3850" max="3850" width="2.140625" style="2" customWidth="1"/>
    <col min="3851" max="3851" width="9.7109375" style="2" customWidth="1"/>
    <col min="3852" max="3852" width="2.140625" style="2" customWidth="1"/>
    <col min="3853" max="3853" width="9.5703125" style="2" customWidth="1"/>
    <col min="3854" max="3854" width="2.140625" style="2" customWidth="1"/>
    <col min="3855" max="3855" width="4.5703125" style="2" customWidth="1"/>
    <col min="3856" max="4096" width="11.42578125" style="2"/>
    <col min="4097" max="4097" width="2.42578125" style="2" customWidth="1"/>
    <col min="4098" max="4098" width="18.85546875" style="2" customWidth="1"/>
    <col min="4099" max="4099" width="9.7109375" style="2" customWidth="1"/>
    <col min="4100" max="4100" width="2.140625" style="2" customWidth="1"/>
    <col min="4101" max="4101" width="9.7109375" style="2" customWidth="1"/>
    <col min="4102" max="4102" width="2.140625" style="2" customWidth="1"/>
    <col min="4103" max="4103" width="9.7109375" style="2" customWidth="1"/>
    <col min="4104" max="4104" width="2.140625" style="2" customWidth="1"/>
    <col min="4105" max="4105" width="9.7109375" style="2" customWidth="1"/>
    <col min="4106" max="4106" width="2.140625" style="2" customWidth="1"/>
    <col min="4107" max="4107" width="9.7109375" style="2" customWidth="1"/>
    <col min="4108" max="4108" width="2.140625" style="2" customWidth="1"/>
    <col min="4109" max="4109" width="9.5703125" style="2" customWidth="1"/>
    <col min="4110" max="4110" width="2.140625" style="2" customWidth="1"/>
    <col min="4111" max="4111" width="4.5703125" style="2" customWidth="1"/>
    <col min="4112" max="4352" width="11.42578125" style="2"/>
    <col min="4353" max="4353" width="2.42578125" style="2" customWidth="1"/>
    <col min="4354" max="4354" width="18.85546875" style="2" customWidth="1"/>
    <col min="4355" max="4355" width="9.7109375" style="2" customWidth="1"/>
    <col min="4356" max="4356" width="2.140625" style="2" customWidth="1"/>
    <col min="4357" max="4357" width="9.7109375" style="2" customWidth="1"/>
    <col min="4358" max="4358" width="2.140625" style="2" customWidth="1"/>
    <col min="4359" max="4359" width="9.7109375" style="2" customWidth="1"/>
    <col min="4360" max="4360" width="2.140625" style="2" customWidth="1"/>
    <col min="4361" max="4361" width="9.7109375" style="2" customWidth="1"/>
    <col min="4362" max="4362" width="2.140625" style="2" customWidth="1"/>
    <col min="4363" max="4363" width="9.7109375" style="2" customWidth="1"/>
    <col min="4364" max="4364" width="2.140625" style="2" customWidth="1"/>
    <col min="4365" max="4365" width="9.5703125" style="2" customWidth="1"/>
    <col min="4366" max="4366" width="2.140625" style="2" customWidth="1"/>
    <col min="4367" max="4367" width="4.5703125" style="2" customWidth="1"/>
    <col min="4368" max="4608" width="11.42578125" style="2"/>
    <col min="4609" max="4609" width="2.42578125" style="2" customWidth="1"/>
    <col min="4610" max="4610" width="18.85546875" style="2" customWidth="1"/>
    <col min="4611" max="4611" width="9.7109375" style="2" customWidth="1"/>
    <col min="4612" max="4612" width="2.140625" style="2" customWidth="1"/>
    <col min="4613" max="4613" width="9.7109375" style="2" customWidth="1"/>
    <col min="4614" max="4614" width="2.140625" style="2" customWidth="1"/>
    <col min="4615" max="4615" width="9.7109375" style="2" customWidth="1"/>
    <col min="4616" max="4616" width="2.140625" style="2" customWidth="1"/>
    <col min="4617" max="4617" width="9.7109375" style="2" customWidth="1"/>
    <col min="4618" max="4618" width="2.140625" style="2" customWidth="1"/>
    <col min="4619" max="4619" width="9.7109375" style="2" customWidth="1"/>
    <col min="4620" max="4620" width="2.140625" style="2" customWidth="1"/>
    <col min="4621" max="4621" width="9.5703125" style="2" customWidth="1"/>
    <col min="4622" max="4622" width="2.140625" style="2" customWidth="1"/>
    <col min="4623" max="4623" width="4.5703125" style="2" customWidth="1"/>
    <col min="4624" max="4864" width="11.42578125" style="2"/>
    <col min="4865" max="4865" width="2.42578125" style="2" customWidth="1"/>
    <col min="4866" max="4866" width="18.85546875" style="2" customWidth="1"/>
    <col min="4867" max="4867" width="9.7109375" style="2" customWidth="1"/>
    <col min="4868" max="4868" width="2.140625" style="2" customWidth="1"/>
    <col min="4869" max="4869" width="9.7109375" style="2" customWidth="1"/>
    <col min="4870" max="4870" width="2.140625" style="2" customWidth="1"/>
    <col min="4871" max="4871" width="9.7109375" style="2" customWidth="1"/>
    <col min="4872" max="4872" width="2.140625" style="2" customWidth="1"/>
    <col min="4873" max="4873" width="9.7109375" style="2" customWidth="1"/>
    <col min="4874" max="4874" width="2.140625" style="2" customWidth="1"/>
    <col min="4875" max="4875" width="9.7109375" style="2" customWidth="1"/>
    <col min="4876" max="4876" width="2.140625" style="2" customWidth="1"/>
    <col min="4877" max="4877" width="9.5703125" style="2" customWidth="1"/>
    <col min="4878" max="4878" width="2.140625" style="2" customWidth="1"/>
    <col min="4879" max="4879" width="4.5703125" style="2" customWidth="1"/>
    <col min="4880" max="5120" width="11.42578125" style="2"/>
    <col min="5121" max="5121" width="2.42578125" style="2" customWidth="1"/>
    <col min="5122" max="5122" width="18.85546875" style="2" customWidth="1"/>
    <col min="5123" max="5123" width="9.7109375" style="2" customWidth="1"/>
    <col min="5124" max="5124" width="2.140625" style="2" customWidth="1"/>
    <col min="5125" max="5125" width="9.7109375" style="2" customWidth="1"/>
    <col min="5126" max="5126" width="2.140625" style="2" customWidth="1"/>
    <col min="5127" max="5127" width="9.7109375" style="2" customWidth="1"/>
    <col min="5128" max="5128" width="2.140625" style="2" customWidth="1"/>
    <col min="5129" max="5129" width="9.7109375" style="2" customWidth="1"/>
    <col min="5130" max="5130" width="2.140625" style="2" customWidth="1"/>
    <col min="5131" max="5131" width="9.7109375" style="2" customWidth="1"/>
    <col min="5132" max="5132" width="2.140625" style="2" customWidth="1"/>
    <col min="5133" max="5133" width="9.5703125" style="2" customWidth="1"/>
    <col min="5134" max="5134" width="2.140625" style="2" customWidth="1"/>
    <col min="5135" max="5135" width="4.5703125" style="2" customWidth="1"/>
    <col min="5136" max="5376" width="11.42578125" style="2"/>
    <col min="5377" max="5377" width="2.42578125" style="2" customWidth="1"/>
    <col min="5378" max="5378" width="18.85546875" style="2" customWidth="1"/>
    <col min="5379" max="5379" width="9.7109375" style="2" customWidth="1"/>
    <col min="5380" max="5380" width="2.140625" style="2" customWidth="1"/>
    <col min="5381" max="5381" width="9.7109375" style="2" customWidth="1"/>
    <col min="5382" max="5382" width="2.140625" style="2" customWidth="1"/>
    <col min="5383" max="5383" width="9.7109375" style="2" customWidth="1"/>
    <col min="5384" max="5384" width="2.140625" style="2" customWidth="1"/>
    <col min="5385" max="5385" width="9.7109375" style="2" customWidth="1"/>
    <col min="5386" max="5386" width="2.140625" style="2" customWidth="1"/>
    <col min="5387" max="5387" width="9.7109375" style="2" customWidth="1"/>
    <col min="5388" max="5388" width="2.140625" style="2" customWidth="1"/>
    <col min="5389" max="5389" width="9.5703125" style="2" customWidth="1"/>
    <col min="5390" max="5390" width="2.140625" style="2" customWidth="1"/>
    <col min="5391" max="5391" width="4.5703125" style="2" customWidth="1"/>
    <col min="5392" max="5632" width="11.42578125" style="2"/>
    <col min="5633" max="5633" width="2.42578125" style="2" customWidth="1"/>
    <col min="5634" max="5634" width="18.85546875" style="2" customWidth="1"/>
    <col min="5635" max="5635" width="9.7109375" style="2" customWidth="1"/>
    <col min="5636" max="5636" width="2.140625" style="2" customWidth="1"/>
    <col min="5637" max="5637" width="9.7109375" style="2" customWidth="1"/>
    <col min="5638" max="5638" width="2.140625" style="2" customWidth="1"/>
    <col min="5639" max="5639" width="9.7109375" style="2" customWidth="1"/>
    <col min="5640" max="5640" width="2.140625" style="2" customWidth="1"/>
    <col min="5641" max="5641" width="9.7109375" style="2" customWidth="1"/>
    <col min="5642" max="5642" width="2.140625" style="2" customWidth="1"/>
    <col min="5643" max="5643" width="9.7109375" style="2" customWidth="1"/>
    <col min="5644" max="5644" width="2.140625" style="2" customWidth="1"/>
    <col min="5645" max="5645" width="9.5703125" style="2" customWidth="1"/>
    <col min="5646" max="5646" width="2.140625" style="2" customWidth="1"/>
    <col min="5647" max="5647" width="4.5703125" style="2" customWidth="1"/>
    <col min="5648" max="5888" width="11.42578125" style="2"/>
    <col min="5889" max="5889" width="2.42578125" style="2" customWidth="1"/>
    <col min="5890" max="5890" width="18.85546875" style="2" customWidth="1"/>
    <col min="5891" max="5891" width="9.7109375" style="2" customWidth="1"/>
    <col min="5892" max="5892" width="2.140625" style="2" customWidth="1"/>
    <col min="5893" max="5893" width="9.7109375" style="2" customWidth="1"/>
    <col min="5894" max="5894" width="2.140625" style="2" customWidth="1"/>
    <col min="5895" max="5895" width="9.7109375" style="2" customWidth="1"/>
    <col min="5896" max="5896" width="2.140625" style="2" customWidth="1"/>
    <col min="5897" max="5897" width="9.7109375" style="2" customWidth="1"/>
    <col min="5898" max="5898" width="2.140625" style="2" customWidth="1"/>
    <col min="5899" max="5899" width="9.7109375" style="2" customWidth="1"/>
    <col min="5900" max="5900" width="2.140625" style="2" customWidth="1"/>
    <col min="5901" max="5901" width="9.5703125" style="2" customWidth="1"/>
    <col min="5902" max="5902" width="2.140625" style="2" customWidth="1"/>
    <col min="5903" max="5903" width="4.5703125" style="2" customWidth="1"/>
    <col min="5904" max="6144" width="11.42578125" style="2"/>
    <col min="6145" max="6145" width="2.42578125" style="2" customWidth="1"/>
    <col min="6146" max="6146" width="18.85546875" style="2" customWidth="1"/>
    <col min="6147" max="6147" width="9.7109375" style="2" customWidth="1"/>
    <col min="6148" max="6148" width="2.140625" style="2" customWidth="1"/>
    <col min="6149" max="6149" width="9.7109375" style="2" customWidth="1"/>
    <col min="6150" max="6150" width="2.140625" style="2" customWidth="1"/>
    <col min="6151" max="6151" width="9.7109375" style="2" customWidth="1"/>
    <col min="6152" max="6152" width="2.140625" style="2" customWidth="1"/>
    <col min="6153" max="6153" width="9.7109375" style="2" customWidth="1"/>
    <col min="6154" max="6154" width="2.140625" style="2" customWidth="1"/>
    <col min="6155" max="6155" width="9.7109375" style="2" customWidth="1"/>
    <col min="6156" max="6156" width="2.140625" style="2" customWidth="1"/>
    <col min="6157" max="6157" width="9.5703125" style="2" customWidth="1"/>
    <col min="6158" max="6158" width="2.140625" style="2" customWidth="1"/>
    <col min="6159" max="6159" width="4.5703125" style="2" customWidth="1"/>
    <col min="6160" max="6400" width="11.42578125" style="2"/>
    <col min="6401" max="6401" width="2.42578125" style="2" customWidth="1"/>
    <col min="6402" max="6402" width="18.85546875" style="2" customWidth="1"/>
    <col min="6403" max="6403" width="9.7109375" style="2" customWidth="1"/>
    <col min="6404" max="6404" width="2.140625" style="2" customWidth="1"/>
    <col min="6405" max="6405" width="9.7109375" style="2" customWidth="1"/>
    <col min="6406" max="6406" width="2.140625" style="2" customWidth="1"/>
    <col min="6407" max="6407" width="9.7109375" style="2" customWidth="1"/>
    <col min="6408" max="6408" width="2.140625" style="2" customWidth="1"/>
    <col min="6409" max="6409" width="9.7109375" style="2" customWidth="1"/>
    <col min="6410" max="6410" width="2.140625" style="2" customWidth="1"/>
    <col min="6411" max="6411" width="9.7109375" style="2" customWidth="1"/>
    <col min="6412" max="6412" width="2.140625" style="2" customWidth="1"/>
    <col min="6413" max="6413" width="9.5703125" style="2" customWidth="1"/>
    <col min="6414" max="6414" width="2.140625" style="2" customWidth="1"/>
    <col min="6415" max="6415" width="4.5703125" style="2" customWidth="1"/>
    <col min="6416" max="6656" width="11.42578125" style="2"/>
    <col min="6657" max="6657" width="2.42578125" style="2" customWidth="1"/>
    <col min="6658" max="6658" width="18.85546875" style="2" customWidth="1"/>
    <col min="6659" max="6659" width="9.7109375" style="2" customWidth="1"/>
    <col min="6660" max="6660" width="2.140625" style="2" customWidth="1"/>
    <col min="6661" max="6661" width="9.7109375" style="2" customWidth="1"/>
    <col min="6662" max="6662" width="2.140625" style="2" customWidth="1"/>
    <col min="6663" max="6663" width="9.7109375" style="2" customWidth="1"/>
    <col min="6664" max="6664" width="2.140625" style="2" customWidth="1"/>
    <col min="6665" max="6665" width="9.7109375" style="2" customWidth="1"/>
    <col min="6666" max="6666" width="2.140625" style="2" customWidth="1"/>
    <col min="6667" max="6667" width="9.7109375" style="2" customWidth="1"/>
    <col min="6668" max="6668" width="2.140625" style="2" customWidth="1"/>
    <col min="6669" max="6669" width="9.5703125" style="2" customWidth="1"/>
    <col min="6670" max="6670" width="2.140625" style="2" customWidth="1"/>
    <col min="6671" max="6671" width="4.5703125" style="2" customWidth="1"/>
    <col min="6672" max="6912" width="11.42578125" style="2"/>
    <col min="6913" max="6913" width="2.42578125" style="2" customWidth="1"/>
    <col min="6914" max="6914" width="18.85546875" style="2" customWidth="1"/>
    <col min="6915" max="6915" width="9.7109375" style="2" customWidth="1"/>
    <col min="6916" max="6916" width="2.140625" style="2" customWidth="1"/>
    <col min="6917" max="6917" width="9.7109375" style="2" customWidth="1"/>
    <col min="6918" max="6918" width="2.140625" style="2" customWidth="1"/>
    <col min="6919" max="6919" width="9.7109375" style="2" customWidth="1"/>
    <col min="6920" max="6920" width="2.140625" style="2" customWidth="1"/>
    <col min="6921" max="6921" width="9.7109375" style="2" customWidth="1"/>
    <col min="6922" max="6922" width="2.140625" style="2" customWidth="1"/>
    <col min="6923" max="6923" width="9.7109375" style="2" customWidth="1"/>
    <col min="6924" max="6924" width="2.140625" style="2" customWidth="1"/>
    <col min="6925" max="6925" width="9.5703125" style="2" customWidth="1"/>
    <col min="6926" max="6926" width="2.140625" style="2" customWidth="1"/>
    <col min="6927" max="6927" width="4.5703125" style="2" customWidth="1"/>
    <col min="6928" max="7168" width="11.42578125" style="2"/>
    <col min="7169" max="7169" width="2.42578125" style="2" customWidth="1"/>
    <col min="7170" max="7170" width="18.85546875" style="2" customWidth="1"/>
    <col min="7171" max="7171" width="9.7109375" style="2" customWidth="1"/>
    <col min="7172" max="7172" width="2.140625" style="2" customWidth="1"/>
    <col min="7173" max="7173" width="9.7109375" style="2" customWidth="1"/>
    <col min="7174" max="7174" width="2.140625" style="2" customWidth="1"/>
    <col min="7175" max="7175" width="9.7109375" style="2" customWidth="1"/>
    <col min="7176" max="7176" width="2.140625" style="2" customWidth="1"/>
    <col min="7177" max="7177" width="9.7109375" style="2" customWidth="1"/>
    <col min="7178" max="7178" width="2.140625" style="2" customWidth="1"/>
    <col min="7179" max="7179" width="9.7109375" style="2" customWidth="1"/>
    <col min="7180" max="7180" width="2.140625" style="2" customWidth="1"/>
    <col min="7181" max="7181" width="9.5703125" style="2" customWidth="1"/>
    <col min="7182" max="7182" width="2.140625" style="2" customWidth="1"/>
    <col min="7183" max="7183" width="4.5703125" style="2" customWidth="1"/>
    <col min="7184" max="7424" width="11.42578125" style="2"/>
    <col min="7425" max="7425" width="2.42578125" style="2" customWidth="1"/>
    <col min="7426" max="7426" width="18.85546875" style="2" customWidth="1"/>
    <col min="7427" max="7427" width="9.7109375" style="2" customWidth="1"/>
    <col min="7428" max="7428" width="2.140625" style="2" customWidth="1"/>
    <col min="7429" max="7429" width="9.7109375" style="2" customWidth="1"/>
    <col min="7430" max="7430" width="2.140625" style="2" customWidth="1"/>
    <col min="7431" max="7431" width="9.7109375" style="2" customWidth="1"/>
    <col min="7432" max="7432" width="2.140625" style="2" customWidth="1"/>
    <col min="7433" max="7433" width="9.7109375" style="2" customWidth="1"/>
    <col min="7434" max="7434" width="2.140625" style="2" customWidth="1"/>
    <col min="7435" max="7435" width="9.7109375" style="2" customWidth="1"/>
    <col min="7436" max="7436" width="2.140625" style="2" customWidth="1"/>
    <col min="7437" max="7437" width="9.5703125" style="2" customWidth="1"/>
    <col min="7438" max="7438" width="2.140625" style="2" customWidth="1"/>
    <col min="7439" max="7439" width="4.5703125" style="2" customWidth="1"/>
    <col min="7440" max="7680" width="11.42578125" style="2"/>
    <col min="7681" max="7681" width="2.42578125" style="2" customWidth="1"/>
    <col min="7682" max="7682" width="18.85546875" style="2" customWidth="1"/>
    <col min="7683" max="7683" width="9.7109375" style="2" customWidth="1"/>
    <col min="7684" max="7684" width="2.140625" style="2" customWidth="1"/>
    <col min="7685" max="7685" width="9.7109375" style="2" customWidth="1"/>
    <col min="7686" max="7686" width="2.140625" style="2" customWidth="1"/>
    <col min="7687" max="7687" width="9.7109375" style="2" customWidth="1"/>
    <col min="7688" max="7688" width="2.140625" style="2" customWidth="1"/>
    <col min="7689" max="7689" width="9.7109375" style="2" customWidth="1"/>
    <col min="7690" max="7690" width="2.140625" style="2" customWidth="1"/>
    <col min="7691" max="7691" width="9.7109375" style="2" customWidth="1"/>
    <col min="7692" max="7692" width="2.140625" style="2" customWidth="1"/>
    <col min="7693" max="7693" width="9.5703125" style="2" customWidth="1"/>
    <col min="7694" max="7694" width="2.140625" style="2" customWidth="1"/>
    <col min="7695" max="7695" width="4.5703125" style="2" customWidth="1"/>
    <col min="7696" max="7936" width="11.42578125" style="2"/>
    <col min="7937" max="7937" width="2.42578125" style="2" customWidth="1"/>
    <col min="7938" max="7938" width="18.85546875" style="2" customWidth="1"/>
    <col min="7939" max="7939" width="9.7109375" style="2" customWidth="1"/>
    <col min="7940" max="7940" width="2.140625" style="2" customWidth="1"/>
    <col min="7941" max="7941" width="9.7109375" style="2" customWidth="1"/>
    <col min="7942" max="7942" width="2.140625" style="2" customWidth="1"/>
    <col min="7943" max="7943" width="9.7109375" style="2" customWidth="1"/>
    <col min="7944" max="7944" width="2.140625" style="2" customWidth="1"/>
    <col min="7945" max="7945" width="9.7109375" style="2" customWidth="1"/>
    <col min="7946" max="7946" width="2.140625" style="2" customWidth="1"/>
    <col min="7947" max="7947" width="9.7109375" style="2" customWidth="1"/>
    <col min="7948" max="7948" width="2.140625" style="2" customWidth="1"/>
    <col min="7949" max="7949" width="9.5703125" style="2" customWidth="1"/>
    <col min="7950" max="7950" width="2.140625" style="2" customWidth="1"/>
    <col min="7951" max="7951" width="4.5703125" style="2" customWidth="1"/>
    <col min="7952" max="8192" width="11.42578125" style="2"/>
    <col min="8193" max="8193" width="2.42578125" style="2" customWidth="1"/>
    <col min="8194" max="8194" width="18.85546875" style="2" customWidth="1"/>
    <col min="8195" max="8195" width="9.7109375" style="2" customWidth="1"/>
    <col min="8196" max="8196" width="2.140625" style="2" customWidth="1"/>
    <col min="8197" max="8197" width="9.7109375" style="2" customWidth="1"/>
    <col min="8198" max="8198" width="2.140625" style="2" customWidth="1"/>
    <col min="8199" max="8199" width="9.7109375" style="2" customWidth="1"/>
    <col min="8200" max="8200" width="2.140625" style="2" customWidth="1"/>
    <col min="8201" max="8201" width="9.7109375" style="2" customWidth="1"/>
    <col min="8202" max="8202" width="2.140625" style="2" customWidth="1"/>
    <col min="8203" max="8203" width="9.7109375" style="2" customWidth="1"/>
    <col min="8204" max="8204" width="2.140625" style="2" customWidth="1"/>
    <col min="8205" max="8205" width="9.5703125" style="2" customWidth="1"/>
    <col min="8206" max="8206" width="2.140625" style="2" customWidth="1"/>
    <col min="8207" max="8207" width="4.5703125" style="2" customWidth="1"/>
    <col min="8208" max="8448" width="11.42578125" style="2"/>
    <col min="8449" max="8449" width="2.42578125" style="2" customWidth="1"/>
    <col min="8450" max="8450" width="18.85546875" style="2" customWidth="1"/>
    <col min="8451" max="8451" width="9.7109375" style="2" customWidth="1"/>
    <col min="8452" max="8452" width="2.140625" style="2" customWidth="1"/>
    <col min="8453" max="8453" width="9.7109375" style="2" customWidth="1"/>
    <col min="8454" max="8454" width="2.140625" style="2" customWidth="1"/>
    <col min="8455" max="8455" width="9.7109375" style="2" customWidth="1"/>
    <col min="8456" max="8456" width="2.140625" style="2" customWidth="1"/>
    <col min="8457" max="8457" width="9.7109375" style="2" customWidth="1"/>
    <col min="8458" max="8458" width="2.140625" style="2" customWidth="1"/>
    <col min="8459" max="8459" width="9.7109375" style="2" customWidth="1"/>
    <col min="8460" max="8460" width="2.140625" style="2" customWidth="1"/>
    <col min="8461" max="8461" width="9.5703125" style="2" customWidth="1"/>
    <col min="8462" max="8462" width="2.140625" style="2" customWidth="1"/>
    <col min="8463" max="8463" width="4.5703125" style="2" customWidth="1"/>
    <col min="8464" max="8704" width="11.42578125" style="2"/>
    <col min="8705" max="8705" width="2.42578125" style="2" customWidth="1"/>
    <col min="8706" max="8706" width="18.85546875" style="2" customWidth="1"/>
    <col min="8707" max="8707" width="9.7109375" style="2" customWidth="1"/>
    <col min="8708" max="8708" width="2.140625" style="2" customWidth="1"/>
    <col min="8709" max="8709" width="9.7109375" style="2" customWidth="1"/>
    <col min="8710" max="8710" width="2.140625" style="2" customWidth="1"/>
    <col min="8711" max="8711" width="9.7109375" style="2" customWidth="1"/>
    <col min="8712" max="8712" width="2.140625" style="2" customWidth="1"/>
    <col min="8713" max="8713" width="9.7109375" style="2" customWidth="1"/>
    <col min="8714" max="8714" width="2.140625" style="2" customWidth="1"/>
    <col min="8715" max="8715" width="9.7109375" style="2" customWidth="1"/>
    <col min="8716" max="8716" width="2.140625" style="2" customWidth="1"/>
    <col min="8717" max="8717" width="9.5703125" style="2" customWidth="1"/>
    <col min="8718" max="8718" width="2.140625" style="2" customWidth="1"/>
    <col min="8719" max="8719" width="4.5703125" style="2" customWidth="1"/>
    <col min="8720" max="8960" width="11.42578125" style="2"/>
    <col min="8961" max="8961" width="2.42578125" style="2" customWidth="1"/>
    <col min="8962" max="8962" width="18.85546875" style="2" customWidth="1"/>
    <col min="8963" max="8963" width="9.7109375" style="2" customWidth="1"/>
    <col min="8964" max="8964" width="2.140625" style="2" customWidth="1"/>
    <col min="8965" max="8965" width="9.7109375" style="2" customWidth="1"/>
    <col min="8966" max="8966" width="2.140625" style="2" customWidth="1"/>
    <col min="8967" max="8967" width="9.7109375" style="2" customWidth="1"/>
    <col min="8968" max="8968" width="2.140625" style="2" customWidth="1"/>
    <col min="8969" max="8969" width="9.7109375" style="2" customWidth="1"/>
    <col min="8970" max="8970" width="2.140625" style="2" customWidth="1"/>
    <col min="8971" max="8971" width="9.7109375" style="2" customWidth="1"/>
    <col min="8972" max="8972" width="2.140625" style="2" customWidth="1"/>
    <col min="8973" max="8973" width="9.5703125" style="2" customWidth="1"/>
    <col min="8974" max="8974" width="2.140625" style="2" customWidth="1"/>
    <col min="8975" max="8975" width="4.5703125" style="2" customWidth="1"/>
    <col min="8976" max="9216" width="11.42578125" style="2"/>
    <col min="9217" max="9217" width="2.42578125" style="2" customWidth="1"/>
    <col min="9218" max="9218" width="18.85546875" style="2" customWidth="1"/>
    <col min="9219" max="9219" width="9.7109375" style="2" customWidth="1"/>
    <col min="9220" max="9220" width="2.140625" style="2" customWidth="1"/>
    <col min="9221" max="9221" width="9.7109375" style="2" customWidth="1"/>
    <col min="9222" max="9222" width="2.140625" style="2" customWidth="1"/>
    <col min="9223" max="9223" width="9.7109375" style="2" customWidth="1"/>
    <col min="9224" max="9224" width="2.140625" style="2" customWidth="1"/>
    <col min="9225" max="9225" width="9.7109375" style="2" customWidth="1"/>
    <col min="9226" max="9226" width="2.140625" style="2" customWidth="1"/>
    <col min="9227" max="9227" width="9.7109375" style="2" customWidth="1"/>
    <col min="9228" max="9228" width="2.140625" style="2" customWidth="1"/>
    <col min="9229" max="9229" width="9.5703125" style="2" customWidth="1"/>
    <col min="9230" max="9230" width="2.140625" style="2" customWidth="1"/>
    <col min="9231" max="9231" width="4.5703125" style="2" customWidth="1"/>
    <col min="9232" max="9472" width="11.42578125" style="2"/>
    <col min="9473" max="9473" width="2.42578125" style="2" customWidth="1"/>
    <col min="9474" max="9474" width="18.85546875" style="2" customWidth="1"/>
    <col min="9475" max="9475" width="9.7109375" style="2" customWidth="1"/>
    <col min="9476" max="9476" width="2.140625" style="2" customWidth="1"/>
    <col min="9477" max="9477" width="9.7109375" style="2" customWidth="1"/>
    <col min="9478" max="9478" width="2.140625" style="2" customWidth="1"/>
    <col min="9479" max="9479" width="9.7109375" style="2" customWidth="1"/>
    <col min="9480" max="9480" width="2.140625" style="2" customWidth="1"/>
    <col min="9481" max="9481" width="9.7109375" style="2" customWidth="1"/>
    <col min="9482" max="9482" width="2.140625" style="2" customWidth="1"/>
    <col min="9483" max="9483" width="9.7109375" style="2" customWidth="1"/>
    <col min="9484" max="9484" width="2.140625" style="2" customWidth="1"/>
    <col min="9485" max="9485" width="9.5703125" style="2" customWidth="1"/>
    <col min="9486" max="9486" width="2.140625" style="2" customWidth="1"/>
    <col min="9487" max="9487" width="4.5703125" style="2" customWidth="1"/>
    <col min="9488" max="9728" width="11.42578125" style="2"/>
    <col min="9729" max="9729" width="2.42578125" style="2" customWidth="1"/>
    <col min="9730" max="9730" width="18.85546875" style="2" customWidth="1"/>
    <col min="9731" max="9731" width="9.7109375" style="2" customWidth="1"/>
    <col min="9732" max="9732" width="2.140625" style="2" customWidth="1"/>
    <col min="9733" max="9733" width="9.7109375" style="2" customWidth="1"/>
    <col min="9734" max="9734" width="2.140625" style="2" customWidth="1"/>
    <col min="9735" max="9735" width="9.7109375" style="2" customWidth="1"/>
    <col min="9736" max="9736" width="2.140625" style="2" customWidth="1"/>
    <col min="9737" max="9737" width="9.7109375" style="2" customWidth="1"/>
    <col min="9738" max="9738" width="2.140625" style="2" customWidth="1"/>
    <col min="9739" max="9739" width="9.7109375" style="2" customWidth="1"/>
    <col min="9740" max="9740" width="2.140625" style="2" customWidth="1"/>
    <col min="9741" max="9741" width="9.5703125" style="2" customWidth="1"/>
    <col min="9742" max="9742" width="2.140625" style="2" customWidth="1"/>
    <col min="9743" max="9743" width="4.5703125" style="2" customWidth="1"/>
    <col min="9744" max="9984" width="11.42578125" style="2"/>
    <col min="9985" max="9985" width="2.42578125" style="2" customWidth="1"/>
    <col min="9986" max="9986" width="18.85546875" style="2" customWidth="1"/>
    <col min="9987" max="9987" width="9.7109375" style="2" customWidth="1"/>
    <col min="9988" max="9988" width="2.140625" style="2" customWidth="1"/>
    <col min="9989" max="9989" width="9.7109375" style="2" customWidth="1"/>
    <col min="9990" max="9990" width="2.140625" style="2" customWidth="1"/>
    <col min="9991" max="9991" width="9.7109375" style="2" customWidth="1"/>
    <col min="9992" max="9992" width="2.140625" style="2" customWidth="1"/>
    <col min="9993" max="9993" width="9.7109375" style="2" customWidth="1"/>
    <col min="9994" max="9994" width="2.140625" style="2" customWidth="1"/>
    <col min="9995" max="9995" width="9.7109375" style="2" customWidth="1"/>
    <col min="9996" max="9996" width="2.140625" style="2" customWidth="1"/>
    <col min="9997" max="9997" width="9.5703125" style="2" customWidth="1"/>
    <col min="9998" max="9998" width="2.140625" style="2" customWidth="1"/>
    <col min="9999" max="9999" width="4.5703125" style="2" customWidth="1"/>
    <col min="10000" max="10240" width="11.42578125" style="2"/>
    <col min="10241" max="10241" width="2.42578125" style="2" customWidth="1"/>
    <col min="10242" max="10242" width="18.85546875" style="2" customWidth="1"/>
    <col min="10243" max="10243" width="9.7109375" style="2" customWidth="1"/>
    <col min="10244" max="10244" width="2.140625" style="2" customWidth="1"/>
    <col min="10245" max="10245" width="9.7109375" style="2" customWidth="1"/>
    <col min="10246" max="10246" width="2.140625" style="2" customWidth="1"/>
    <col min="10247" max="10247" width="9.7109375" style="2" customWidth="1"/>
    <col min="10248" max="10248" width="2.140625" style="2" customWidth="1"/>
    <col min="10249" max="10249" width="9.7109375" style="2" customWidth="1"/>
    <col min="10250" max="10250" width="2.140625" style="2" customWidth="1"/>
    <col min="10251" max="10251" width="9.7109375" style="2" customWidth="1"/>
    <col min="10252" max="10252" width="2.140625" style="2" customWidth="1"/>
    <col min="10253" max="10253" width="9.5703125" style="2" customWidth="1"/>
    <col min="10254" max="10254" width="2.140625" style="2" customWidth="1"/>
    <col min="10255" max="10255" width="4.5703125" style="2" customWidth="1"/>
    <col min="10256" max="10496" width="11.42578125" style="2"/>
    <col min="10497" max="10497" width="2.42578125" style="2" customWidth="1"/>
    <col min="10498" max="10498" width="18.85546875" style="2" customWidth="1"/>
    <col min="10499" max="10499" width="9.7109375" style="2" customWidth="1"/>
    <col min="10500" max="10500" width="2.140625" style="2" customWidth="1"/>
    <col min="10501" max="10501" width="9.7109375" style="2" customWidth="1"/>
    <col min="10502" max="10502" width="2.140625" style="2" customWidth="1"/>
    <col min="10503" max="10503" width="9.7109375" style="2" customWidth="1"/>
    <col min="10504" max="10504" width="2.140625" style="2" customWidth="1"/>
    <col min="10505" max="10505" width="9.7109375" style="2" customWidth="1"/>
    <col min="10506" max="10506" width="2.140625" style="2" customWidth="1"/>
    <col min="10507" max="10507" width="9.7109375" style="2" customWidth="1"/>
    <col min="10508" max="10508" width="2.140625" style="2" customWidth="1"/>
    <col min="10509" max="10509" width="9.5703125" style="2" customWidth="1"/>
    <col min="10510" max="10510" width="2.140625" style="2" customWidth="1"/>
    <col min="10511" max="10511" width="4.5703125" style="2" customWidth="1"/>
    <col min="10512" max="10752" width="11.42578125" style="2"/>
    <col min="10753" max="10753" width="2.42578125" style="2" customWidth="1"/>
    <col min="10754" max="10754" width="18.85546875" style="2" customWidth="1"/>
    <col min="10755" max="10755" width="9.7109375" style="2" customWidth="1"/>
    <col min="10756" max="10756" width="2.140625" style="2" customWidth="1"/>
    <col min="10757" max="10757" width="9.7109375" style="2" customWidth="1"/>
    <col min="10758" max="10758" width="2.140625" style="2" customWidth="1"/>
    <col min="10759" max="10759" width="9.7109375" style="2" customWidth="1"/>
    <col min="10760" max="10760" width="2.140625" style="2" customWidth="1"/>
    <col min="10761" max="10761" width="9.7109375" style="2" customWidth="1"/>
    <col min="10762" max="10762" width="2.140625" style="2" customWidth="1"/>
    <col min="10763" max="10763" width="9.7109375" style="2" customWidth="1"/>
    <col min="10764" max="10764" width="2.140625" style="2" customWidth="1"/>
    <col min="10765" max="10765" width="9.5703125" style="2" customWidth="1"/>
    <col min="10766" max="10766" width="2.140625" style="2" customWidth="1"/>
    <col min="10767" max="10767" width="4.5703125" style="2" customWidth="1"/>
    <col min="10768" max="11008" width="11.42578125" style="2"/>
    <col min="11009" max="11009" width="2.42578125" style="2" customWidth="1"/>
    <col min="11010" max="11010" width="18.85546875" style="2" customWidth="1"/>
    <col min="11011" max="11011" width="9.7109375" style="2" customWidth="1"/>
    <col min="11012" max="11012" width="2.140625" style="2" customWidth="1"/>
    <col min="11013" max="11013" width="9.7109375" style="2" customWidth="1"/>
    <col min="11014" max="11014" width="2.140625" style="2" customWidth="1"/>
    <col min="11015" max="11015" width="9.7109375" style="2" customWidth="1"/>
    <col min="11016" max="11016" width="2.140625" style="2" customWidth="1"/>
    <col min="11017" max="11017" width="9.7109375" style="2" customWidth="1"/>
    <col min="11018" max="11018" width="2.140625" style="2" customWidth="1"/>
    <col min="11019" max="11019" width="9.7109375" style="2" customWidth="1"/>
    <col min="11020" max="11020" width="2.140625" style="2" customWidth="1"/>
    <col min="11021" max="11021" width="9.5703125" style="2" customWidth="1"/>
    <col min="11022" max="11022" width="2.140625" style="2" customWidth="1"/>
    <col min="11023" max="11023" width="4.5703125" style="2" customWidth="1"/>
    <col min="11024" max="11264" width="11.42578125" style="2"/>
    <col min="11265" max="11265" width="2.42578125" style="2" customWidth="1"/>
    <col min="11266" max="11266" width="18.85546875" style="2" customWidth="1"/>
    <col min="11267" max="11267" width="9.7109375" style="2" customWidth="1"/>
    <col min="11268" max="11268" width="2.140625" style="2" customWidth="1"/>
    <col min="11269" max="11269" width="9.7109375" style="2" customWidth="1"/>
    <col min="11270" max="11270" width="2.140625" style="2" customWidth="1"/>
    <col min="11271" max="11271" width="9.7109375" style="2" customWidth="1"/>
    <col min="11272" max="11272" width="2.140625" style="2" customWidth="1"/>
    <col min="11273" max="11273" width="9.7109375" style="2" customWidth="1"/>
    <col min="11274" max="11274" width="2.140625" style="2" customWidth="1"/>
    <col min="11275" max="11275" width="9.7109375" style="2" customWidth="1"/>
    <col min="11276" max="11276" width="2.140625" style="2" customWidth="1"/>
    <col min="11277" max="11277" width="9.5703125" style="2" customWidth="1"/>
    <col min="11278" max="11278" width="2.140625" style="2" customWidth="1"/>
    <col min="11279" max="11279" width="4.5703125" style="2" customWidth="1"/>
    <col min="11280" max="11520" width="11.42578125" style="2"/>
    <col min="11521" max="11521" width="2.42578125" style="2" customWidth="1"/>
    <col min="11522" max="11522" width="18.85546875" style="2" customWidth="1"/>
    <col min="11523" max="11523" width="9.7109375" style="2" customWidth="1"/>
    <col min="11524" max="11524" width="2.140625" style="2" customWidth="1"/>
    <col min="11525" max="11525" width="9.7109375" style="2" customWidth="1"/>
    <col min="11526" max="11526" width="2.140625" style="2" customWidth="1"/>
    <col min="11527" max="11527" width="9.7109375" style="2" customWidth="1"/>
    <col min="11528" max="11528" width="2.140625" style="2" customWidth="1"/>
    <col min="11529" max="11529" width="9.7109375" style="2" customWidth="1"/>
    <col min="11530" max="11530" width="2.140625" style="2" customWidth="1"/>
    <col min="11531" max="11531" width="9.7109375" style="2" customWidth="1"/>
    <col min="11532" max="11532" width="2.140625" style="2" customWidth="1"/>
    <col min="11533" max="11533" width="9.5703125" style="2" customWidth="1"/>
    <col min="11534" max="11534" width="2.140625" style="2" customWidth="1"/>
    <col min="11535" max="11535" width="4.5703125" style="2" customWidth="1"/>
    <col min="11536" max="11776" width="11.42578125" style="2"/>
    <col min="11777" max="11777" width="2.42578125" style="2" customWidth="1"/>
    <col min="11778" max="11778" width="18.85546875" style="2" customWidth="1"/>
    <col min="11779" max="11779" width="9.7109375" style="2" customWidth="1"/>
    <col min="11780" max="11780" width="2.140625" style="2" customWidth="1"/>
    <col min="11781" max="11781" width="9.7109375" style="2" customWidth="1"/>
    <col min="11782" max="11782" width="2.140625" style="2" customWidth="1"/>
    <col min="11783" max="11783" width="9.7109375" style="2" customWidth="1"/>
    <col min="11784" max="11784" width="2.140625" style="2" customWidth="1"/>
    <col min="11785" max="11785" width="9.7109375" style="2" customWidth="1"/>
    <col min="11786" max="11786" width="2.140625" style="2" customWidth="1"/>
    <col min="11787" max="11787" width="9.7109375" style="2" customWidth="1"/>
    <col min="11788" max="11788" width="2.140625" style="2" customWidth="1"/>
    <col min="11789" max="11789" width="9.5703125" style="2" customWidth="1"/>
    <col min="11790" max="11790" width="2.140625" style="2" customWidth="1"/>
    <col min="11791" max="11791" width="4.5703125" style="2" customWidth="1"/>
    <col min="11792" max="12032" width="11.42578125" style="2"/>
    <col min="12033" max="12033" width="2.42578125" style="2" customWidth="1"/>
    <col min="12034" max="12034" width="18.85546875" style="2" customWidth="1"/>
    <col min="12035" max="12035" width="9.7109375" style="2" customWidth="1"/>
    <col min="12036" max="12036" width="2.140625" style="2" customWidth="1"/>
    <col min="12037" max="12037" width="9.7109375" style="2" customWidth="1"/>
    <col min="12038" max="12038" width="2.140625" style="2" customWidth="1"/>
    <col min="12039" max="12039" width="9.7109375" style="2" customWidth="1"/>
    <col min="12040" max="12040" width="2.140625" style="2" customWidth="1"/>
    <col min="12041" max="12041" width="9.7109375" style="2" customWidth="1"/>
    <col min="12042" max="12042" width="2.140625" style="2" customWidth="1"/>
    <col min="12043" max="12043" width="9.7109375" style="2" customWidth="1"/>
    <col min="12044" max="12044" width="2.140625" style="2" customWidth="1"/>
    <col min="12045" max="12045" width="9.5703125" style="2" customWidth="1"/>
    <col min="12046" max="12046" width="2.140625" style="2" customWidth="1"/>
    <col min="12047" max="12047" width="4.5703125" style="2" customWidth="1"/>
    <col min="12048" max="12288" width="11.42578125" style="2"/>
    <col min="12289" max="12289" width="2.42578125" style="2" customWidth="1"/>
    <col min="12290" max="12290" width="18.85546875" style="2" customWidth="1"/>
    <col min="12291" max="12291" width="9.7109375" style="2" customWidth="1"/>
    <col min="12292" max="12292" width="2.140625" style="2" customWidth="1"/>
    <col min="12293" max="12293" width="9.7109375" style="2" customWidth="1"/>
    <col min="12294" max="12294" width="2.140625" style="2" customWidth="1"/>
    <col min="12295" max="12295" width="9.7109375" style="2" customWidth="1"/>
    <col min="12296" max="12296" width="2.140625" style="2" customWidth="1"/>
    <col min="12297" max="12297" width="9.7109375" style="2" customWidth="1"/>
    <col min="12298" max="12298" width="2.140625" style="2" customWidth="1"/>
    <col min="12299" max="12299" width="9.7109375" style="2" customWidth="1"/>
    <col min="12300" max="12300" width="2.140625" style="2" customWidth="1"/>
    <col min="12301" max="12301" width="9.5703125" style="2" customWidth="1"/>
    <col min="12302" max="12302" width="2.140625" style="2" customWidth="1"/>
    <col min="12303" max="12303" width="4.5703125" style="2" customWidth="1"/>
    <col min="12304" max="12544" width="11.42578125" style="2"/>
    <col min="12545" max="12545" width="2.42578125" style="2" customWidth="1"/>
    <col min="12546" max="12546" width="18.85546875" style="2" customWidth="1"/>
    <col min="12547" max="12547" width="9.7109375" style="2" customWidth="1"/>
    <col min="12548" max="12548" width="2.140625" style="2" customWidth="1"/>
    <col min="12549" max="12549" width="9.7109375" style="2" customWidth="1"/>
    <col min="12550" max="12550" width="2.140625" style="2" customWidth="1"/>
    <col min="12551" max="12551" width="9.7109375" style="2" customWidth="1"/>
    <col min="12552" max="12552" width="2.140625" style="2" customWidth="1"/>
    <col min="12553" max="12553" width="9.7109375" style="2" customWidth="1"/>
    <col min="12554" max="12554" width="2.140625" style="2" customWidth="1"/>
    <col min="12555" max="12555" width="9.7109375" style="2" customWidth="1"/>
    <col min="12556" max="12556" width="2.140625" style="2" customWidth="1"/>
    <col min="12557" max="12557" width="9.5703125" style="2" customWidth="1"/>
    <col min="12558" max="12558" width="2.140625" style="2" customWidth="1"/>
    <col min="12559" max="12559" width="4.5703125" style="2" customWidth="1"/>
    <col min="12560" max="12800" width="11.42578125" style="2"/>
    <col min="12801" max="12801" width="2.42578125" style="2" customWidth="1"/>
    <col min="12802" max="12802" width="18.85546875" style="2" customWidth="1"/>
    <col min="12803" max="12803" width="9.7109375" style="2" customWidth="1"/>
    <col min="12804" max="12804" width="2.140625" style="2" customWidth="1"/>
    <col min="12805" max="12805" width="9.7109375" style="2" customWidth="1"/>
    <col min="12806" max="12806" width="2.140625" style="2" customWidth="1"/>
    <col min="12807" max="12807" width="9.7109375" style="2" customWidth="1"/>
    <col min="12808" max="12808" width="2.140625" style="2" customWidth="1"/>
    <col min="12809" max="12809" width="9.7109375" style="2" customWidth="1"/>
    <col min="12810" max="12810" width="2.140625" style="2" customWidth="1"/>
    <col min="12811" max="12811" width="9.7109375" style="2" customWidth="1"/>
    <col min="12812" max="12812" width="2.140625" style="2" customWidth="1"/>
    <col min="12813" max="12813" width="9.5703125" style="2" customWidth="1"/>
    <col min="12814" max="12814" width="2.140625" style="2" customWidth="1"/>
    <col min="12815" max="12815" width="4.5703125" style="2" customWidth="1"/>
    <col min="12816" max="13056" width="11.42578125" style="2"/>
    <col min="13057" max="13057" width="2.42578125" style="2" customWidth="1"/>
    <col min="13058" max="13058" width="18.85546875" style="2" customWidth="1"/>
    <col min="13059" max="13059" width="9.7109375" style="2" customWidth="1"/>
    <col min="13060" max="13060" width="2.140625" style="2" customWidth="1"/>
    <col min="13061" max="13061" width="9.7109375" style="2" customWidth="1"/>
    <col min="13062" max="13062" width="2.140625" style="2" customWidth="1"/>
    <col min="13063" max="13063" width="9.7109375" style="2" customWidth="1"/>
    <col min="13064" max="13064" width="2.140625" style="2" customWidth="1"/>
    <col min="13065" max="13065" width="9.7109375" style="2" customWidth="1"/>
    <col min="13066" max="13066" width="2.140625" style="2" customWidth="1"/>
    <col min="13067" max="13067" width="9.7109375" style="2" customWidth="1"/>
    <col min="13068" max="13068" width="2.140625" style="2" customWidth="1"/>
    <col min="13069" max="13069" width="9.5703125" style="2" customWidth="1"/>
    <col min="13070" max="13070" width="2.140625" style="2" customWidth="1"/>
    <col min="13071" max="13071" width="4.5703125" style="2" customWidth="1"/>
    <col min="13072" max="13312" width="11.42578125" style="2"/>
    <col min="13313" max="13313" width="2.42578125" style="2" customWidth="1"/>
    <col min="13314" max="13314" width="18.85546875" style="2" customWidth="1"/>
    <col min="13315" max="13315" width="9.7109375" style="2" customWidth="1"/>
    <col min="13316" max="13316" width="2.140625" style="2" customWidth="1"/>
    <col min="13317" max="13317" width="9.7109375" style="2" customWidth="1"/>
    <col min="13318" max="13318" width="2.140625" style="2" customWidth="1"/>
    <col min="13319" max="13319" width="9.7109375" style="2" customWidth="1"/>
    <col min="13320" max="13320" width="2.140625" style="2" customWidth="1"/>
    <col min="13321" max="13321" width="9.7109375" style="2" customWidth="1"/>
    <col min="13322" max="13322" width="2.140625" style="2" customWidth="1"/>
    <col min="13323" max="13323" width="9.7109375" style="2" customWidth="1"/>
    <col min="13324" max="13324" width="2.140625" style="2" customWidth="1"/>
    <col min="13325" max="13325" width="9.5703125" style="2" customWidth="1"/>
    <col min="13326" max="13326" width="2.140625" style="2" customWidth="1"/>
    <col min="13327" max="13327" width="4.5703125" style="2" customWidth="1"/>
    <col min="13328" max="13568" width="11.42578125" style="2"/>
    <col min="13569" max="13569" width="2.42578125" style="2" customWidth="1"/>
    <col min="13570" max="13570" width="18.85546875" style="2" customWidth="1"/>
    <col min="13571" max="13571" width="9.7109375" style="2" customWidth="1"/>
    <col min="13572" max="13572" width="2.140625" style="2" customWidth="1"/>
    <col min="13573" max="13573" width="9.7109375" style="2" customWidth="1"/>
    <col min="13574" max="13574" width="2.140625" style="2" customWidth="1"/>
    <col min="13575" max="13575" width="9.7109375" style="2" customWidth="1"/>
    <col min="13576" max="13576" width="2.140625" style="2" customWidth="1"/>
    <col min="13577" max="13577" width="9.7109375" style="2" customWidth="1"/>
    <col min="13578" max="13578" width="2.140625" style="2" customWidth="1"/>
    <col min="13579" max="13579" width="9.7109375" style="2" customWidth="1"/>
    <col min="13580" max="13580" width="2.140625" style="2" customWidth="1"/>
    <col min="13581" max="13581" width="9.5703125" style="2" customWidth="1"/>
    <col min="13582" max="13582" width="2.140625" style="2" customWidth="1"/>
    <col min="13583" max="13583" width="4.5703125" style="2" customWidth="1"/>
    <col min="13584" max="13824" width="11.42578125" style="2"/>
    <col min="13825" max="13825" width="2.42578125" style="2" customWidth="1"/>
    <col min="13826" max="13826" width="18.85546875" style="2" customWidth="1"/>
    <col min="13827" max="13827" width="9.7109375" style="2" customWidth="1"/>
    <col min="13828" max="13828" width="2.140625" style="2" customWidth="1"/>
    <col min="13829" max="13829" width="9.7109375" style="2" customWidth="1"/>
    <col min="13830" max="13830" width="2.140625" style="2" customWidth="1"/>
    <col min="13831" max="13831" width="9.7109375" style="2" customWidth="1"/>
    <col min="13832" max="13832" width="2.140625" style="2" customWidth="1"/>
    <col min="13833" max="13833" width="9.7109375" style="2" customWidth="1"/>
    <col min="13834" max="13834" width="2.140625" style="2" customWidth="1"/>
    <col min="13835" max="13835" width="9.7109375" style="2" customWidth="1"/>
    <col min="13836" max="13836" width="2.140625" style="2" customWidth="1"/>
    <col min="13837" max="13837" width="9.5703125" style="2" customWidth="1"/>
    <col min="13838" max="13838" width="2.140625" style="2" customWidth="1"/>
    <col min="13839" max="13839" width="4.5703125" style="2" customWidth="1"/>
    <col min="13840" max="14080" width="11.42578125" style="2"/>
    <col min="14081" max="14081" width="2.42578125" style="2" customWidth="1"/>
    <col min="14082" max="14082" width="18.85546875" style="2" customWidth="1"/>
    <col min="14083" max="14083" width="9.7109375" style="2" customWidth="1"/>
    <col min="14084" max="14084" width="2.140625" style="2" customWidth="1"/>
    <col min="14085" max="14085" width="9.7109375" style="2" customWidth="1"/>
    <col min="14086" max="14086" width="2.140625" style="2" customWidth="1"/>
    <col min="14087" max="14087" width="9.7109375" style="2" customWidth="1"/>
    <col min="14088" max="14088" width="2.140625" style="2" customWidth="1"/>
    <col min="14089" max="14089" width="9.7109375" style="2" customWidth="1"/>
    <col min="14090" max="14090" width="2.140625" style="2" customWidth="1"/>
    <col min="14091" max="14091" width="9.7109375" style="2" customWidth="1"/>
    <col min="14092" max="14092" width="2.140625" style="2" customWidth="1"/>
    <col min="14093" max="14093" width="9.5703125" style="2" customWidth="1"/>
    <col min="14094" max="14094" width="2.140625" style="2" customWidth="1"/>
    <col min="14095" max="14095" width="4.5703125" style="2" customWidth="1"/>
    <col min="14096" max="14336" width="11.42578125" style="2"/>
    <col min="14337" max="14337" width="2.42578125" style="2" customWidth="1"/>
    <col min="14338" max="14338" width="18.85546875" style="2" customWidth="1"/>
    <col min="14339" max="14339" width="9.7109375" style="2" customWidth="1"/>
    <col min="14340" max="14340" width="2.140625" style="2" customWidth="1"/>
    <col min="14341" max="14341" width="9.7109375" style="2" customWidth="1"/>
    <col min="14342" max="14342" width="2.140625" style="2" customWidth="1"/>
    <col min="14343" max="14343" width="9.7109375" style="2" customWidth="1"/>
    <col min="14344" max="14344" width="2.140625" style="2" customWidth="1"/>
    <col min="14345" max="14345" width="9.7109375" style="2" customWidth="1"/>
    <col min="14346" max="14346" width="2.140625" style="2" customWidth="1"/>
    <col min="14347" max="14347" width="9.7109375" style="2" customWidth="1"/>
    <col min="14348" max="14348" width="2.140625" style="2" customWidth="1"/>
    <col min="14349" max="14349" width="9.5703125" style="2" customWidth="1"/>
    <col min="14350" max="14350" width="2.140625" style="2" customWidth="1"/>
    <col min="14351" max="14351" width="4.5703125" style="2" customWidth="1"/>
    <col min="14352" max="14592" width="11.42578125" style="2"/>
    <col min="14593" max="14593" width="2.42578125" style="2" customWidth="1"/>
    <col min="14594" max="14594" width="18.85546875" style="2" customWidth="1"/>
    <col min="14595" max="14595" width="9.7109375" style="2" customWidth="1"/>
    <col min="14596" max="14596" width="2.140625" style="2" customWidth="1"/>
    <col min="14597" max="14597" width="9.7109375" style="2" customWidth="1"/>
    <col min="14598" max="14598" width="2.140625" style="2" customWidth="1"/>
    <col min="14599" max="14599" width="9.7109375" style="2" customWidth="1"/>
    <col min="14600" max="14600" width="2.140625" style="2" customWidth="1"/>
    <col min="14601" max="14601" width="9.7109375" style="2" customWidth="1"/>
    <col min="14602" max="14602" width="2.140625" style="2" customWidth="1"/>
    <col min="14603" max="14603" width="9.7109375" style="2" customWidth="1"/>
    <col min="14604" max="14604" width="2.140625" style="2" customWidth="1"/>
    <col min="14605" max="14605" width="9.5703125" style="2" customWidth="1"/>
    <col min="14606" max="14606" width="2.140625" style="2" customWidth="1"/>
    <col min="14607" max="14607" width="4.5703125" style="2" customWidth="1"/>
    <col min="14608" max="14848" width="11.42578125" style="2"/>
    <col min="14849" max="14849" width="2.42578125" style="2" customWidth="1"/>
    <col min="14850" max="14850" width="18.85546875" style="2" customWidth="1"/>
    <col min="14851" max="14851" width="9.7109375" style="2" customWidth="1"/>
    <col min="14852" max="14852" width="2.140625" style="2" customWidth="1"/>
    <col min="14853" max="14853" width="9.7109375" style="2" customWidth="1"/>
    <col min="14854" max="14854" width="2.140625" style="2" customWidth="1"/>
    <col min="14855" max="14855" width="9.7109375" style="2" customWidth="1"/>
    <col min="14856" max="14856" width="2.140625" style="2" customWidth="1"/>
    <col min="14857" max="14857" width="9.7109375" style="2" customWidth="1"/>
    <col min="14858" max="14858" width="2.140625" style="2" customWidth="1"/>
    <col min="14859" max="14859" width="9.7109375" style="2" customWidth="1"/>
    <col min="14860" max="14860" width="2.140625" style="2" customWidth="1"/>
    <col min="14861" max="14861" width="9.5703125" style="2" customWidth="1"/>
    <col min="14862" max="14862" width="2.140625" style="2" customWidth="1"/>
    <col min="14863" max="14863" width="4.5703125" style="2" customWidth="1"/>
    <col min="14864" max="15104" width="11.42578125" style="2"/>
    <col min="15105" max="15105" width="2.42578125" style="2" customWidth="1"/>
    <col min="15106" max="15106" width="18.85546875" style="2" customWidth="1"/>
    <col min="15107" max="15107" width="9.7109375" style="2" customWidth="1"/>
    <col min="15108" max="15108" width="2.140625" style="2" customWidth="1"/>
    <col min="15109" max="15109" width="9.7109375" style="2" customWidth="1"/>
    <col min="15110" max="15110" width="2.140625" style="2" customWidth="1"/>
    <col min="15111" max="15111" width="9.7109375" style="2" customWidth="1"/>
    <col min="15112" max="15112" width="2.140625" style="2" customWidth="1"/>
    <col min="15113" max="15113" width="9.7109375" style="2" customWidth="1"/>
    <col min="15114" max="15114" width="2.140625" style="2" customWidth="1"/>
    <col min="15115" max="15115" width="9.7109375" style="2" customWidth="1"/>
    <col min="15116" max="15116" width="2.140625" style="2" customWidth="1"/>
    <col min="15117" max="15117" width="9.5703125" style="2" customWidth="1"/>
    <col min="15118" max="15118" width="2.140625" style="2" customWidth="1"/>
    <col min="15119" max="15119" width="4.5703125" style="2" customWidth="1"/>
    <col min="15120" max="15360" width="11.42578125" style="2"/>
    <col min="15361" max="15361" width="2.42578125" style="2" customWidth="1"/>
    <col min="15362" max="15362" width="18.85546875" style="2" customWidth="1"/>
    <col min="15363" max="15363" width="9.7109375" style="2" customWidth="1"/>
    <col min="15364" max="15364" width="2.140625" style="2" customWidth="1"/>
    <col min="15365" max="15365" width="9.7109375" style="2" customWidth="1"/>
    <col min="15366" max="15366" width="2.140625" style="2" customWidth="1"/>
    <col min="15367" max="15367" width="9.7109375" style="2" customWidth="1"/>
    <col min="15368" max="15368" width="2.140625" style="2" customWidth="1"/>
    <col min="15369" max="15369" width="9.7109375" style="2" customWidth="1"/>
    <col min="15370" max="15370" width="2.140625" style="2" customWidth="1"/>
    <col min="15371" max="15371" width="9.7109375" style="2" customWidth="1"/>
    <col min="15372" max="15372" width="2.140625" style="2" customWidth="1"/>
    <col min="15373" max="15373" width="9.5703125" style="2" customWidth="1"/>
    <col min="15374" max="15374" width="2.140625" style="2" customWidth="1"/>
    <col min="15375" max="15375" width="4.5703125" style="2" customWidth="1"/>
    <col min="15376" max="15616" width="11.42578125" style="2"/>
    <col min="15617" max="15617" width="2.42578125" style="2" customWidth="1"/>
    <col min="15618" max="15618" width="18.85546875" style="2" customWidth="1"/>
    <col min="15619" max="15619" width="9.7109375" style="2" customWidth="1"/>
    <col min="15620" max="15620" width="2.140625" style="2" customWidth="1"/>
    <col min="15621" max="15621" width="9.7109375" style="2" customWidth="1"/>
    <col min="15622" max="15622" width="2.140625" style="2" customWidth="1"/>
    <col min="15623" max="15623" width="9.7109375" style="2" customWidth="1"/>
    <col min="15624" max="15624" width="2.140625" style="2" customWidth="1"/>
    <col min="15625" max="15625" width="9.7109375" style="2" customWidth="1"/>
    <col min="15626" max="15626" width="2.140625" style="2" customWidth="1"/>
    <col min="15627" max="15627" width="9.7109375" style="2" customWidth="1"/>
    <col min="15628" max="15628" width="2.140625" style="2" customWidth="1"/>
    <col min="15629" max="15629" width="9.5703125" style="2" customWidth="1"/>
    <col min="15630" max="15630" width="2.140625" style="2" customWidth="1"/>
    <col min="15631" max="15631" width="4.5703125" style="2" customWidth="1"/>
    <col min="15632" max="15872" width="11.42578125" style="2"/>
    <col min="15873" max="15873" width="2.42578125" style="2" customWidth="1"/>
    <col min="15874" max="15874" width="18.85546875" style="2" customWidth="1"/>
    <col min="15875" max="15875" width="9.7109375" style="2" customWidth="1"/>
    <col min="15876" max="15876" width="2.140625" style="2" customWidth="1"/>
    <col min="15877" max="15877" width="9.7109375" style="2" customWidth="1"/>
    <col min="15878" max="15878" width="2.140625" style="2" customWidth="1"/>
    <col min="15879" max="15879" width="9.7109375" style="2" customWidth="1"/>
    <col min="15880" max="15880" width="2.140625" style="2" customWidth="1"/>
    <col min="15881" max="15881" width="9.7109375" style="2" customWidth="1"/>
    <col min="15882" max="15882" width="2.140625" style="2" customWidth="1"/>
    <col min="15883" max="15883" width="9.7109375" style="2" customWidth="1"/>
    <col min="15884" max="15884" width="2.140625" style="2" customWidth="1"/>
    <col min="15885" max="15885" width="9.5703125" style="2" customWidth="1"/>
    <col min="15886" max="15886" width="2.140625" style="2" customWidth="1"/>
    <col min="15887" max="15887" width="4.5703125" style="2" customWidth="1"/>
    <col min="15888" max="16128" width="11.42578125" style="2"/>
    <col min="16129" max="16129" width="2.42578125" style="2" customWidth="1"/>
    <col min="16130" max="16130" width="18.85546875" style="2" customWidth="1"/>
    <col min="16131" max="16131" width="9.7109375" style="2" customWidth="1"/>
    <col min="16132" max="16132" width="2.140625" style="2" customWidth="1"/>
    <col min="16133" max="16133" width="9.7109375" style="2" customWidth="1"/>
    <col min="16134" max="16134" width="2.140625" style="2" customWidth="1"/>
    <col min="16135" max="16135" width="9.7109375" style="2" customWidth="1"/>
    <col min="16136" max="16136" width="2.140625" style="2" customWidth="1"/>
    <col min="16137" max="16137" width="9.7109375" style="2" customWidth="1"/>
    <col min="16138" max="16138" width="2.140625" style="2" customWidth="1"/>
    <col min="16139" max="16139" width="9.7109375" style="2" customWidth="1"/>
    <col min="16140" max="16140" width="2.140625" style="2" customWidth="1"/>
    <col min="16141" max="16141" width="9.5703125" style="2" customWidth="1"/>
    <col min="16142" max="16142" width="2.140625" style="2" customWidth="1"/>
    <col min="16143" max="16143" width="4.5703125" style="2" customWidth="1"/>
    <col min="16144" max="16384" width="11.42578125" style="2"/>
  </cols>
  <sheetData>
    <row r="1" spans="1:21" s="3" customFormat="1" ht="13.15" customHeight="1">
      <c r="C1" s="19"/>
      <c r="D1" s="19"/>
      <c r="E1" s="19"/>
      <c r="F1" s="19"/>
      <c r="G1" s="19"/>
    </row>
    <row r="2" spans="1:21" s="3" customFormat="1">
      <c r="B2" s="1108" t="s">
        <v>825</v>
      </c>
      <c r="C2" s="1108"/>
      <c r="D2" s="1108"/>
      <c r="E2" s="1108"/>
      <c r="F2" s="1108"/>
      <c r="G2" s="1108"/>
      <c r="H2" s="1108"/>
      <c r="I2" s="1108"/>
      <c r="J2" s="1108"/>
      <c r="K2" s="1108"/>
      <c r="L2" s="1108"/>
      <c r="M2" s="1108"/>
      <c r="N2" s="1108"/>
      <c r="O2" s="1108"/>
    </row>
    <row r="3" spans="1:21" s="47" customFormat="1" ht="15.75" customHeight="1">
      <c r="A3" s="2"/>
      <c r="B3" s="1171"/>
      <c r="C3" s="1172"/>
      <c r="D3" s="1172"/>
      <c r="E3" s="1172"/>
      <c r="F3" s="1172"/>
      <c r="G3" s="1172"/>
      <c r="H3" s="1172"/>
      <c r="I3" s="1172"/>
      <c r="J3" s="1172"/>
      <c r="K3" s="1172"/>
      <c r="L3" s="1172"/>
      <c r="M3" s="1172"/>
      <c r="N3" s="1172"/>
      <c r="O3" s="1172"/>
      <c r="P3" s="1172"/>
      <c r="Q3" s="1172"/>
      <c r="R3" s="1172"/>
      <c r="S3" s="1172"/>
      <c r="T3" s="1172"/>
      <c r="U3" s="1172"/>
    </row>
    <row r="4" spans="1:21" s="3" customFormat="1">
      <c r="B4" s="2"/>
      <c r="C4" s="2"/>
      <c r="D4" s="2"/>
      <c r="H4" s="6" t="s">
        <v>803</v>
      </c>
      <c r="O4" s="2"/>
    </row>
    <row r="5" spans="1:21" s="3" customFormat="1" ht="44.25" customHeight="1">
      <c r="B5" s="1176"/>
      <c r="C5" s="1145" t="s">
        <v>31</v>
      </c>
      <c r="D5" s="1163"/>
      <c r="E5" s="1163"/>
      <c r="F5" s="1163"/>
      <c r="G5" s="1163"/>
      <c r="H5" s="1163"/>
      <c r="I5" s="2"/>
    </row>
    <row r="6" spans="1:21" s="3" customFormat="1" ht="19.899999999999999" customHeight="1">
      <c r="B6" s="1177"/>
      <c r="C6" s="1165" t="s">
        <v>4</v>
      </c>
      <c r="D6" s="1165"/>
      <c r="E6" s="1165" t="s">
        <v>5</v>
      </c>
      <c r="F6" s="1165"/>
      <c r="G6" s="1165" t="s">
        <v>28</v>
      </c>
      <c r="H6" s="1165"/>
    </row>
    <row r="7" spans="1:21" s="3" customFormat="1" ht="16.149999999999999" customHeight="1">
      <c r="B7" s="13" t="s">
        <v>7</v>
      </c>
      <c r="C7" s="24">
        <v>72.5</v>
      </c>
      <c r="D7" s="49"/>
      <c r="E7" s="24">
        <v>90.5</v>
      </c>
      <c r="F7" s="80"/>
      <c r="G7" s="49">
        <v>81.599999999999994</v>
      </c>
      <c r="H7" s="82"/>
    </row>
    <row r="8" spans="1:21" s="3" customFormat="1" ht="16.149999999999999" customHeight="1">
      <c r="B8" s="18" t="s">
        <v>8</v>
      </c>
      <c r="C8" s="28">
        <v>64.400000000000006</v>
      </c>
      <c r="D8" s="49"/>
      <c r="E8" s="28">
        <v>89.1</v>
      </c>
      <c r="F8" s="82"/>
      <c r="G8" s="49">
        <v>77.099999999999994</v>
      </c>
      <c r="H8" s="82"/>
    </row>
    <row r="9" spans="1:21" s="3" customFormat="1" ht="16.149999999999999" customHeight="1">
      <c r="B9" s="18" t="s">
        <v>9</v>
      </c>
      <c r="C9" s="28">
        <v>55.1</v>
      </c>
      <c r="D9" s="49"/>
      <c r="E9" s="28">
        <v>89.5</v>
      </c>
      <c r="F9" s="82"/>
      <c r="G9" s="49">
        <v>73</v>
      </c>
      <c r="H9" s="82"/>
      <c r="J9" s="19"/>
    </row>
    <row r="10" spans="1:21" s="3" customFormat="1" ht="16.149999999999999" customHeight="1">
      <c r="B10" s="18" t="s">
        <v>10</v>
      </c>
      <c r="C10" s="28">
        <v>43.5</v>
      </c>
      <c r="D10" s="49"/>
      <c r="E10" s="28">
        <v>89.9</v>
      </c>
      <c r="F10" s="82"/>
      <c r="G10" s="49">
        <v>68.099999999999994</v>
      </c>
      <c r="H10" s="82"/>
    </row>
    <row r="11" spans="1:21" s="3" customFormat="1" ht="16.149999999999999" customHeight="1">
      <c r="B11" s="18" t="s">
        <v>11</v>
      </c>
      <c r="C11" s="28">
        <v>40.700000000000003</v>
      </c>
      <c r="D11" s="49"/>
      <c r="E11" s="28">
        <v>90.8</v>
      </c>
      <c r="F11" s="82"/>
      <c r="G11" s="49">
        <v>70.5</v>
      </c>
      <c r="H11" s="82"/>
    </row>
    <row r="12" spans="1:21" s="3" customFormat="1" ht="16.149999999999999" customHeight="1">
      <c r="B12" s="18" t="s">
        <v>12</v>
      </c>
      <c r="C12" s="28">
        <v>42.3</v>
      </c>
      <c r="D12" s="49"/>
      <c r="E12" s="28">
        <v>93.3</v>
      </c>
      <c r="F12" s="82"/>
      <c r="G12" s="49">
        <v>76.5</v>
      </c>
      <c r="H12" s="82"/>
    </row>
    <row r="13" spans="1:21" s="3" customFormat="1" ht="16.149999999999999" customHeight="1">
      <c r="B13" s="18" t="s">
        <v>13</v>
      </c>
      <c r="C13" s="28">
        <v>46.8</v>
      </c>
      <c r="D13" s="49"/>
      <c r="E13" s="28">
        <v>96.2</v>
      </c>
      <c r="F13" s="82"/>
      <c r="G13" s="49">
        <v>85.3</v>
      </c>
      <c r="H13" s="82"/>
    </row>
    <row r="14" spans="1:21" s="3" customFormat="1" ht="25.9" customHeight="1">
      <c r="B14" s="96" t="s">
        <v>750</v>
      </c>
      <c r="C14" s="89">
        <v>55.2</v>
      </c>
      <c r="D14" s="90"/>
      <c r="E14" s="89">
        <v>90.7</v>
      </c>
      <c r="F14" s="91"/>
      <c r="G14" s="89">
        <v>75</v>
      </c>
      <c r="H14" s="91"/>
    </row>
    <row r="15" spans="1:21" s="3" customFormat="1" ht="16.149999999999999" customHeight="1">
      <c r="B15" s="97" t="s">
        <v>29</v>
      </c>
      <c r="C15" s="89">
        <v>53.5</v>
      </c>
      <c r="D15" s="90"/>
      <c r="E15" s="89">
        <v>90.7</v>
      </c>
      <c r="F15" s="91"/>
      <c r="G15" s="89">
        <v>74.400000000000006</v>
      </c>
      <c r="H15" s="91"/>
    </row>
    <row r="16" spans="1:21" s="14" customFormat="1">
      <c r="A16" s="2"/>
      <c r="B16" s="2"/>
      <c r="C16" s="2"/>
      <c r="D16" s="2"/>
      <c r="E16" s="2"/>
      <c r="F16" s="2"/>
      <c r="G16" s="2"/>
      <c r="H16" s="2"/>
      <c r="I16" s="2"/>
      <c r="J16" s="2"/>
      <c r="K16" s="2"/>
      <c r="L16" s="2"/>
      <c r="M16" s="2"/>
      <c r="N16" s="2"/>
      <c r="O16" s="2"/>
      <c r="P16" s="3"/>
      <c r="Q16" s="3"/>
      <c r="R16" s="3"/>
      <c r="S16" s="3"/>
      <c r="T16" s="3"/>
      <c r="U16" s="6"/>
    </row>
    <row r="17" spans="1:21" s="14" customFormat="1">
      <c r="A17" s="2"/>
      <c r="B17" s="2" t="s">
        <v>734</v>
      </c>
      <c r="C17" s="2"/>
      <c r="D17" s="2"/>
      <c r="E17" s="2"/>
      <c r="F17" s="2"/>
      <c r="G17" s="2"/>
      <c r="H17" s="2"/>
      <c r="I17" s="2"/>
      <c r="J17" s="2"/>
      <c r="K17" s="2"/>
      <c r="L17" s="2"/>
      <c r="M17" s="2"/>
      <c r="N17" s="2"/>
      <c r="O17" s="2"/>
      <c r="P17" s="3"/>
      <c r="Q17" s="3"/>
      <c r="R17" s="3"/>
      <c r="S17" s="3"/>
      <c r="T17" s="3"/>
      <c r="U17" s="6"/>
    </row>
    <row r="18" spans="1:21" ht="15.75" customHeight="1">
      <c r="B18" s="3" t="s">
        <v>816</v>
      </c>
      <c r="C18" s="92"/>
      <c r="D18" s="92"/>
      <c r="E18" s="92"/>
      <c r="F18" s="92"/>
      <c r="G18" s="92"/>
      <c r="H18" s="92"/>
      <c r="I18" s="92"/>
      <c r="J18" s="92"/>
      <c r="K18" s="92"/>
      <c r="L18" s="92"/>
      <c r="M18" s="92"/>
      <c r="N18" s="92"/>
      <c r="O18" s="3"/>
    </row>
    <row r="19" spans="1:21" s="14" customFormat="1" ht="15.75" customHeight="1">
      <c r="A19" s="2"/>
      <c r="B19" s="3"/>
      <c r="C19" s="92"/>
      <c r="D19" s="92"/>
      <c r="E19" s="92"/>
      <c r="F19" s="92"/>
      <c r="G19" s="92"/>
      <c r="H19" s="92"/>
      <c r="I19" s="92"/>
      <c r="J19" s="92"/>
      <c r="K19" s="92"/>
      <c r="L19" s="92"/>
      <c r="M19" s="92"/>
      <c r="N19" s="92"/>
      <c r="O19" s="2"/>
      <c r="P19" s="3"/>
      <c r="Q19" s="3"/>
      <c r="R19" s="3"/>
      <c r="S19" s="3"/>
      <c r="T19" s="3"/>
      <c r="U19" s="6"/>
    </row>
    <row r="20" spans="1:21" ht="34.5" customHeight="1">
      <c r="B20" s="3"/>
      <c r="C20" s="19"/>
      <c r="D20" s="19"/>
      <c r="E20" s="19"/>
      <c r="F20" s="19"/>
      <c r="G20" s="19"/>
      <c r="H20" s="19"/>
      <c r="I20" s="19"/>
      <c r="J20" s="19"/>
      <c r="K20" s="19"/>
      <c r="L20" s="19"/>
      <c r="M20" s="19"/>
      <c r="N20" s="3"/>
      <c r="O20" s="3"/>
    </row>
    <row r="21" spans="1:21" ht="16.149999999999999" customHeight="1">
      <c r="C21" s="5"/>
      <c r="D21" s="5"/>
      <c r="E21" s="5"/>
      <c r="F21" s="5"/>
      <c r="G21" s="5"/>
      <c r="O21" s="3"/>
    </row>
    <row r="22" spans="1:21" ht="16.149999999999999" customHeight="1">
      <c r="C22" s="5"/>
      <c r="D22" s="5"/>
      <c r="E22" s="5"/>
      <c r="F22" s="5"/>
      <c r="G22" s="5"/>
      <c r="O22" s="3"/>
    </row>
    <row r="23" spans="1:21" ht="16.149999999999999" customHeight="1">
      <c r="C23" s="5"/>
      <c r="D23" s="5"/>
      <c r="E23" s="5"/>
      <c r="F23" s="5"/>
      <c r="G23" s="5"/>
    </row>
    <row r="24" spans="1:21" ht="16.149999999999999" customHeight="1">
      <c r="C24" s="5"/>
      <c r="D24" s="5"/>
      <c r="E24" s="5"/>
      <c r="F24" s="5"/>
      <c r="G24" s="5"/>
    </row>
    <row r="25" spans="1:21" ht="16.149999999999999" customHeight="1">
      <c r="C25" s="5"/>
      <c r="D25" s="5"/>
      <c r="E25" s="5"/>
      <c r="F25" s="5"/>
      <c r="G25" s="5"/>
    </row>
    <row r="26" spans="1:21" ht="16.149999999999999" customHeight="1">
      <c r="C26" s="5"/>
      <c r="D26" s="5"/>
      <c r="E26" s="5"/>
      <c r="F26" s="5"/>
      <c r="G26" s="5"/>
    </row>
    <row r="27" spans="1:21" ht="16.149999999999999" customHeight="1">
      <c r="C27" s="5"/>
      <c r="D27" s="5"/>
      <c r="E27" s="5"/>
      <c r="F27" s="5"/>
      <c r="G27" s="5"/>
    </row>
    <row r="28" spans="1:21" ht="16.149999999999999" customHeight="1">
      <c r="C28" s="5"/>
      <c r="D28" s="5"/>
      <c r="E28" s="5"/>
      <c r="F28" s="5"/>
      <c r="G28" s="5"/>
    </row>
    <row r="29" spans="1:21" ht="16.149999999999999" customHeight="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row r="311" spans="3:7">
      <c r="C311" s="5"/>
      <c r="D311" s="5"/>
      <c r="E311" s="5"/>
      <c r="F311" s="5"/>
      <c r="G311" s="5"/>
    </row>
    <row r="312" spans="3:7">
      <c r="C312" s="5"/>
      <c r="D312" s="5"/>
      <c r="E312" s="5"/>
      <c r="F312" s="5"/>
      <c r="G312" s="5"/>
    </row>
    <row r="313" spans="3:7">
      <c r="C313" s="5"/>
      <c r="D313" s="5"/>
      <c r="E313" s="5"/>
      <c r="F313" s="5"/>
      <c r="G313" s="5"/>
    </row>
    <row r="314" spans="3:7">
      <c r="C314" s="5"/>
      <c r="D314" s="5"/>
      <c r="E314" s="5"/>
      <c r="F314" s="5"/>
      <c r="G314" s="5"/>
    </row>
    <row r="315" spans="3:7">
      <c r="C315" s="5"/>
      <c r="D315" s="5"/>
      <c r="E315" s="5"/>
      <c r="F315" s="5"/>
      <c r="G315" s="5"/>
    </row>
    <row r="316" spans="3:7">
      <c r="C316" s="5"/>
      <c r="D316" s="5"/>
      <c r="E316" s="5"/>
      <c r="F316" s="5"/>
      <c r="G316" s="5"/>
    </row>
    <row r="317" spans="3:7">
      <c r="C317" s="5"/>
      <c r="D317" s="5"/>
      <c r="E317" s="5"/>
      <c r="F317" s="5"/>
      <c r="G317" s="5"/>
    </row>
    <row r="318" spans="3:7">
      <c r="C318" s="5"/>
      <c r="D318" s="5"/>
      <c r="E318" s="5"/>
      <c r="F318" s="5"/>
      <c r="G318" s="5"/>
    </row>
    <row r="319" spans="3:7">
      <c r="C319" s="5"/>
      <c r="D319" s="5"/>
      <c r="E319" s="5"/>
      <c r="F319" s="5"/>
      <c r="G319" s="5"/>
    </row>
    <row r="320" spans="3:7">
      <c r="C320" s="5"/>
      <c r="D320" s="5"/>
      <c r="E320" s="5"/>
      <c r="F320" s="5"/>
      <c r="G320" s="5"/>
    </row>
    <row r="321" spans="3:7">
      <c r="C321" s="5"/>
      <c r="D321" s="5"/>
      <c r="E321" s="5"/>
      <c r="F321" s="5"/>
      <c r="G321" s="5"/>
    </row>
  </sheetData>
  <mergeCells count="7">
    <mergeCell ref="B2:O2"/>
    <mergeCell ref="B3:U3"/>
    <mergeCell ref="B5:B6"/>
    <mergeCell ref="C5:H5"/>
    <mergeCell ref="C6:D6"/>
    <mergeCell ref="E6:F6"/>
    <mergeCell ref="G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1"/>
  <sheetViews>
    <sheetView zoomScale="85" zoomScaleNormal="85" workbookViewId="0">
      <selection activeCell="N15" sqref="N15"/>
    </sheetView>
  </sheetViews>
  <sheetFormatPr baseColWidth="10" defaultRowHeight="11.25"/>
  <cols>
    <col min="1" max="1" width="2.42578125" style="2" customWidth="1"/>
    <col min="2" max="2" width="28" style="2" customWidth="1"/>
    <col min="3" max="3" width="12.140625" style="2" customWidth="1"/>
    <col min="4" max="4" width="2.140625" style="2" customWidth="1"/>
    <col min="5" max="5" width="11.7109375" style="5"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2.28515625" style="2" customWidth="1"/>
    <col min="14" max="14" width="2.140625" style="2" customWidth="1"/>
    <col min="15" max="15" width="11.42578125" style="2"/>
    <col min="16" max="16" width="2.140625" style="2" customWidth="1"/>
    <col min="17" max="256" width="11.42578125" style="2"/>
    <col min="257" max="257" width="2.42578125" style="2" customWidth="1"/>
    <col min="258" max="258" width="28" style="2" customWidth="1"/>
    <col min="259" max="259" width="12.140625" style="2" customWidth="1"/>
    <col min="260" max="260" width="2.140625" style="2" customWidth="1"/>
    <col min="261" max="261" width="11.710937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2.28515625" style="2" customWidth="1"/>
    <col min="270" max="270" width="2.140625" style="2" customWidth="1"/>
    <col min="271" max="271" width="11.42578125" style="2"/>
    <col min="272" max="272" width="2.140625" style="2" customWidth="1"/>
    <col min="273" max="512" width="11.42578125" style="2"/>
    <col min="513" max="513" width="2.42578125" style="2" customWidth="1"/>
    <col min="514" max="514" width="28" style="2" customWidth="1"/>
    <col min="515" max="515" width="12.140625" style="2" customWidth="1"/>
    <col min="516" max="516" width="2.140625" style="2" customWidth="1"/>
    <col min="517" max="517" width="11.710937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2.28515625" style="2" customWidth="1"/>
    <col min="526" max="526" width="2.140625" style="2" customWidth="1"/>
    <col min="527" max="527" width="11.42578125" style="2"/>
    <col min="528" max="528" width="2.140625" style="2" customWidth="1"/>
    <col min="529" max="768" width="11.42578125" style="2"/>
    <col min="769" max="769" width="2.42578125" style="2" customWidth="1"/>
    <col min="770" max="770" width="28" style="2" customWidth="1"/>
    <col min="771" max="771" width="12.140625" style="2" customWidth="1"/>
    <col min="772" max="772" width="2.140625" style="2" customWidth="1"/>
    <col min="773" max="773" width="11.710937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2.28515625" style="2" customWidth="1"/>
    <col min="782" max="782" width="2.140625" style="2" customWidth="1"/>
    <col min="783" max="783" width="11.42578125" style="2"/>
    <col min="784" max="784" width="2.140625" style="2" customWidth="1"/>
    <col min="785" max="1024" width="11.42578125" style="2"/>
    <col min="1025" max="1025" width="2.42578125" style="2" customWidth="1"/>
    <col min="1026" max="1026" width="28" style="2" customWidth="1"/>
    <col min="1027" max="1027" width="12.140625" style="2" customWidth="1"/>
    <col min="1028" max="1028" width="2.140625" style="2" customWidth="1"/>
    <col min="1029" max="1029" width="11.710937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2.28515625" style="2" customWidth="1"/>
    <col min="1038" max="1038" width="2.140625" style="2" customWidth="1"/>
    <col min="1039" max="1039" width="11.42578125" style="2"/>
    <col min="1040" max="1040" width="2.140625" style="2" customWidth="1"/>
    <col min="1041" max="1280" width="11.42578125" style="2"/>
    <col min="1281" max="1281" width="2.42578125" style="2" customWidth="1"/>
    <col min="1282" max="1282" width="28" style="2" customWidth="1"/>
    <col min="1283" max="1283" width="12.140625" style="2" customWidth="1"/>
    <col min="1284" max="1284" width="2.140625" style="2" customWidth="1"/>
    <col min="1285" max="1285" width="11.710937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2.28515625" style="2" customWidth="1"/>
    <col min="1294" max="1294" width="2.140625" style="2" customWidth="1"/>
    <col min="1295" max="1295" width="11.42578125" style="2"/>
    <col min="1296" max="1296" width="2.140625" style="2" customWidth="1"/>
    <col min="1297" max="1536" width="11.42578125" style="2"/>
    <col min="1537" max="1537" width="2.42578125" style="2" customWidth="1"/>
    <col min="1538" max="1538" width="28" style="2" customWidth="1"/>
    <col min="1539" max="1539" width="12.140625" style="2" customWidth="1"/>
    <col min="1540" max="1540" width="2.140625" style="2" customWidth="1"/>
    <col min="1541" max="1541" width="11.710937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2.28515625" style="2" customWidth="1"/>
    <col min="1550" max="1550" width="2.140625" style="2" customWidth="1"/>
    <col min="1551" max="1551" width="11.42578125" style="2"/>
    <col min="1552" max="1552" width="2.140625" style="2" customWidth="1"/>
    <col min="1553" max="1792" width="11.42578125" style="2"/>
    <col min="1793" max="1793" width="2.42578125" style="2" customWidth="1"/>
    <col min="1794" max="1794" width="28" style="2" customWidth="1"/>
    <col min="1795" max="1795" width="12.140625" style="2" customWidth="1"/>
    <col min="1796" max="1796" width="2.140625" style="2" customWidth="1"/>
    <col min="1797" max="1797" width="11.710937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2.28515625" style="2" customWidth="1"/>
    <col min="1806" max="1806" width="2.140625" style="2" customWidth="1"/>
    <col min="1807" max="1807" width="11.42578125" style="2"/>
    <col min="1808" max="1808" width="2.140625" style="2" customWidth="1"/>
    <col min="1809" max="2048" width="11.42578125" style="2"/>
    <col min="2049" max="2049" width="2.42578125" style="2" customWidth="1"/>
    <col min="2050" max="2050" width="28" style="2" customWidth="1"/>
    <col min="2051" max="2051" width="12.140625" style="2" customWidth="1"/>
    <col min="2052" max="2052" width="2.140625" style="2" customWidth="1"/>
    <col min="2053" max="2053" width="11.710937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2.28515625" style="2" customWidth="1"/>
    <col min="2062" max="2062" width="2.140625" style="2" customWidth="1"/>
    <col min="2063" max="2063" width="11.42578125" style="2"/>
    <col min="2064" max="2064" width="2.140625" style="2" customWidth="1"/>
    <col min="2065" max="2304" width="11.42578125" style="2"/>
    <col min="2305" max="2305" width="2.42578125" style="2" customWidth="1"/>
    <col min="2306" max="2306" width="28" style="2" customWidth="1"/>
    <col min="2307" max="2307" width="12.140625" style="2" customWidth="1"/>
    <col min="2308" max="2308" width="2.140625" style="2" customWidth="1"/>
    <col min="2309" max="2309" width="11.710937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2.28515625" style="2" customWidth="1"/>
    <col min="2318" max="2318" width="2.140625" style="2" customWidth="1"/>
    <col min="2319" max="2319" width="11.42578125" style="2"/>
    <col min="2320" max="2320" width="2.140625" style="2" customWidth="1"/>
    <col min="2321" max="2560" width="11.42578125" style="2"/>
    <col min="2561" max="2561" width="2.42578125" style="2" customWidth="1"/>
    <col min="2562" max="2562" width="28" style="2" customWidth="1"/>
    <col min="2563" max="2563" width="12.140625" style="2" customWidth="1"/>
    <col min="2564" max="2564" width="2.140625" style="2" customWidth="1"/>
    <col min="2565" max="2565" width="11.710937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2.28515625" style="2" customWidth="1"/>
    <col min="2574" max="2574" width="2.140625" style="2" customWidth="1"/>
    <col min="2575" max="2575" width="11.42578125" style="2"/>
    <col min="2576" max="2576" width="2.140625" style="2" customWidth="1"/>
    <col min="2577" max="2816" width="11.42578125" style="2"/>
    <col min="2817" max="2817" width="2.42578125" style="2" customWidth="1"/>
    <col min="2818" max="2818" width="28" style="2" customWidth="1"/>
    <col min="2819" max="2819" width="12.140625" style="2" customWidth="1"/>
    <col min="2820" max="2820" width="2.140625" style="2" customWidth="1"/>
    <col min="2821" max="2821" width="11.710937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2.28515625" style="2" customWidth="1"/>
    <col min="2830" max="2830" width="2.140625" style="2" customWidth="1"/>
    <col min="2831" max="2831" width="11.42578125" style="2"/>
    <col min="2832" max="2832" width="2.140625" style="2" customWidth="1"/>
    <col min="2833" max="3072" width="11.42578125" style="2"/>
    <col min="3073" max="3073" width="2.42578125" style="2" customWidth="1"/>
    <col min="3074" max="3074" width="28" style="2" customWidth="1"/>
    <col min="3075" max="3075" width="12.140625" style="2" customWidth="1"/>
    <col min="3076" max="3076" width="2.140625" style="2" customWidth="1"/>
    <col min="3077" max="3077" width="11.710937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2.28515625" style="2" customWidth="1"/>
    <col min="3086" max="3086" width="2.140625" style="2" customWidth="1"/>
    <col min="3087" max="3087" width="11.42578125" style="2"/>
    <col min="3088" max="3088" width="2.140625" style="2" customWidth="1"/>
    <col min="3089" max="3328" width="11.42578125" style="2"/>
    <col min="3329" max="3329" width="2.42578125" style="2" customWidth="1"/>
    <col min="3330" max="3330" width="28" style="2" customWidth="1"/>
    <col min="3331" max="3331" width="12.140625" style="2" customWidth="1"/>
    <col min="3332" max="3332" width="2.140625" style="2" customWidth="1"/>
    <col min="3333" max="3333" width="11.710937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2.28515625" style="2" customWidth="1"/>
    <col min="3342" max="3342" width="2.140625" style="2" customWidth="1"/>
    <col min="3343" max="3343" width="11.42578125" style="2"/>
    <col min="3344" max="3344" width="2.140625" style="2" customWidth="1"/>
    <col min="3345" max="3584" width="11.42578125" style="2"/>
    <col min="3585" max="3585" width="2.42578125" style="2" customWidth="1"/>
    <col min="3586" max="3586" width="28" style="2" customWidth="1"/>
    <col min="3587" max="3587" width="12.140625" style="2" customWidth="1"/>
    <col min="3588" max="3588" width="2.140625" style="2" customWidth="1"/>
    <col min="3589" max="3589" width="11.710937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2.28515625" style="2" customWidth="1"/>
    <col min="3598" max="3598" width="2.140625" style="2" customWidth="1"/>
    <col min="3599" max="3599" width="11.42578125" style="2"/>
    <col min="3600" max="3600" width="2.140625" style="2" customWidth="1"/>
    <col min="3601" max="3840" width="11.42578125" style="2"/>
    <col min="3841" max="3841" width="2.42578125" style="2" customWidth="1"/>
    <col min="3842" max="3842" width="28" style="2" customWidth="1"/>
    <col min="3843" max="3843" width="12.140625" style="2" customWidth="1"/>
    <col min="3844" max="3844" width="2.140625" style="2" customWidth="1"/>
    <col min="3845" max="3845" width="11.710937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2.28515625" style="2" customWidth="1"/>
    <col min="3854" max="3854" width="2.140625" style="2" customWidth="1"/>
    <col min="3855" max="3855" width="11.42578125" style="2"/>
    <col min="3856" max="3856" width="2.140625" style="2" customWidth="1"/>
    <col min="3857" max="4096" width="11.42578125" style="2"/>
    <col min="4097" max="4097" width="2.42578125" style="2" customWidth="1"/>
    <col min="4098" max="4098" width="28" style="2" customWidth="1"/>
    <col min="4099" max="4099" width="12.140625" style="2" customWidth="1"/>
    <col min="4100" max="4100" width="2.140625" style="2" customWidth="1"/>
    <col min="4101" max="4101" width="11.710937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2.28515625" style="2" customWidth="1"/>
    <col min="4110" max="4110" width="2.140625" style="2" customWidth="1"/>
    <col min="4111" max="4111" width="11.42578125" style="2"/>
    <col min="4112" max="4112" width="2.140625" style="2" customWidth="1"/>
    <col min="4113" max="4352" width="11.42578125" style="2"/>
    <col min="4353" max="4353" width="2.42578125" style="2" customWidth="1"/>
    <col min="4354" max="4354" width="28" style="2" customWidth="1"/>
    <col min="4355" max="4355" width="12.140625" style="2" customWidth="1"/>
    <col min="4356" max="4356" width="2.140625" style="2" customWidth="1"/>
    <col min="4357" max="4357" width="11.710937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2.28515625" style="2" customWidth="1"/>
    <col min="4366" max="4366" width="2.140625" style="2" customWidth="1"/>
    <col min="4367" max="4367" width="11.42578125" style="2"/>
    <col min="4368" max="4368" width="2.140625" style="2" customWidth="1"/>
    <col min="4369" max="4608" width="11.42578125" style="2"/>
    <col min="4609" max="4609" width="2.42578125" style="2" customWidth="1"/>
    <col min="4610" max="4610" width="28" style="2" customWidth="1"/>
    <col min="4611" max="4611" width="12.140625" style="2" customWidth="1"/>
    <col min="4612" max="4612" width="2.140625" style="2" customWidth="1"/>
    <col min="4613" max="4613" width="11.710937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2.28515625" style="2" customWidth="1"/>
    <col min="4622" max="4622" width="2.140625" style="2" customWidth="1"/>
    <col min="4623" max="4623" width="11.42578125" style="2"/>
    <col min="4624" max="4624" width="2.140625" style="2" customWidth="1"/>
    <col min="4625" max="4864" width="11.42578125" style="2"/>
    <col min="4865" max="4865" width="2.42578125" style="2" customWidth="1"/>
    <col min="4866" max="4866" width="28" style="2" customWidth="1"/>
    <col min="4867" max="4867" width="12.140625" style="2" customWidth="1"/>
    <col min="4868" max="4868" width="2.140625" style="2" customWidth="1"/>
    <col min="4869" max="4869" width="11.710937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2.28515625" style="2" customWidth="1"/>
    <col min="4878" max="4878" width="2.140625" style="2" customWidth="1"/>
    <col min="4879" max="4879" width="11.42578125" style="2"/>
    <col min="4880" max="4880" width="2.140625" style="2" customWidth="1"/>
    <col min="4881" max="5120" width="11.42578125" style="2"/>
    <col min="5121" max="5121" width="2.42578125" style="2" customWidth="1"/>
    <col min="5122" max="5122" width="28" style="2" customWidth="1"/>
    <col min="5123" max="5123" width="12.140625" style="2" customWidth="1"/>
    <col min="5124" max="5124" width="2.140625" style="2" customWidth="1"/>
    <col min="5125" max="5125" width="11.710937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2.28515625" style="2" customWidth="1"/>
    <col min="5134" max="5134" width="2.140625" style="2" customWidth="1"/>
    <col min="5135" max="5135" width="11.42578125" style="2"/>
    <col min="5136" max="5136" width="2.140625" style="2" customWidth="1"/>
    <col min="5137" max="5376" width="11.42578125" style="2"/>
    <col min="5377" max="5377" width="2.42578125" style="2" customWidth="1"/>
    <col min="5378" max="5378" width="28" style="2" customWidth="1"/>
    <col min="5379" max="5379" width="12.140625" style="2" customWidth="1"/>
    <col min="5380" max="5380" width="2.140625" style="2" customWidth="1"/>
    <col min="5381" max="5381" width="11.710937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2.28515625" style="2" customWidth="1"/>
    <col min="5390" max="5390" width="2.140625" style="2" customWidth="1"/>
    <col min="5391" max="5391" width="11.42578125" style="2"/>
    <col min="5392" max="5392" width="2.140625" style="2" customWidth="1"/>
    <col min="5393" max="5632" width="11.42578125" style="2"/>
    <col min="5633" max="5633" width="2.42578125" style="2" customWidth="1"/>
    <col min="5634" max="5634" width="28" style="2" customWidth="1"/>
    <col min="5635" max="5635" width="12.140625" style="2" customWidth="1"/>
    <col min="5636" max="5636" width="2.140625" style="2" customWidth="1"/>
    <col min="5637" max="5637" width="11.710937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2.28515625" style="2" customWidth="1"/>
    <col min="5646" max="5646" width="2.140625" style="2" customWidth="1"/>
    <col min="5647" max="5647" width="11.42578125" style="2"/>
    <col min="5648" max="5648" width="2.140625" style="2" customWidth="1"/>
    <col min="5649" max="5888" width="11.42578125" style="2"/>
    <col min="5889" max="5889" width="2.42578125" style="2" customWidth="1"/>
    <col min="5890" max="5890" width="28" style="2" customWidth="1"/>
    <col min="5891" max="5891" width="12.140625" style="2" customWidth="1"/>
    <col min="5892" max="5892" width="2.140625" style="2" customWidth="1"/>
    <col min="5893" max="5893" width="11.710937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2.28515625" style="2" customWidth="1"/>
    <col min="5902" max="5902" width="2.140625" style="2" customWidth="1"/>
    <col min="5903" max="5903" width="11.42578125" style="2"/>
    <col min="5904" max="5904" width="2.140625" style="2" customWidth="1"/>
    <col min="5905" max="6144" width="11.42578125" style="2"/>
    <col min="6145" max="6145" width="2.42578125" style="2" customWidth="1"/>
    <col min="6146" max="6146" width="28" style="2" customWidth="1"/>
    <col min="6147" max="6147" width="12.140625" style="2" customWidth="1"/>
    <col min="6148" max="6148" width="2.140625" style="2" customWidth="1"/>
    <col min="6149" max="6149" width="11.710937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2.28515625" style="2" customWidth="1"/>
    <col min="6158" max="6158" width="2.140625" style="2" customWidth="1"/>
    <col min="6159" max="6159" width="11.42578125" style="2"/>
    <col min="6160" max="6160" width="2.140625" style="2" customWidth="1"/>
    <col min="6161" max="6400" width="11.42578125" style="2"/>
    <col min="6401" max="6401" width="2.42578125" style="2" customWidth="1"/>
    <col min="6402" max="6402" width="28" style="2" customWidth="1"/>
    <col min="6403" max="6403" width="12.140625" style="2" customWidth="1"/>
    <col min="6404" max="6404" width="2.140625" style="2" customWidth="1"/>
    <col min="6405" max="6405" width="11.710937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2.28515625" style="2" customWidth="1"/>
    <col min="6414" max="6414" width="2.140625" style="2" customWidth="1"/>
    <col min="6415" max="6415" width="11.42578125" style="2"/>
    <col min="6416" max="6416" width="2.140625" style="2" customWidth="1"/>
    <col min="6417" max="6656" width="11.42578125" style="2"/>
    <col min="6657" max="6657" width="2.42578125" style="2" customWidth="1"/>
    <col min="6658" max="6658" width="28" style="2" customWidth="1"/>
    <col min="6659" max="6659" width="12.140625" style="2" customWidth="1"/>
    <col min="6660" max="6660" width="2.140625" style="2" customWidth="1"/>
    <col min="6661" max="6661" width="11.710937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2.28515625" style="2" customWidth="1"/>
    <col min="6670" max="6670" width="2.140625" style="2" customWidth="1"/>
    <col min="6671" max="6671" width="11.42578125" style="2"/>
    <col min="6672" max="6672" width="2.140625" style="2" customWidth="1"/>
    <col min="6673" max="6912" width="11.42578125" style="2"/>
    <col min="6913" max="6913" width="2.42578125" style="2" customWidth="1"/>
    <col min="6914" max="6914" width="28" style="2" customWidth="1"/>
    <col min="6915" max="6915" width="12.140625" style="2" customWidth="1"/>
    <col min="6916" max="6916" width="2.140625" style="2" customWidth="1"/>
    <col min="6917" max="6917" width="11.710937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2.28515625" style="2" customWidth="1"/>
    <col min="6926" max="6926" width="2.140625" style="2" customWidth="1"/>
    <col min="6927" max="6927" width="11.42578125" style="2"/>
    <col min="6928" max="6928" width="2.140625" style="2" customWidth="1"/>
    <col min="6929" max="7168" width="11.42578125" style="2"/>
    <col min="7169" max="7169" width="2.42578125" style="2" customWidth="1"/>
    <col min="7170" max="7170" width="28" style="2" customWidth="1"/>
    <col min="7171" max="7171" width="12.140625" style="2" customWidth="1"/>
    <col min="7172" max="7172" width="2.140625" style="2" customWidth="1"/>
    <col min="7173" max="7173" width="11.710937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2.28515625" style="2" customWidth="1"/>
    <col min="7182" max="7182" width="2.140625" style="2" customWidth="1"/>
    <col min="7183" max="7183" width="11.42578125" style="2"/>
    <col min="7184" max="7184" width="2.140625" style="2" customWidth="1"/>
    <col min="7185" max="7424" width="11.42578125" style="2"/>
    <col min="7425" max="7425" width="2.42578125" style="2" customWidth="1"/>
    <col min="7426" max="7426" width="28" style="2" customWidth="1"/>
    <col min="7427" max="7427" width="12.140625" style="2" customWidth="1"/>
    <col min="7428" max="7428" width="2.140625" style="2" customWidth="1"/>
    <col min="7429" max="7429" width="11.710937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2.28515625" style="2" customWidth="1"/>
    <col min="7438" max="7438" width="2.140625" style="2" customWidth="1"/>
    <col min="7439" max="7439" width="11.42578125" style="2"/>
    <col min="7440" max="7440" width="2.140625" style="2" customWidth="1"/>
    <col min="7441" max="7680" width="11.42578125" style="2"/>
    <col min="7681" max="7681" width="2.42578125" style="2" customWidth="1"/>
    <col min="7682" max="7682" width="28" style="2" customWidth="1"/>
    <col min="7683" max="7683" width="12.140625" style="2" customWidth="1"/>
    <col min="7684" max="7684" width="2.140625" style="2" customWidth="1"/>
    <col min="7685" max="7685" width="11.710937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2.28515625" style="2" customWidth="1"/>
    <col min="7694" max="7694" width="2.140625" style="2" customWidth="1"/>
    <col min="7695" max="7695" width="11.42578125" style="2"/>
    <col min="7696" max="7696" width="2.140625" style="2" customWidth="1"/>
    <col min="7697" max="7936" width="11.42578125" style="2"/>
    <col min="7937" max="7937" width="2.42578125" style="2" customWidth="1"/>
    <col min="7938" max="7938" width="28" style="2" customWidth="1"/>
    <col min="7939" max="7939" width="12.140625" style="2" customWidth="1"/>
    <col min="7940" max="7940" width="2.140625" style="2" customWidth="1"/>
    <col min="7941" max="7941" width="11.710937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2.28515625" style="2" customWidth="1"/>
    <col min="7950" max="7950" width="2.140625" style="2" customWidth="1"/>
    <col min="7951" max="7951" width="11.42578125" style="2"/>
    <col min="7952" max="7952" width="2.140625" style="2" customWidth="1"/>
    <col min="7953" max="8192" width="11.42578125" style="2"/>
    <col min="8193" max="8193" width="2.42578125" style="2" customWidth="1"/>
    <col min="8194" max="8194" width="28" style="2" customWidth="1"/>
    <col min="8195" max="8195" width="12.140625" style="2" customWidth="1"/>
    <col min="8196" max="8196" width="2.140625" style="2" customWidth="1"/>
    <col min="8197" max="8197" width="11.710937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2.28515625" style="2" customWidth="1"/>
    <col min="8206" max="8206" width="2.140625" style="2" customWidth="1"/>
    <col min="8207" max="8207" width="11.42578125" style="2"/>
    <col min="8208" max="8208" width="2.140625" style="2" customWidth="1"/>
    <col min="8209" max="8448" width="11.42578125" style="2"/>
    <col min="8449" max="8449" width="2.42578125" style="2" customWidth="1"/>
    <col min="8450" max="8450" width="28" style="2" customWidth="1"/>
    <col min="8451" max="8451" width="12.140625" style="2" customWidth="1"/>
    <col min="8452" max="8452" width="2.140625" style="2" customWidth="1"/>
    <col min="8453" max="8453" width="11.710937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2.28515625" style="2" customWidth="1"/>
    <col min="8462" max="8462" width="2.140625" style="2" customWidth="1"/>
    <col min="8463" max="8463" width="11.42578125" style="2"/>
    <col min="8464" max="8464" width="2.140625" style="2" customWidth="1"/>
    <col min="8465" max="8704" width="11.42578125" style="2"/>
    <col min="8705" max="8705" width="2.42578125" style="2" customWidth="1"/>
    <col min="8706" max="8706" width="28" style="2" customWidth="1"/>
    <col min="8707" max="8707" width="12.140625" style="2" customWidth="1"/>
    <col min="8708" max="8708" width="2.140625" style="2" customWidth="1"/>
    <col min="8709" max="8709" width="11.710937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2.28515625" style="2" customWidth="1"/>
    <col min="8718" max="8718" width="2.140625" style="2" customWidth="1"/>
    <col min="8719" max="8719" width="11.42578125" style="2"/>
    <col min="8720" max="8720" width="2.140625" style="2" customWidth="1"/>
    <col min="8721" max="8960" width="11.42578125" style="2"/>
    <col min="8961" max="8961" width="2.42578125" style="2" customWidth="1"/>
    <col min="8962" max="8962" width="28" style="2" customWidth="1"/>
    <col min="8963" max="8963" width="12.140625" style="2" customWidth="1"/>
    <col min="8964" max="8964" width="2.140625" style="2" customWidth="1"/>
    <col min="8965" max="8965" width="11.710937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2.28515625" style="2" customWidth="1"/>
    <col min="8974" max="8974" width="2.140625" style="2" customWidth="1"/>
    <col min="8975" max="8975" width="11.42578125" style="2"/>
    <col min="8976" max="8976" width="2.140625" style="2" customWidth="1"/>
    <col min="8977" max="9216" width="11.42578125" style="2"/>
    <col min="9217" max="9217" width="2.42578125" style="2" customWidth="1"/>
    <col min="9218" max="9218" width="28" style="2" customWidth="1"/>
    <col min="9219" max="9219" width="12.140625" style="2" customWidth="1"/>
    <col min="9220" max="9220" width="2.140625" style="2" customWidth="1"/>
    <col min="9221" max="9221" width="11.710937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2.28515625" style="2" customWidth="1"/>
    <col min="9230" max="9230" width="2.140625" style="2" customWidth="1"/>
    <col min="9231" max="9231" width="11.42578125" style="2"/>
    <col min="9232" max="9232" width="2.140625" style="2" customWidth="1"/>
    <col min="9233" max="9472" width="11.42578125" style="2"/>
    <col min="9473" max="9473" width="2.42578125" style="2" customWidth="1"/>
    <col min="9474" max="9474" width="28" style="2" customWidth="1"/>
    <col min="9475" max="9475" width="12.140625" style="2" customWidth="1"/>
    <col min="9476" max="9476" width="2.140625" style="2" customWidth="1"/>
    <col min="9477" max="9477" width="11.710937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2.28515625" style="2" customWidth="1"/>
    <col min="9486" max="9486" width="2.140625" style="2" customWidth="1"/>
    <col min="9487" max="9487" width="11.42578125" style="2"/>
    <col min="9488" max="9488" width="2.140625" style="2" customWidth="1"/>
    <col min="9489" max="9728" width="11.42578125" style="2"/>
    <col min="9729" max="9729" width="2.42578125" style="2" customWidth="1"/>
    <col min="9730" max="9730" width="28" style="2" customWidth="1"/>
    <col min="9731" max="9731" width="12.140625" style="2" customWidth="1"/>
    <col min="9732" max="9732" width="2.140625" style="2" customWidth="1"/>
    <col min="9733" max="9733" width="11.710937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2.28515625" style="2" customWidth="1"/>
    <col min="9742" max="9742" width="2.140625" style="2" customWidth="1"/>
    <col min="9743" max="9743" width="11.42578125" style="2"/>
    <col min="9744" max="9744" width="2.140625" style="2" customWidth="1"/>
    <col min="9745" max="9984" width="11.42578125" style="2"/>
    <col min="9985" max="9985" width="2.42578125" style="2" customWidth="1"/>
    <col min="9986" max="9986" width="28" style="2" customWidth="1"/>
    <col min="9987" max="9987" width="12.140625" style="2" customWidth="1"/>
    <col min="9988" max="9988" width="2.140625" style="2" customWidth="1"/>
    <col min="9989" max="9989" width="11.710937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2.28515625" style="2" customWidth="1"/>
    <col min="9998" max="9998" width="2.140625" style="2" customWidth="1"/>
    <col min="9999" max="9999" width="11.42578125" style="2"/>
    <col min="10000" max="10000" width="2.140625" style="2" customWidth="1"/>
    <col min="10001" max="10240" width="11.42578125" style="2"/>
    <col min="10241" max="10241" width="2.42578125" style="2" customWidth="1"/>
    <col min="10242" max="10242" width="28" style="2" customWidth="1"/>
    <col min="10243" max="10243" width="12.140625" style="2" customWidth="1"/>
    <col min="10244" max="10244" width="2.140625" style="2" customWidth="1"/>
    <col min="10245" max="10245" width="11.710937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2.28515625" style="2" customWidth="1"/>
    <col min="10254" max="10254" width="2.140625" style="2" customWidth="1"/>
    <col min="10255" max="10255" width="11.42578125" style="2"/>
    <col min="10256" max="10256" width="2.140625" style="2" customWidth="1"/>
    <col min="10257" max="10496" width="11.42578125" style="2"/>
    <col min="10497" max="10497" width="2.42578125" style="2" customWidth="1"/>
    <col min="10498" max="10498" width="28" style="2" customWidth="1"/>
    <col min="10499" max="10499" width="12.140625" style="2" customWidth="1"/>
    <col min="10500" max="10500" width="2.140625" style="2" customWidth="1"/>
    <col min="10501" max="10501" width="11.710937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2.28515625" style="2" customWidth="1"/>
    <col min="10510" max="10510" width="2.140625" style="2" customWidth="1"/>
    <col min="10511" max="10511" width="11.42578125" style="2"/>
    <col min="10512" max="10512" width="2.140625" style="2" customWidth="1"/>
    <col min="10513" max="10752" width="11.42578125" style="2"/>
    <col min="10753" max="10753" width="2.42578125" style="2" customWidth="1"/>
    <col min="10754" max="10754" width="28" style="2" customWidth="1"/>
    <col min="10755" max="10755" width="12.140625" style="2" customWidth="1"/>
    <col min="10756" max="10756" width="2.140625" style="2" customWidth="1"/>
    <col min="10757" max="10757" width="11.710937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2.28515625" style="2" customWidth="1"/>
    <col min="10766" max="10766" width="2.140625" style="2" customWidth="1"/>
    <col min="10767" max="10767" width="11.42578125" style="2"/>
    <col min="10768" max="10768" width="2.140625" style="2" customWidth="1"/>
    <col min="10769" max="11008" width="11.42578125" style="2"/>
    <col min="11009" max="11009" width="2.42578125" style="2" customWidth="1"/>
    <col min="11010" max="11010" width="28" style="2" customWidth="1"/>
    <col min="11011" max="11011" width="12.140625" style="2" customWidth="1"/>
    <col min="11012" max="11012" width="2.140625" style="2" customWidth="1"/>
    <col min="11013" max="11013" width="11.710937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2.28515625" style="2" customWidth="1"/>
    <col min="11022" max="11022" width="2.140625" style="2" customWidth="1"/>
    <col min="11023" max="11023" width="11.42578125" style="2"/>
    <col min="11024" max="11024" width="2.140625" style="2" customWidth="1"/>
    <col min="11025" max="11264" width="11.42578125" style="2"/>
    <col min="11265" max="11265" width="2.42578125" style="2" customWidth="1"/>
    <col min="11266" max="11266" width="28" style="2" customWidth="1"/>
    <col min="11267" max="11267" width="12.140625" style="2" customWidth="1"/>
    <col min="11268" max="11268" width="2.140625" style="2" customWidth="1"/>
    <col min="11269" max="11269" width="11.710937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2.28515625" style="2" customWidth="1"/>
    <col min="11278" max="11278" width="2.140625" style="2" customWidth="1"/>
    <col min="11279" max="11279" width="11.42578125" style="2"/>
    <col min="11280" max="11280" width="2.140625" style="2" customWidth="1"/>
    <col min="11281" max="11520" width="11.42578125" style="2"/>
    <col min="11521" max="11521" width="2.42578125" style="2" customWidth="1"/>
    <col min="11522" max="11522" width="28" style="2" customWidth="1"/>
    <col min="11523" max="11523" width="12.140625" style="2" customWidth="1"/>
    <col min="11524" max="11524" width="2.140625" style="2" customWidth="1"/>
    <col min="11525" max="11525" width="11.710937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2.28515625" style="2" customWidth="1"/>
    <col min="11534" max="11534" width="2.140625" style="2" customWidth="1"/>
    <col min="11535" max="11535" width="11.42578125" style="2"/>
    <col min="11536" max="11536" width="2.140625" style="2" customWidth="1"/>
    <col min="11537" max="11776" width="11.42578125" style="2"/>
    <col min="11777" max="11777" width="2.42578125" style="2" customWidth="1"/>
    <col min="11778" max="11778" width="28" style="2" customWidth="1"/>
    <col min="11779" max="11779" width="12.140625" style="2" customWidth="1"/>
    <col min="11780" max="11780" width="2.140625" style="2" customWidth="1"/>
    <col min="11781" max="11781" width="11.710937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2.28515625" style="2" customWidth="1"/>
    <col min="11790" max="11790" width="2.140625" style="2" customWidth="1"/>
    <col min="11791" max="11791" width="11.42578125" style="2"/>
    <col min="11792" max="11792" width="2.140625" style="2" customWidth="1"/>
    <col min="11793" max="12032" width="11.42578125" style="2"/>
    <col min="12033" max="12033" width="2.42578125" style="2" customWidth="1"/>
    <col min="12034" max="12034" width="28" style="2" customWidth="1"/>
    <col min="12035" max="12035" width="12.140625" style="2" customWidth="1"/>
    <col min="12036" max="12036" width="2.140625" style="2" customWidth="1"/>
    <col min="12037" max="12037" width="11.710937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2.28515625" style="2" customWidth="1"/>
    <col min="12046" max="12046" width="2.140625" style="2" customWidth="1"/>
    <col min="12047" max="12047" width="11.42578125" style="2"/>
    <col min="12048" max="12048" width="2.140625" style="2" customWidth="1"/>
    <col min="12049" max="12288" width="11.42578125" style="2"/>
    <col min="12289" max="12289" width="2.42578125" style="2" customWidth="1"/>
    <col min="12290" max="12290" width="28" style="2" customWidth="1"/>
    <col min="12291" max="12291" width="12.140625" style="2" customWidth="1"/>
    <col min="12292" max="12292" width="2.140625" style="2" customWidth="1"/>
    <col min="12293" max="12293" width="11.710937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2.28515625" style="2" customWidth="1"/>
    <col min="12302" max="12302" width="2.140625" style="2" customWidth="1"/>
    <col min="12303" max="12303" width="11.42578125" style="2"/>
    <col min="12304" max="12304" width="2.140625" style="2" customWidth="1"/>
    <col min="12305" max="12544" width="11.42578125" style="2"/>
    <col min="12545" max="12545" width="2.42578125" style="2" customWidth="1"/>
    <col min="12546" max="12546" width="28" style="2" customWidth="1"/>
    <col min="12547" max="12547" width="12.140625" style="2" customWidth="1"/>
    <col min="12548" max="12548" width="2.140625" style="2" customWidth="1"/>
    <col min="12549" max="12549" width="11.710937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2.28515625" style="2" customWidth="1"/>
    <col min="12558" max="12558" width="2.140625" style="2" customWidth="1"/>
    <col min="12559" max="12559" width="11.42578125" style="2"/>
    <col min="12560" max="12560" width="2.140625" style="2" customWidth="1"/>
    <col min="12561" max="12800" width="11.42578125" style="2"/>
    <col min="12801" max="12801" width="2.42578125" style="2" customWidth="1"/>
    <col min="12802" max="12802" width="28" style="2" customWidth="1"/>
    <col min="12803" max="12803" width="12.140625" style="2" customWidth="1"/>
    <col min="12804" max="12804" width="2.140625" style="2" customWidth="1"/>
    <col min="12805" max="12805" width="11.710937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2.28515625" style="2" customWidth="1"/>
    <col min="12814" max="12814" width="2.140625" style="2" customWidth="1"/>
    <col min="12815" max="12815" width="11.42578125" style="2"/>
    <col min="12816" max="12816" width="2.140625" style="2" customWidth="1"/>
    <col min="12817" max="13056" width="11.42578125" style="2"/>
    <col min="13057" max="13057" width="2.42578125" style="2" customWidth="1"/>
    <col min="13058" max="13058" width="28" style="2" customWidth="1"/>
    <col min="13059" max="13059" width="12.140625" style="2" customWidth="1"/>
    <col min="13060" max="13060" width="2.140625" style="2" customWidth="1"/>
    <col min="13061" max="13061" width="11.710937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2.28515625" style="2" customWidth="1"/>
    <col min="13070" max="13070" width="2.140625" style="2" customWidth="1"/>
    <col min="13071" max="13071" width="11.42578125" style="2"/>
    <col min="13072" max="13072" width="2.140625" style="2" customWidth="1"/>
    <col min="13073" max="13312" width="11.42578125" style="2"/>
    <col min="13313" max="13313" width="2.42578125" style="2" customWidth="1"/>
    <col min="13314" max="13314" width="28" style="2" customWidth="1"/>
    <col min="13315" max="13315" width="12.140625" style="2" customWidth="1"/>
    <col min="13316" max="13316" width="2.140625" style="2" customWidth="1"/>
    <col min="13317" max="13317" width="11.710937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2.28515625" style="2" customWidth="1"/>
    <col min="13326" max="13326" width="2.140625" style="2" customWidth="1"/>
    <col min="13327" max="13327" width="11.42578125" style="2"/>
    <col min="13328" max="13328" width="2.140625" style="2" customWidth="1"/>
    <col min="13329" max="13568" width="11.42578125" style="2"/>
    <col min="13569" max="13569" width="2.42578125" style="2" customWidth="1"/>
    <col min="13570" max="13570" width="28" style="2" customWidth="1"/>
    <col min="13571" max="13571" width="12.140625" style="2" customWidth="1"/>
    <col min="13572" max="13572" width="2.140625" style="2" customWidth="1"/>
    <col min="13573" max="13573" width="11.710937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2.28515625" style="2" customWidth="1"/>
    <col min="13582" max="13582" width="2.140625" style="2" customWidth="1"/>
    <col min="13583" max="13583" width="11.42578125" style="2"/>
    <col min="13584" max="13584" width="2.140625" style="2" customWidth="1"/>
    <col min="13585" max="13824" width="11.42578125" style="2"/>
    <col min="13825" max="13825" width="2.42578125" style="2" customWidth="1"/>
    <col min="13826" max="13826" width="28" style="2" customWidth="1"/>
    <col min="13827" max="13827" width="12.140625" style="2" customWidth="1"/>
    <col min="13828" max="13828" width="2.140625" style="2" customWidth="1"/>
    <col min="13829" max="13829" width="11.710937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2.28515625" style="2" customWidth="1"/>
    <col min="13838" max="13838" width="2.140625" style="2" customWidth="1"/>
    <col min="13839" max="13839" width="11.42578125" style="2"/>
    <col min="13840" max="13840" width="2.140625" style="2" customWidth="1"/>
    <col min="13841" max="14080" width="11.42578125" style="2"/>
    <col min="14081" max="14081" width="2.42578125" style="2" customWidth="1"/>
    <col min="14082" max="14082" width="28" style="2" customWidth="1"/>
    <col min="14083" max="14083" width="12.140625" style="2" customWidth="1"/>
    <col min="14084" max="14084" width="2.140625" style="2" customWidth="1"/>
    <col min="14085" max="14085" width="11.710937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2.28515625" style="2" customWidth="1"/>
    <col min="14094" max="14094" width="2.140625" style="2" customWidth="1"/>
    <col min="14095" max="14095" width="11.42578125" style="2"/>
    <col min="14096" max="14096" width="2.140625" style="2" customWidth="1"/>
    <col min="14097" max="14336" width="11.42578125" style="2"/>
    <col min="14337" max="14337" width="2.42578125" style="2" customWidth="1"/>
    <col min="14338" max="14338" width="28" style="2" customWidth="1"/>
    <col min="14339" max="14339" width="12.140625" style="2" customWidth="1"/>
    <col min="14340" max="14340" width="2.140625" style="2" customWidth="1"/>
    <col min="14341" max="14341" width="11.710937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2.28515625" style="2" customWidth="1"/>
    <col min="14350" max="14350" width="2.140625" style="2" customWidth="1"/>
    <col min="14351" max="14351" width="11.42578125" style="2"/>
    <col min="14352" max="14352" width="2.140625" style="2" customWidth="1"/>
    <col min="14353" max="14592" width="11.42578125" style="2"/>
    <col min="14593" max="14593" width="2.42578125" style="2" customWidth="1"/>
    <col min="14594" max="14594" width="28" style="2" customWidth="1"/>
    <col min="14595" max="14595" width="12.140625" style="2" customWidth="1"/>
    <col min="14596" max="14596" width="2.140625" style="2" customWidth="1"/>
    <col min="14597" max="14597" width="11.710937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2.28515625" style="2" customWidth="1"/>
    <col min="14606" max="14606" width="2.140625" style="2" customWidth="1"/>
    <col min="14607" max="14607" width="11.42578125" style="2"/>
    <col min="14608" max="14608" width="2.140625" style="2" customWidth="1"/>
    <col min="14609" max="14848" width="11.42578125" style="2"/>
    <col min="14849" max="14849" width="2.42578125" style="2" customWidth="1"/>
    <col min="14850" max="14850" width="28" style="2" customWidth="1"/>
    <col min="14851" max="14851" width="12.140625" style="2" customWidth="1"/>
    <col min="14852" max="14852" width="2.140625" style="2" customWidth="1"/>
    <col min="14853" max="14853" width="11.710937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2.28515625" style="2" customWidth="1"/>
    <col min="14862" max="14862" width="2.140625" style="2" customWidth="1"/>
    <col min="14863" max="14863" width="11.42578125" style="2"/>
    <col min="14864" max="14864" width="2.140625" style="2" customWidth="1"/>
    <col min="14865" max="15104" width="11.42578125" style="2"/>
    <col min="15105" max="15105" width="2.42578125" style="2" customWidth="1"/>
    <col min="15106" max="15106" width="28" style="2" customWidth="1"/>
    <col min="15107" max="15107" width="12.140625" style="2" customWidth="1"/>
    <col min="15108" max="15108" width="2.140625" style="2" customWidth="1"/>
    <col min="15109" max="15109" width="11.710937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2.28515625" style="2" customWidth="1"/>
    <col min="15118" max="15118" width="2.140625" style="2" customWidth="1"/>
    <col min="15119" max="15119" width="11.42578125" style="2"/>
    <col min="15120" max="15120" width="2.140625" style="2" customWidth="1"/>
    <col min="15121" max="15360" width="11.42578125" style="2"/>
    <col min="15361" max="15361" width="2.42578125" style="2" customWidth="1"/>
    <col min="15362" max="15362" width="28" style="2" customWidth="1"/>
    <col min="15363" max="15363" width="12.140625" style="2" customWidth="1"/>
    <col min="15364" max="15364" width="2.140625" style="2" customWidth="1"/>
    <col min="15365" max="15365" width="11.710937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2.28515625" style="2" customWidth="1"/>
    <col min="15374" max="15374" width="2.140625" style="2" customWidth="1"/>
    <col min="15375" max="15375" width="11.42578125" style="2"/>
    <col min="15376" max="15376" width="2.140625" style="2" customWidth="1"/>
    <col min="15377" max="15616" width="11.42578125" style="2"/>
    <col min="15617" max="15617" width="2.42578125" style="2" customWidth="1"/>
    <col min="15618" max="15618" width="28" style="2" customWidth="1"/>
    <col min="15619" max="15619" width="12.140625" style="2" customWidth="1"/>
    <col min="15620" max="15620" width="2.140625" style="2" customWidth="1"/>
    <col min="15621" max="15621" width="11.710937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2.28515625" style="2" customWidth="1"/>
    <col min="15630" max="15630" width="2.140625" style="2" customWidth="1"/>
    <col min="15631" max="15631" width="11.42578125" style="2"/>
    <col min="15632" max="15632" width="2.140625" style="2" customWidth="1"/>
    <col min="15633" max="15872" width="11.42578125" style="2"/>
    <col min="15873" max="15873" width="2.42578125" style="2" customWidth="1"/>
    <col min="15874" max="15874" width="28" style="2" customWidth="1"/>
    <col min="15875" max="15875" width="12.140625" style="2" customWidth="1"/>
    <col min="15876" max="15876" width="2.140625" style="2" customWidth="1"/>
    <col min="15877" max="15877" width="11.710937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2.28515625" style="2" customWidth="1"/>
    <col min="15886" max="15886" width="2.140625" style="2" customWidth="1"/>
    <col min="15887" max="15887" width="11.42578125" style="2"/>
    <col min="15888" max="15888" width="2.140625" style="2" customWidth="1"/>
    <col min="15889" max="16128" width="11.42578125" style="2"/>
    <col min="16129" max="16129" width="2.42578125" style="2" customWidth="1"/>
    <col min="16130" max="16130" width="28" style="2" customWidth="1"/>
    <col min="16131" max="16131" width="12.140625" style="2" customWidth="1"/>
    <col min="16132" max="16132" width="2.140625" style="2" customWidth="1"/>
    <col min="16133" max="16133" width="11.710937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2.28515625" style="2" customWidth="1"/>
    <col min="16142" max="16142" width="2.140625" style="2" customWidth="1"/>
    <col min="16143" max="16143" width="11.42578125" style="2"/>
    <col min="16144" max="16144" width="2.140625" style="2" customWidth="1"/>
    <col min="16145" max="16384" width="11.42578125" style="2"/>
  </cols>
  <sheetData>
    <row r="1" spans="1:21" ht="6.6" customHeight="1">
      <c r="B1" s="1178"/>
      <c r="C1" s="1179"/>
      <c r="D1" s="1179"/>
      <c r="E1" s="1179"/>
      <c r="F1" s="1179"/>
      <c r="G1" s="1179"/>
      <c r="H1" s="1179"/>
      <c r="I1" s="1179"/>
      <c r="J1" s="1179"/>
      <c r="K1" s="1179"/>
      <c r="L1" s="1179"/>
      <c r="M1" s="771"/>
      <c r="N1" s="771"/>
    </row>
    <row r="2" spans="1:21" s="3" customFormat="1" ht="30.75" customHeight="1">
      <c r="B2" s="1107" t="s">
        <v>32</v>
      </c>
      <c r="C2" s="1107"/>
      <c r="D2" s="1107"/>
      <c r="E2" s="1107"/>
      <c r="F2" s="1107"/>
      <c r="G2" s="1107"/>
      <c r="H2" s="1107"/>
      <c r="I2" s="1107"/>
      <c r="J2" s="1107"/>
      <c r="K2" s="1107"/>
      <c r="L2" s="1107"/>
    </row>
    <row r="3" spans="1:21" s="47" customFormat="1" ht="15.75" customHeight="1">
      <c r="A3" s="2"/>
      <c r="B3" s="1171"/>
      <c r="C3" s="1172"/>
      <c r="D3" s="1172"/>
      <c r="E3" s="1172"/>
      <c r="F3" s="1172"/>
      <c r="G3" s="1172"/>
      <c r="H3" s="1172"/>
      <c r="I3" s="1172"/>
      <c r="J3" s="1172"/>
      <c r="K3" s="1172"/>
      <c r="L3" s="1172"/>
      <c r="M3" s="1172"/>
      <c r="N3" s="1172"/>
      <c r="O3" s="1172"/>
      <c r="P3" s="1172"/>
      <c r="Q3" s="1172"/>
      <c r="R3" s="1172"/>
      <c r="S3" s="1172"/>
      <c r="T3" s="1172"/>
      <c r="U3" s="1172"/>
    </row>
    <row r="4" spans="1:21">
      <c r="L4" s="98" t="s">
        <v>803</v>
      </c>
    </row>
    <row r="5" spans="1:21" ht="41.25" customHeight="1">
      <c r="B5" s="1174"/>
      <c r="C5" s="1098" t="s">
        <v>33</v>
      </c>
      <c r="D5" s="1115"/>
      <c r="E5" s="1180" t="s">
        <v>34</v>
      </c>
      <c r="F5" s="1181"/>
      <c r="G5" s="1145" t="s">
        <v>35</v>
      </c>
      <c r="H5" s="1145"/>
      <c r="I5" s="1145"/>
      <c r="J5" s="1145"/>
      <c r="K5" s="1145"/>
      <c r="L5" s="1145"/>
    </row>
    <row r="6" spans="1:21" s="3" customFormat="1" ht="24.75" customHeight="1">
      <c r="B6" s="1175"/>
      <c r="C6" s="1102"/>
      <c r="D6" s="1104"/>
      <c r="E6" s="1182"/>
      <c r="F6" s="1183"/>
      <c r="G6" s="1165" t="s">
        <v>4</v>
      </c>
      <c r="H6" s="1165"/>
      <c r="I6" s="1165" t="s">
        <v>5</v>
      </c>
      <c r="J6" s="1165"/>
      <c r="K6" s="1165" t="s">
        <v>28</v>
      </c>
      <c r="L6" s="1165"/>
      <c r="P6" s="79"/>
      <c r="Q6" s="79"/>
    </row>
    <row r="7" spans="1:21" s="3" customFormat="1" ht="16.149999999999999" customHeight="1">
      <c r="B7" s="18" t="s">
        <v>36</v>
      </c>
      <c r="C7" s="24">
        <v>54.5</v>
      </c>
      <c r="D7" s="80"/>
      <c r="E7" s="48">
        <v>74.3</v>
      </c>
      <c r="F7" s="82"/>
      <c r="G7" s="28">
        <v>72.267357290061796</v>
      </c>
      <c r="H7" s="30"/>
      <c r="I7" s="24">
        <v>73.954076130121805</v>
      </c>
      <c r="J7" s="80"/>
      <c r="K7" s="30">
        <v>73.186203425802404</v>
      </c>
      <c r="L7" s="81"/>
      <c r="P7" s="79"/>
      <c r="Q7" s="79"/>
    </row>
    <row r="8" spans="1:21" s="3" customFormat="1" ht="16.149999999999999" customHeight="1">
      <c r="B8" s="18" t="s">
        <v>37</v>
      </c>
      <c r="C8" s="28">
        <v>64.2</v>
      </c>
      <c r="D8" s="82"/>
      <c r="E8" s="48">
        <v>92.3</v>
      </c>
      <c r="F8" s="82"/>
      <c r="G8" s="28">
        <v>79.0354134762634</v>
      </c>
      <c r="H8" s="30"/>
      <c r="I8" s="28">
        <v>86.993709350677094</v>
      </c>
      <c r="J8" s="82"/>
      <c r="K8" s="30">
        <v>84.146750667671</v>
      </c>
      <c r="L8" s="81"/>
      <c r="P8" s="79"/>
      <c r="Q8" s="79"/>
    </row>
    <row r="9" spans="1:21" s="3" customFormat="1" ht="16.149999999999999" customHeight="1">
      <c r="B9" s="13" t="s">
        <v>38</v>
      </c>
      <c r="C9" s="28">
        <v>65</v>
      </c>
      <c r="D9" s="82"/>
      <c r="E9" s="48">
        <v>77.5</v>
      </c>
      <c r="F9" s="82"/>
      <c r="G9" s="28">
        <v>73.757138524199505</v>
      </c>
      <c r="H9" s="30"/>
      <c r="I9" s="28">
        <v>76.057969661610301</v>
      </c>
      <c r="J9" s="82"/>
      <c r="K9" s="30">
        <v>75.252544403828395</v>
      </c>
      <c r="L9" s="81"/>
      <c r="P9" s="79"/>
      <c r="Q9" s="79"/>
    </row>
    <row r="10" spans="1:21" s="3" customFormat="1" ht="16.149999999999999" customHeight="1">
      <c r="B10" s="18" t="s">
        <v>39</v>
      </c>
      <c r="C10" s="28">
        <v>31.1</v>
      </c>
      <c r="D10" s="82"/>
      <c r="E10" s="48">
        <v>57.5</v>
      </c>
      <c r="F10" s="82"/>
      <c r="G10" s="28">
        <v>73.442755625740205</v>
      </c>
      <c r="H10" s="30"/>
      <c r="I10" s="28">
        <v>78.633864281038598</v>
      </c>
      <c r="J10" s="82"/>
      <c r="K10" s="30">
        <v>75.059531090723794</v>
      </c>
      <c r="L10" s="81"/>
      <c r="P10" s="79"/>
      <c r="Q10" s="79"/>
    </row>
    <row r="11" spans="1:21" s="3" customFormat="1" ht="16.149999999999999" customHeight="1">
      <c r="B11" s="18" t="s">
        <v>751</v>
      </c>
      <c r="C11" s="28">
        <v>40.5</v>
      </c>
      <c r="D11" s="82"/>
      <c r="E11" s="48">
        <v>66</v>
      </c>
      <c r="F11" s="82"/>
      <c r="G11" s="28">
        <v>72.694385216773298</v>
      </c>
      <c r="H11" s="30"/>
      <c r="I11" s="28">
        <v>80.263579387186596</v>
      </c>
      <c r="J11" s="82"/>
      <c r="K11" s="30">
        <v>75.7591992104892</v>
      </c>
      <c r="L11" s="81"/>
      <c r="P11" s="79"/>
      <c r="Q11" s="79"/>
    </row>
    <row r="12" spans="1:21" s="3" customFormat="1" ht="16.149999999999999" customHeight="1">
      <c r="B12" s="13" t="s">
        <v>752</v>
      </c>
      <c r="C12" s="28">
        <v>41.2</v>
      </c>
      <c r="D12" s="82"/>
      <c r="E12" s="48">
        <v>69.7</v>
      </c>
      <c r="F12" s="82"/>
      <c r="G12" s="28">
        <v>73.762468827930206</v>
      </c>
      <c r="H12" s="30"/>
      <c r="I12" s="28">
        <v>85.898486197684804</v>
      </c>
      <c r="J12" s="82"/>
      <c r="K12" s="30">
        <v>78.760176017601793</v>
      </c>
      <c r="L12" s="81"/>
      <c r="P12" s="79"/>
      <c r="Q12" s="79"/>
    </row>
    <row r="13" spans="1:21" s="3" customFormat="1" ht="16.149999999999999" customHeight="1">
      <c r="B13" s="18" t="s">
        <v>40</v>
      </c>
      <c r="C13" s="28">
        <v>81.099999999999994</v>
      </c>
      <c r="D13" s="82"/>
      <c r="E13" s="48">
        <v>99.8</v>
      </c>
      <c r="F13" s="82"/>
      <c r="G13" s="28">
        <v>84.946866485013601</v>
      </c>
      <c r="H13" s="30"/>
      <c r="I13" s="28">
        <v>87.132782719186807</v>
      </c>
      <c r="J13" s="82"/>
      <c r="K13" s="30">
        <v>86.719474497681603</v>
      </c>
      <c r="L13" s="81"/>
      <c r="P13" s="79"/>
      <c r="Q13" s="79"/>
    </row>
    <row r="14" spans="1:21" s="3" customFormat="1" ht="16.149999999999999" customHeight="1">
      <c r="B14" s="18" t="s">
        <v>41</v>
      </c>
      <c r="C14" s="28">
        <v>66.3</v>
      </c>
      <c r="D14" s="82"/>
      <c r="E14" s="48">
        <v>96.9</v>
      </c>
      <c r="F14" s="82"/>
      <c r="G14" s="28">
        <v>72.363636363636402</v>
      </c>
      <c r="H14" s="30"/>
      <c r="I14" s="28">
        <v>87.184615384615398</v>
      </c>
      <c r="J14" s="82"/>
      <c r="K14" s="30">
        <v>82.193877551020407</v>
      </c>
      <c r="L14" s="81"/>
      <c r="P14" s="79"/>
      <c r="Q14" s="79"/>
    </row>
    <row r="15" spans="1:21" s="3" customFormat="1" ht="16.149999999999999" customHeight="1">
      <c r="B15" s="18" t="s">
        <v>42</v>
      </c>
      <c r="C15" s="28">
        <v>44.1</v>
      </c>
      <c r="D15" s="82"/>
      <c r="E15" s="48">
        <v>71</v>
      </c>
      <c r="F15" s="82"/>
      <c r="G15" s="28">
        <v>78.133550488599397</v>
      </c>
      <c r="H15" s="30"/>
      <c r="I15" s="28">
        <v>84.363636363636402</v>
      </c>
      <c r="J15" s="82"/>
      <c r="K15" s="30">
        <v>80.879781420764999</v>
      </c>
      <c r="L15" s="81"/>
      <c r="P15" s="79"/>
      <c r="Q15" s="79"/>
    </row>
    <row r="16" spans="1:21" s="3" customFormat="1" ht="16.149999999999999" customHeight="1">
      <c r="B16" s="18" t="s">
        <v>43</v>
      </c>
      <c r="C16" s="28">
        <v>60.8</v>
      </c>
      <c r="D16" s="82"/>
      <c r="E16" s="48">
        <v>90.8</v>
      </c>
      <c r="F16" s="82"/>
      <c r="G16" s="28">
        <v>67.872340425531902</v>
      </c>
      <c r="H16" s="30"/>
      <c r="I16" s="28">
        <v>71.671232876712295</v>
      </c>
      <c r="J16" s="82"/>
      <c r="K16" s="30">
        <v>70.183333333333294</v>
      </c>
      <c r="L16" s="81"/>
      <c r="P16" s="79"/>
      <c r="Q16" s="79"/>
    </row>
    <row r="17" spans="1:21" s="3" customFormat="1" ht="16.149999999999999" customHeight="1">
      <c r="B17" s="18" t="s">
        <v>44</v>
      </c>
      <c r="C17" s="28">
        <v>62.5</v>
      </c>
      <c r="D17" s="82"/>
      <c r="E17" s="48">
        <v>86.9</v>
      </c>
      <c r="F17" s="82"/>
      <c r="G17" s="28">
        <v>78.982905982906004</v>
      </c>
      <c r="H17" s="95"/>
      <c r="I17" s="49">
        <v>83.497435897435906</v>
      </c>
      <c r="J17" s="82"/>
      <c r="K17" s="30">
        <v>81.804487179487197</v>
      </c>
      <c r="L17" s="81"/>
      <c r="P17" s="79"/>
      <c r="Q17" s="79"/>
    </row>
    <row r="18" spans="1:21" s="3" customFormat="1" ht="16.149999999999999" customHeight="1">
      <c r="B18" s="18" t="s">
        <v>817</v>
      </c>
      <c r="C18" s="28">
        <v>40</v>
      </c>
      <c r="D18" s="176"/>
      <c r="E18" s="48">
        <v>100</v>
      </c>
      <c r="F18" s="82"/>
      <c r="G18" s="49">
        <v>71.6666666666667</v>
      </c>
      <c r="H18" s="77"/>
      <c r="I18" s="49">
        <v>86.75</v>
      </c>
      <c r="J18" s="82"/>
      <c r="K18" s="30">
        <v>77.7</v>
      </c>
      <c r="L18" s="81"/>
      <c r="P18" s="79"/>
      <c r="Q18" s="79"/>
    </row>
    <row r="19" spans="1:21" s="3" customFormat="1" ht="24.6" customHeight="1">
      <c r="B19" s="99" t="s">
        <v>25</v>
      </c>
      <c r="C19" s="89">
        <v>55.3</v>
      </c>
      <c r="D19" s="100"/>
      <c r="E19" s="89">
        <v>74.8</v>
      </c>
      <c r="F19" s="91"/>
      <c r="G19" s="90">
        <v>72.664778746638405</v>
      </c>
      <c r="H19" s="86"/>
      <c r="I19" s="90">
        <v>74.981360038978707</v>
      </c>
      <c r="J19" s="91"/>
      <c r="K19" s="85">
        <v>73.946108351421003</v>
      </c>
      <c r="L19" s="87"/>
      <c r="P19" s="79"/>
      <c r="Q19" s="79"/>
    </row>
    <row r="20" spans="1:21" s="14" customFormat="1">
      <c r="A20" s="2"/>
      <c r="B20" s="835" t="s">
        <v>787</v>
      </c>
      <c r="C20" s="2"/>
      <c r="D20" s="2"/>
      <c r="E20" s="2"/>
      <c r="F20" s="2"/>
      <c r="G20" s="2"/>
      <c r="H20" s="2"/>
      <c r="I20" s="2"/>
      <c r="J20" s="2"/>
      <c r="K20" s="2"/>
      <c r="L20" s="2"/>
      <c r="M20" s="2"/>
      <c r="N20" s="2"/>
      <c r="O20" s="2"/>
      <c r="P20" s="3"/>
      <c r="Q20" s="3"/>
      <c r="R20" s="3"/>
      <c r="S20" s="3"/>
      <c r="T20" s="3"/>
      <c r="U20" s="6"/>
    </row>
    <row r="21" spans="1:21" s="14" customFormat="1">
      <c r="A21" s="2"/>
      <c r="B21" s="2" t="s">
        <v>733</v>
      </c>
      <c r="C21" s="2"/>
      <c r="D21" s="2"/>
      <c r="E21" s="2"/>
      <c r="F21" s="2"/>
      <c r="G21" s="2"/>
      <c r="H21" s="2"/>
      <c r="I21" s="2"/>
      <c r="J21" s="2"/>
      <c r="K21" s="2"/>
      <c r="L21" s="2"/>
      <c r="M21" s="2"/>
      <c r="N21" s="2"/>
      <c r="O21" s="2"/>
      <c r="P21" s="3"/>
      <c r="Q21" s="3"/>
      <c r="R21" s="3"/>
      <c r="S21" s="3"/>
      <c r="T21" s="3"/>
      <c r="U21" s="6"/>
    </row>
    <row r="22" spans="1:21" s="3" customFormat="1" ht="11.25" customHeight="1">
      <c r="B22" s="2" t="s">
        <v>22</v>
      </c>
    </row>
    <row r="23" spans="1:21" s="3" customFormat="1" ht="16.149999999999999" customHeight="1">
      <c r="C23" s="19"/>
      <c r="D23" s="19"/>
      <c r="E23" s="19"/>
      <c r="F23" s="19"/>
      <c r="G23" s="19"/>
      <c r="H23" s="19"/>
      <c r="I23" s="19"/>
      <c r="J23" s="19"/>
      <c r="K23" s="19"/>
    </row>
    <row r="24" spans="1:21" s="3" customFormat="1" ht="16.149999999999999" customHeight="1">
      <c r="C24" s="19"/>
      <c r="D24" s="19"/>
      <c r="E24" s="19" t="s">
        <v>45</v>
      </c>
      <c r="F24" s="19"/>
      <c r="G24" s="19"/>
      <c r="H24" s="19"/>
      <c r="I24" s="19"/>
      <c r="J24" s="19"/>
      <c r="K24" s="19"/>
    </row>
    <row r="25" spans="1:21" s="3" customFormat="1" ht="16.149999999999999" customHeight="1">
      <c r="C25" s="19"/>
      <c r="D25" s="19"/>
      <c r="E25" s="19" t="s">
        <v>45</v>
      </c>
      <c r="F25" s="19"/>
      <c r="G25" s="19"/>
      <c r="H25" s="19"/>
      <c r="I25" s="19"/>
      <c r="J25" s="19"/>
      <c r="K25" s="19"/>
    </row>
    <row r="26" spans="1:21" s="3" customFormat="1" ht="16.149999999999999" customHeight="1">
      <c r="C26" s="19"/>
      <c r="D26" s="19"/>
      <c r="E26" s="19"/>
      <c r="F26" s="19"/>
      <c r="G26" s="19"/>
      <c r="H26" s="19"/>
      <c r="I26" s="19"/>
      <c r="J26" s="19"/>
      <c r="K26" s="19"/>
    </row>
    <row r="27" spans="1:21" s="3" customFormat="1" ht="16.149999999999999" customHeight="1">
      <c r="C27" s="19"/>
      <c r="D27" s="19"/>
      <c r="E27" s="19"/>
      <c r="F27" s="19"/>
      <c r="G27" s="19"/>
      <c r="H27" s="19"/>
      <c r="I27" s="19"/>
      <c r="J27" s="19"/>
      <c r="K27" s="19"/>
    </row>
    <row r="28" spans="1:21" s="3" customFormat="1" ht="16.149999999999999" customHeight="1">
      <c r="C28" s="19"/>
      <c r="D28" s="19"/>
      <c r="E28" s="19"/>
      <c r="F28" s="19"/>
      <c r="G28" s="19"/>
      <c r="H28" s="19"/>
      <c r="I28" s="19"/>
      <c r="J28" s="19"/>
      <c r="K28" s="19"/>
    </row>
    <row r="29" spans="1:21" s="3" customFormat="1" ht="16.149999999999999" customHeight="1">
      <c r="C29" s="19"/>
      <c r="D29" s="19"/>
      <c r="E29" s="19"/>
      <c r="F29" s="19"/>
      <c r="G29" s="19"/>
      <c r="H29" s="19"/>
      <c r="I29" s="19"/>
      <c r="J29" s="19"/>
      <c r="K29" s="19"/>
    </row>
    <row r="30" spans="1:21" s="3" customFormat="1" ht="16.149999999999999" customHeight="1">
      <c r="C30" s="19"/>
      <c r="D30" s="19"/>
      <c r="E30" s="19"/>
      <c r="F30" s="19"/>
      <c r="G30" s="19"/>
      <c r="H30" s="19"/>
      <c r="I30" s="19"/>
      <c r="J30" s="19"/>
      <c r="K30" s="19"/>
    </row>
    <row r="31" spans="1:21" s="3" customFormat="1" ht="16.149999999999999" customHeight="1">
      <c r="C31" s="19"/>
      <c r="D31" s="19"/>
      <c r="E31" s="19"/>
      <c r="F31" s="19"/>
      <c r="G31" s="19"/>
      <c r="H31" s="19"/>
      <c r="I31" s="19"/>
      <c r="J31" s="19"/>
      <c r="K31" s="19"/>
    </row>
    <row r="32" spans="1:21" s="3" customFormat="1" ht="16.149999999999999" customHeight="1">
      <c r="C32" s="19"/>
      <c r="D32" s="19"/>
      <c r="E32" s="19"/>
      <c r="F32" s="19"/>
      <c r="G32" s="19"/>
      <c r="H32" s="19"/>
      <c r="I32" s="19"/>
      <c r="J32" s="19"/>
      <c r="K32" s="19"/>
    </row>
    <row r="33" spans="3:11" s="3" customFormat="1" ht="16.149999999999999" customHeight="1">
      <c r="C33" s="19"/>
      <c r="D33" s="19"/>
      <c r="E33" s="19"/>
      <c r="F33" s="19"/>
      <c r="G33" s="19"/>
      <c r="H33" s="19"/>
      <c r="I33" s="19"/>
      <c r="J33" s="19"/>
      <c r="K33" s="19"/>
    </row>
    <row r="34" spans="3:11" s="3" customFormat="1" ht="16.149999999999999" customHeight="1">
      <c r="C34" s="19"/>
      <c r="D34" s="19"/>
      <c r="E34" s="19"/>
      <c r="F34" s="19"/>
      <c r="G34" s="19"/>
      <c r="H34" s="19"/>
      <c r="I34" s="19"/>
      <c r="J34" s="19"/>
      <c r="K34" s="19"/>
    </row>
    <row r="35" spans="3:11" s="3" customFormat="1" ht="16.149999999999999" customHeight="1">
      <c r="C35" s="19"/>
      <c r="D35" s="19"/>
      <c r="E35" s="19"/>
      <c r="F35" s="19"/>
      <c r="G35" s="19"/>
      <c r="H35" s="19"/>
      <c r="I35" s="19"/>
      <c r="J35" s="19"/>
      <c r="K35" s="19"/>
    </row>
    <row r="36" spans="3:11" ht="16.149999999999999" customHeight="1">
      <c r="C36" s="5"/>
      <c r="D36" s="5"/>
      <c r="F36" s="5"/>
      <c r="G36" s="5"/>
      <c r="H36" s="5"/>
      <c r="I36" s="5"/>
      <c r="J36" s="5"/>
      <c r="K36" s="5"/>
    </row>
    <row r="37" spans="3:11" ht="16.149999999999999" customHeight="1">
      <c r="C37" s="5"/>
      <c r="D37" s="5"/>
      <c r="F37" s="5"/>
      <c r="G37" s="5"/>
      <c r="H37" s="5"/>
      <c r="I37" s="5"/>
      <c r="J37" s="5"/>
      <c r="K37" s="5"/>
    </row>
    <row r="38" spans="3:11" ht="16.149999999999999" customHeight="1">
      <c r="C38" s="5"/>
      <c r="D38" s="5"/>
      <c r="F38" s="5"/>
      <c r="G38" s="5"/>
      <c r="H38" s="5"/>
      <c r="I38" s="5"/>
      <c r="J38" s="5"/>
      <c r="K38" s="5"/>
    </row>
    <row r="39" spans="3:11" ht="16.149999999999999" customHeight="1">
      <c r="C39" s="5"/>
      <c r="D39" s="5"/>
      <c r="F39" s="5"/>
      <c r="G39" s="5"/>
      <c r="H39" s="5"/>
      <c r="I39" s="5"/>
      <c r="J39" s="5"/>
      <c r="K39" s="5"/>
    </row>
    <row r="40" spans="3:11" ht="16.149999999999999" customHeight="1">
      <c r="C40" s="5"/>
      <c r="D40" s="5"/>
      <c r="F40" s="5"/>
      <c r="G40" s="5"/>
      <c r="H40" s="5"/>
      <c r="I40" s="5"/>
      <c r="J40" s="5"/>
      <c r="K40" s="5"/>
    </row>
    <row r="41" spans="3:11" ht="16.149999999999999" customHeight="1">
      <c r="C41" s="5"/>
      <c r="D41" s="5"/>
      <c r="F41" s="5"/>
      <c r="G41" s="5"/>
      <c r="H41" s="5"/>
      <c r="I41" s="5"/>
      <c r="J41" s="5"/>
      <c r="K41" s="5"/>
    </row>
    <row r="42" spans="3:11" ht="16.149999999999999" customHeight="1">
      <c r="C42" s="5"/>
      <c r="D42" s="5"/>
      <c r="F42" s="5"/>
      <c r="G42" s="5"/>
      <c r="H42" s="5"/>
      <c r="I42" s="5"/>
      <c r="J42" s="5"/>
      <c r="K42" s="5"/>
    </row>
    <row r="43" spans="3:11" ht="16.149999999999999" customHeight="1">
      <c r="C43" s="5"/>
      <c r="D43" s="5"/>
      <c r="F43" s="5"/>
      <c r="G43" s="5"/>
      <c r="H43" s="5"/>
      <c r="I43" s="5"/>
      <c r="J43" s="5"/>
      <c r="K43" s="5"/>
    </row>
    <row r="44" spans="3:11" ht="16.149999999999999" customHeight="1">
      <c r="C44" s="5"/>
      <c r="D44" s="5"/>
      <c r="F44" s="5"/>
      <c r="G44" s="5"/>
      <c r="H44" s="5"/>
      <c r="I44" s="5"/>
      <c r="J44" s="5"/>
      <c r="K44" s="5"/>
    </row>
    <row r="45" spans="3:11" ht="16.149999999999999" customHeight="1">
      <c r="C45" s="5"/>
      <c r="D45" s="5"/>
      <c r="F45" s="5"/>
      <c r="G45" s="5"/>
      <c r="H45" s="5"/>
      <c r="I45" s="5"/>
      <c r="J45" s="5"/>
      <c r="K45" s="5"/>
    </row>
    <row r="46" spans="3:11" ht="16.149999999999999" customHeight="1">
      <c r="C46" s="5"/>
      <c r="D46" s="5"/>
      <c r="F46" s="5"/>
      <c r="G46" s="5"/>
      <c r="H46" s="5"/>
      <c r="I46" s="5"/>
      <c r="J46" s="5"/>
      <c r="K46" s="5"/>
    </row>
    <row r="47" spans="3:11" ht="16.149999999999999" customHeight="1">
      <c r="C47" s="5"/>
      <c r="D47" s="5"/>
      <c r="F47" s="5"/>
      <c r="G47" s="5"/>
      <c r="H47" s="5"/>
      <c r="I47" s="5"/>
      <c r="J47" s="5"/>
      <c r="K47" s="5"/>
    </row>
    <row r="48" spans="3:11">
      <c r="C48" s="5"/>
      <c r="D48" s="5"/>
      <c r="F48" s="5"/>
      <c r="G48" s="5"/>
      <c r="H48" s="5"/>
      <c r="I48" s="5"/>
      <c r="J48" s="5"/>
      <c r="K48" s="5"/>
    </row>
    <row r="49" spans="3:11">
      <c r="C49" s="5"/>
      <c r="D49" s="5"/>
      <c r="F49" s="5"/>
      <c r="G49" s="5"/>
      <c r="H49" s="5"/>
      <c r="I49" s="5"/>
      <c r="J49" s="5"/>
      <c r="K49" s="5"/>
    </row>
    <row r="50" spans="3:11">
      <c r="C50" s="5"/>
      <c r="D50" s="5"/>
      <c r="F50" s="5"/>
      <c r="G50" s="5"/>
      <c r="H50" s="5"/>
      <c r="I50" s="5"/>
      <c r="J50" s="5"/>
      <c r="K50" s="5"/>
    </row>
    <row r="51" spans="3:11">
      <c r="C51" s="5"/>
      <c r="D51" s="5"/>
      <c r="F51" s="5"/>
      <c r="G51" s="5"/>
      <c r="H51" s="5"/>
      <c r="I51" s="5"/>
      <c r="J51" s="5"/>
      <c r="K51" s="5"/>
    </row>
    <row r="52" spans="3:11">
      <c r="C52" s="5"/>
      <c r="D52" s="5"/>
      <c r="F52" s="5"/>
      <c r="G52" s="5"/>
      <c r="H52" s="5"/>
      <c r="I52" s="5"/>
      <c r="J52" s="5"/>
      <c r="K52" s="5"/>
    </row>
    <row r="53" spans="3:11">
      <c r="C53" s="5"/>
      <c r="D53" s="5"/>
      <c r="F53" s="5"/>
      <c r="G53" s="5"/>
      <c r="H53" s="5"/>
      <c r="I53" s="5"/>
      <c r="J53" s="5"/>
      <c r="K53" s="5"/>
    </row>
    <row r="54" spans="3:11">
      <c r="C54" s="5"/>
      <c r="D54" s="5"/>
      <c r="F54" s="5"/>
      <c r="G54" s="5"/>
      <c r="H54" s="5"/>
      <c r="I54" s="5"/>
      <c r="J54" s="5"/>
      <c r="K54" s="5"/>
    </row>
    <row r="55" spans="3:11">
      <c r="C55" s="5"/>
      <c r="D55" s="5"/>
      <c r="F55" s="5"/>
      <c r="G55" s="5"/>
      <c r="H55" s="5"/>
      <c r="I55" s="5"/>
      <c r="J55" s="5"/>
      <c r="K55" s="5"/>
    </row>
    <row r="56" spans="3:11">
      <c r="C56" s="5"/>
      <c r="D56" s="5"/>
      <c r="F56" s="5"/>
      <c r="G56" s="5"/>
      <c r="H56" s="5"/>
      <c r="I56" s="5"/>
      <c r="J56" s="5"/>
      <c r="K56" s="5"/>
    </row>
    <row r="57" spans="3:11">
      <c r="C57" s="5"/>
      <c r="D57" s="5"/>
      <c r="F57" s="5"/>
      <c r="G57" s="5"/>
      <c r="H57" s="5"/>
      <c r="I57" s="5"/>
      <c r="J57" s="5"/>
      <c r="K57" s="5"/>
    </row>
    <row r="58" spans="3:11">
      <c r="C58" s="5"/>
      <c r="D58" s="5"/>
      <c r="F58" s="5"/>
      <c r="G58" s="5"/>
      <c r="H58" s="5"/>
      <c r="I58" s="5"/>
      <c r="J58" s="5"/>
      <c r="K58" s="5"/>
    </row>
    <row r="59" spans="3:11">
      <c r="C59" s="5"/>
      <c r="D59" s="5"/>
      <c r="F59" s="5"/>
      <c r="G59" s="5"/>
      <c r="H59" s="5"/>
      <c r="I59" s="5"/>
      <c r="J59" s="5"/>
      <c r="K59" s="5"/>
    </row>
    <row r="60" spans="3:11">
      <c r="C60" s="5"/>
      <c r="D60" s="5"/>
      <c r="F60" s="5"/>
      <c r="G60" s="5"/>
      <c r="H60" s="5"/>
      <c r="I60" s="5"/>
      <c r="J60" s="5"/>
      <c r="K60" s="5"/>
    </row>
    <row r="61" spans="3:11">
      <c r="C61" s="5"/>
      <c r="D61" s="5"/>
      <c r="F61" s="5"/>
      <c r="G61" s="5"/>
      <c r="H61" s="5"/>
      <c r="I61" s="5"/>
      <c r="J61" s="5"/>
      <c r="K61" s="5"/>
    </row>
    <row r="62" spans="3:11">
      <c r="C62" s="5"/>
      <c r="D62" s="5"/>
      <c r="F62" s="5"/>
      <c r="G62" s="5"/>
      <c r="H62" s="5"/>
      <c r="I62" s="5"/>
      <c r="J62" s="5"/>
      <c r="K62" s="5"/>
    </row>
    <row r="63" spans="3:11">
      <c r="C63" s="5"/>
      <c r="D63" s="5"/>
      <c r="F63" s="5"/>
      <c r="G63" s="5"/>
      <c r="H63" s="5"/>
      <c r="I63" s="5"/>
      <c r="J63" s="5"/>
      <c r="K63" s="5"/>
    </row>
    <row r="64" spans="3:11">
      <c r="C64" s="5"/>
      <c r="D64" s="5"/>
      <c r="F64" s="5"/>
      <c r="G64" s="5"/>
      <c r="H64" s="5"/>
      <c r="I64" s="5"/>
      <c r="J64" s="5"/>
      <c r="K64" s="5"/>
    </row>
    <row r="65" spans="3:11">
      <c r="C65" s="5"/>
      <c r="D65" s="5"/>
      <c r="F65" s="5"/>
      <c r="G65" s="5"/>
      <c r="H65" s="5"/>
      <c r="I65" s="5"/>
      <c r="J65" s="5"/>
      <c r="K65" s="5"/>
    </row>
    <row r="66" spans="3:11">
      <c r="C66" s="5"/>
      <c r="D66" s="5"/>
      <c r="F66" s="5"/>
      <c r="G66" s="5"/>
      <c r="H66" s="5"/>
      <c r="I66" s="5"/>
      <c r="J66" s="5"/>
      <c r="K66" s="5"/>
    </row>
    <row r="67" spans="3:11">
      <c r="C67" s="5"/>
      <c r="D67" s="5"/>
      <c r="F67" s="5"/>
      <c r="G67" s="5"/>
      <c r="H67" s="5"/>
      <c r="I67" s="5"/>
      <c r="J67" s="5"/>
      <c r="K67" s="5"/>
    </row>
    <row r="68" spans="3:11">
      <c r="C68" s="5"/>
      <c r="D68" s="5"/>
      <c r="F68" s="5"/>
      <c r="G68" s="5"/>
      <c r="H68" s="5"/>
      <c r="I68" s="5"/>
      <c r="J68" s="5"/>
      <c r="K68" s="5"/>
    </row>
    <row r="69" spans="3:11">
      <c r="C69" s="5"/>
      <c r="D69" s="5"/>
      <c r="F69" s="5"/>
      <c r="G69" s="5"/>
      <c r="H69" s="5"/>
      <c r="I69" s="5"/>
      <c r="J69" s="5"/>
      <c r="K69" s="5"/>
    </row>
    <row r="70" spans="3:11">
      <c r="C70" s="5"/>
      <c r="D70" s="5"/>
      <c r="F70" s="5"/>
      <c r="G70" s="5"/>
      <c r="H70" s="5"/>
      <c r="I70" s="5"/>
      <c r="J70" s="5"/>
      <c r="K70" s="5"/>
    </row>
    <row r="71" spans="3:11">
      <c r="C71" s="5"/>
      <c r="D71" s="5"/>
      <c r="F71" s="5"/>
      <c r="G71" s="5"/>
      <c r="H71" s="5"/>
      <c r="I71" s="5"/>
      <c r="J71" s="5"/>
      <c r="K71" s="5"/>
    </row>
    <row r="72" spans="3:11">
      <c r="C72" s="5"/>
      <c r="D72" s="5"/>
      <c r="F72" s="5"/>
      <c r="G72" s="5"/>
      <c r="H72" s="5"/>
      <c r="I72" s="5"/>
      <c r="J72" s="5"/>
      <c r="K72" s="5"/>
    </row>
    <row r="73" spans="3:11">
      <c r="C73" s="5"/>
      <c r="D73" s="5"/>
      <c r="F73" s="5"/>
      <c r="G73" s="5"/>
      <c r="H73" s="5"/>
      <c r="I73" s="5"/>
      <c r="J73" s="5"/>
      <c r="K73" s="5"/>
    </row>
    <row r="74" spans="3:11">
      <c r="C74" s="5"/>
      <c r="D74" s="5"/>
      <c r="F74" s="5"/>
      <c r="G74" s="5"/>
      <c r="H74" s="5"/>
      <c r="I74" s="5"/>
      <c r="J74" s="5"/>
      <c r="K74" s="5"/>
    </row>
    <row r="75" spans="3:11">
      <c r="C75" s="5"/>
      <c r="D75" s="5"/>
      <c r="F75" s="5"/>
      <c r="G75" s="5"/>
      <c r="H75" s="5"/>
      <c r="I75" s="5"/>
      <c r="J75" s="5"/>
      <c r="K75" s="5"/>
    </row>
    <row r="76" spans="3:11">
      <c r="C76" s="5"/>
      <c r="D76" s="5"/>
      <c r="F76" s="5"/>
      <c r="G76" s="5"/>
      <c r="H76" s="5"/>
      <c r="I76" s="5"/>
      <c r="J76" s="5"/>
      <c r="K76" s="5"/>
    </row>
    <row r="77" spans="3:11">
      <c r="C77" s="5"/>
      <c r="D77" s="5"/>
      <c r="F77" s="5"/>
      <c r="G77" s="5"/>
      <c r="H77" s="5"/>
      <c r="I77" s="5"/>
      <c r="J77" s="5"/>
      <c r="K77" s="5"/>
    </row>
    <row r="78" spans="3:11">
      <c r="C78" s="5"/>
      <c r="D78" s="5"/>
      <c r="F78" s="5"/>
      <c r="G78" s="5"/>
      <c r="H78" s="5"/>
      <c r="I78" s="5"/>
      <c r="J78" s="5"/>
      <c r="K78" s="5"/>
    </row>
    <row r="79" spans="3:11">
      <c r="C79" s="5"/>
      <c r="D79" s="5"/>
      <c r="F79" s="5"/>
      <c r="G79" s="5"/>
      <c r="H79" s="5"/>
      <c r="I79" s="5"/>
      <c r="J79" s="5"/>
      <c r="K79" s="5"/>
    </row>
    <row r="80" spans="3:11">
      <c r="C80" s="5"/>
      <c r="D80" s="5"/>
      <c r="F80" s="5"/>
      <c r="G80" s="5"/>
      <c r="H80" s="5"/>
      <c r="I80" s="5"/>
      <c r="J80" s="5"/>
      <c r="K80" s="5"/>
    </row>
    <row r="81" spans="3:11">
      <c r="C81" s="5"/>
      <c r="D81" s="5"/>
      <c r="F81" s="5"/>
      <c r="G81" s="5"/>
      <c r="H81" s="5"/>
      <c r="I81" s="5"/>
      <c r="J81" s="5"/>
      <c r="K81" s="5"/>
    </row>
    <row r="82" spans="3:11">
      <c r="C82" s="5"/>
      <c r="D82" s="5"/>
      <c r="F82" s="5"/>
      <c r="G82" s="5"/>
      <c r="H82" s="5"/>
      <c r="I82" s="5"/>
      <c r="J82" s="5"/>
      <c r="K82" s="5"/>
    </row>
    <row r="83" spans="3:11">
      <c r="C83" s="5"/>
      <c r="D83" s="5"/>
      <c r="F83" s="5"/>
      <c r="G83" s="5"/>
      <c r="H83" s="5"/>
      <c r="I83" s="5"/>
      <c r="J83" s="5"/>
      <c r="K83" s="5"/>
    </row>
    <row r="84" spans="3:11">
      <c r="C84" s="5"/>
      <c r="D84" s="5"/>
      <c r="F84" s="5"/>
      <c r="G84" s="5"/>
      <c r="H84" s="5"/>
      <c r="I84" s="5"/>
      <c r="J84" s="5"/>
      <c r="K84" s="5"/>
    </row>
    <row r="85" spans="3:11">
      <c r="C85" s="5"/>
      <c r="D85" s="5"/>
      <c r="F85" s="5"/>
      <c r="G85" s="5"/>
      <c r="H85" s="5"/>
      <c r="I85" s="5"/>
      <c r="J85" s="5"/>
      <c r="K85" s="5"/>
    </row>
    <row r="86" spans="3:11">
      <c r="C86" s="5"/>
      <c r="D86" s="5"/>
      <c r="F86" s="5"/>
      <c r="G86" s="5"/>
      <c r="H86" s="5"/>
      <c r="I86" s="5"/>
      <c r="J86" s="5"/>
      <c r="K86" s="5"/>
    </row>
    <row r="87" spans="3:11">
      <c r="C87" s="5"/>
      <c r="D87" s="5"/>
      <c r="F87" s="5"/>
      <c r="G87" s="5"/>
      <c r="H87" s="5"/>
      <c r="I87" s="5"/>
      <c r="J87" s="5"/>
      <c r="K87" s="5"/>
    </row>
    <row r="88" spans="3:11">
      <c r="C88" s="5"/>
      <c r="D88" s="5"/>
      <c r="F88" s="5"/>
      <c r="G88" s="5"/>
      <c r="H88" s="5"/>
      <c r="I88" s="5"/>
      <c r="J88" s="5"/>
      <c r="K88" s="5"/>
    </row>
    <row r="89" spans="3:11">
      <c r="C89" s="5"/>
      <c r="D89" s="5"/>
      <c r="F89" s="5"/>
      <c r="G89" s="5"/>
      <c r="H89" s="5"/>
      <c r="I89" s="5"/>
      <c r="J89" s="5"/>
      <c r="K89" s="5"/>
    </row>
    <row r="90" spans="3:11">
      <c r="C90" s="5"/>
      <c r="D90" s="5"/>
      <c r="F90" s="5"/>
      <c r="G90" s="5"/>
      <c r="H90" s="5"/>
      <c r="I90" s="5"/>
      <c r="J90" s="5"/>
      <c r="K90" s="5"/>
    </row>
    <row r="91" spans="3:11">
      <c r="C91" s="5"/>
      <c r="D91" s="5"/>
      <c r="F91" s="5"/>
      <c r="G91" s="5"/>
      <c r="H91" s="5"/>
      <c r="I91" s="5"/>
      <c r="J91" s="5"/>
      <c r="K91" s="5"/>
    </row>
    <row r="92" spans="3:11">
      <c r="C92" s="5"/>
      <c r="D92" s="5"/>
      <c r="F92" s="5"/>
      <c r="G92" s="5"/>
      <c r="H92" s="5"/>
      <c r="I92" s="5"/>
      <c r="J92" s="5"/>
      <c r="K92" s="5"/>
    </row>
    <row r="93" spans="3:11">
      <c r="C93" s="5"/>
      <c r="D93" s="5"/>
      <c r="F93" s="5"/>
      <c r="G93" s="5"/>
      <c r="H93" s="5"/>
      <c r="I93" s="5"/>
      <c r="J93" s="5"/>
      <c r="K93" s="5"/>
    </row>
    <row r="94" spans="3:11">
      <c r="C94" s="5"/>
      <c r="D94" s="5"/>
      <c r="F94" s="5"/>
      <c r="G94" s="5"/>
      <c r="H94" s="5"/>
      <c r="I94" s="5"/>
      <c r="J94" s="5"/>
      <c r="K94" s="5"/>
    </row>
    <row r="95" spans="3:11">
      <c r="C95" s="5"/>
      <c r="D95" s="5"/>
      <c r="F95" s="5"/>
      <c r="G95" s="5"/>
      <c r="H95" s="5"/>
      <c r="I95" s="5"/>
      <c r="J95" s="5"/>
      <c r="K95" s="5"/>
    </row>
    <row r="96" spans="3:11">
      <c r="C96" s="5"/>
      <c r="D96" s="5"/>
      <c r="F96" s="5"/>
      <c r="G96" s="5"/>
      <c r="H96" s="5"/>
      <c r="I96" s="5"/>
      <c r="J96" s="5"/>
      <c r="K96" s="5"/>
    </row>
    <row r="97" spans="3:11">
      <c r="C97" s="5"/>
      <c r="D97" s="5"/>
      <c r="F97" s="5"/>
      <c r="G97" s="5"/>
      <c r="H97" s="5"/>
      <c r="I97" s="5"/>
      <c r="J97" s="5"/>
      <c r="K97" s="5"/>
    </row>
    <row r="98" spans="3:11">
      <c r="C98" s="5"/>
      <c r="D98" s="5"/>
      <c r="F98" s="5"/>
      <c r="G98" s="5"/>
      <c r="H98" s="5"/>
      <c r="I98" s="5"/>
      <c r="J98" s="5"/>
      <c r="K98" s="5"/>
    </row>
    <row r="99" spans="3:11">
      <c r="C99" s="5"/>
      <c r="D99" s="5"/>
      <c r="F99" s="5"/>
      <c r="G99" s="5"/>
      <c r="H99" s="5"/>
      <c r="I99" s="5"/>
      <c r="J99" s="5"/>
      <c r="K99" s="5"/>
    </row>
    <row r="100" spans="3:11">
      <c r="C100" s="5"/>
      <c r="D100" s="5"/>
      <c r="F100" s="5"/>
      <c r="G100" s="5"/>
      <c r="H100" s="5"/>
      <c r="I100" s="5"/>
      <c r="J100" s="5"/>
      <c r="K100" s="5"/>
    </row>
    <row r="101" spans="3:11">
      <c r="C101" s="5"/>
      <c r="D101" s="5"/>
      <c r="F101" s="5"/>
      <c r="G101" s="5"/>
      <c r="H101" s="5"/>
      <c r="I101" s="5"/>
      <c r="J101" s="5"/>
      <c r="K101" s="5"/>
    </row>
    <row r="102" spans="3:11">
      <c r="C102" s="5"/>
      <c r="D102" s="5"/>
      <c r="F102" s="5"/>
      <c r="G102" s="5"/>
      <c r="H102" s="5"/>
      <c r="I102" s="5"/>
      <c r="J102" s="5"/>
      <c r="K102" s="5"/>
    </row>
    <row r="103" spans="3:11">
      <c r="C103" s="5"/>
      <c r="D103" s="5"/>
      <c r="F103" s="5"/>
      <c r="G103" s="5"/>
      <c r="H103" s="5"/>
      <c r="I103" s="5"/>
      <c r="J103" s="5"/>
      <c r="K103" s="5"/>
    </row>
    <row r="104" spans="3:11">
      <c r="C104" s="5"/>
      <c r="D104" s="5"/>
      <c r="F104" s="5"/>
      <c r="G104" s="5"/>
      <c r="H104" s="5"/>
      <c r="I104" s="5"/>
      <c r="J104" s="5"/>
      <c r="K104" s="5"/>
    </row>
    <row r="105" spans="3:11">
      <c r="C105" s="5"/>
      <c r="D105" s="5"/>
      <c r="F105" s="5"/>
      <c r="G105" s="5"/>
      <c r="H105" s="5"/>
      <c r="I105" s="5"/>
      <c r="J105" s="5"/>
      <c r="K105" s="5"/>
    </row>
    <row r="106" spans="3:11">
      <c r="C106" s="5"/>
      <c r="D106" s="5"/>
      <c r="F106" s="5"/>
      <c r="G106" s="5"/>
      <c r="H106" s="5"/>
      <c r="I106" s="5"/>
      <c r="J106" s="5"/>
      <c r="K106" s="5"/>
    </row>
    <row r="107" spans="3:11">
      <c r="C107" s="5"/>
      <c r="D107" s="5"/>
      <c r="F107" s="5"/>
      <c r="G107" s="5"/>
      <c r="H107" s="5"/>
      <c r="I107" s="5"/>
      <c r="J107" s="5"/>
      <c r="K107" s="5"/>
    </row>
    <row r="108" spans="3:11">
      <c r="C108" s="5"/>
      <c r="D108" s="5"/>
      <c r="F108" s="5"/>
      <c r="G108" s="5"/>
      <c r="H108" s="5"/>
      <c r="I108" s="5"/>
      <c r="J108" s="5"/>
      <c r="K108" s="5"/>
    </row>
    <row r="109" spans="3:11">
      <c r="C109" s="5"/>
      <c r="D109" s="5"/>
      <c r="F109" s="5"/>
      <c r="G109" s="5"/>
      <c r="H109" s="5"/>
      <c r="I109" s="5"/>
      <c r="J109" s="5"/>
      <c r="K109" s="5"/>
    </row>
    <row r="110" spans="3:11">
      <c r="C110" s="5"/>
      <c r="D110" s="5"/>
      <c r="F110" s="5"/>
      <c r="G110" s="5"/>
      <c r="H110" s="5"/>
      <c r="I110" s="5"/>
      <c r="J110" s="5"/>
      <c r="K110" s="5"/>
    </row>
    <row r="111" spans="3:11">
      <c r="C111" s="5"/>
      <c r="D111" s="5"/>
      <c r="F111" s="5"/>
      <c r="G111" s="5"/>
      <c r="H111" s="5"/>
      <c r="I111" s="5"/>
      <c r="J111" s="5"/>
      <c r="K111" s="5"/>
    </row>
    <row r="112" spans="3:11">
      <c r="C112" s="5"/>
      <c r="D112" s="5"/>
      <c r="F112" s="5"/>
      <c r="G112" s="5"/>
      <c r="H112" s="5"/>
      <c r="I112" s="5"/>
      <c r="J112" s="5"/>
      <c r="K112" s="5"/>
    </row>
    <row r="113" spans="3:11">
      <c r="C113" s="5"/>
      <c r="D113" s="5"/>
      <c r="F113" s="5"/>
      <c r="G113" s="5"/>
      <c r="H113" s="5"/>
      <c r="I113" s="5"/>
      <c r="J113" s="5"/>
      <c r="K113" s="5"/>
    </row>
    <row r="114" spans="3:11">
      <c r="C114" s="5"/>
      <c r="D114" s="5"/>
      <c r="F114" s="5"/>
      <c r="G114" s="5"/>
      <c r="H114" s="5"/>
      <c r="I114" s="5"/>
      <c r="J114" s="5"/>
      <c r="K114" s="5"/>
    </row>
    <row r="115" spans="3:11">
      <c r="C115" s="5"/>
      <c r="D115" s="5"/>
      <c r="F115" s="5"/>
      <c r="G115" s="5"/>
      <c r="H115" s="5"/>
      <c r="I115" s="5"/>
      <c r="J115" s="5"/>
      <c r="K115" s="5"/>
    </row>
    <row r="116" spans="3:11">
      <c r="C116" s="5"/>
      <c r="D116" s="5"/>
      <c r="F116" s="5"/>
      <c r="G116" s="5"/>
      <c r="H116" s="5"/>
      <c r="I116" s="5"/>
      <c r="J116" s="5"/>
      <c r="K116" s="5"/>
    </row>
    <row r="117" spans="3:11">
      <c r="C117" s="5"/>
      <c r="D117" s="5"/>
      <c r="F117" s="5"/>
      <c r="G117" s="5"/>
      <c r="H117" s="5"/>
      <c r="I117" s="5"/>
      <c r="J117" s="5"/>
      <c r="K117" s="5"/>
    </row>
    <row r="118" spans="3:11">
      <c r="C118" s="5"/>
      <c r="D118" s="5"/>
      <c r="F118" s="5"/>
      <c r="G118" s="5"/>
      <c r="H118" s="5"/>
      <c r="I118" s="5"/>
      <c r="J118" s="5"/>
      <c r="K118" s="5"/>
    </row>
    <row r="119" spans="3:11">
      <c r="C119" s="5"/>
      <c r="D119" s="5"/>
      <c r="F119" s="5"/>
      <c r="G119" s="5"/>
      <c r="H119" s="5"/>
      <c r="I119" s="5"/>
      <c r="J119" s="5"/>
      <c r="K119" s="5"/>
    </row>
    <row r="120" spans="3:11">
      <c r="C120" s="5"/>
      <c r="D120" s="5"/>
      <c r="F120" s="5"/>
      <c r="G120" s="5"/>
      <c r="H120" s="5"/>
      <c r="I120" s="5"/>
      <c r="J120" s="5"/>
      <c r="K120" s="5"/>
    </row>
    <row r="121" spans="3:11">
      <c r="C121" s="5"/>
      <c r="D121" s="5"/>
      <c r="F121" s="5"/>
      <c r="G121" s="5"/>
      <c r="H121" s="5"/>
      <c r="I121" s="5"/>
      <c r="J121" s="5"/>
      <c r="K121" s="5"/>
    </row>
    <row r="122" spans="3:11">
      <c r="C122" s="5"/>
      <c r="D122" s="5"/>
      <c r="F122" s="5"/>
      <c r="G122" s="5"/>
      <c r="H122" s="5"/>
      <c r="I122" s="5"/>
      <c r="J122" s="5"/>
      <c r="K122" s="5"/>
    </row>
    <row r="123" spans="3:11">
      <c r="C123" s="5"/>
      <c r="D123" s="5"/>
      <c r="F123" s="5"/>
      <c r="G123" s="5"/>
      <c r="H123" s="5"/>
      <c r="I123" s="5"/>
      <c r="J123" s="5"/>
      <c r="K123" s="5"/>
    </row>
    <row r="124" spans="3:11">
      <c r="C124" s="5"/>
      <c r="D124" s="5"/>
      <c r="F124" s="5"/>
      <c r="G124" s="5"/>
      <c r="H124" s="5"/>
      <c r="I124" s="5"/>
      <c r="J124" s="5"/>
      <c r="K124" s="5"/>
    </row>
    <row r="125" spans="3:11">
      <c r="C125" s="5"/>
      <c r="D125" s="5"/>
      <c r="F125" s="5"/>
      <c r="G125" s="5"/>
      <c r="H125" s="5"/>
      <c r="I125" s="5"/>
      <c r="J125" s="5"/>
      <c r="K125" s="5"/>
    </row>
    <row r="126" spans="3:11">
      <c r="C126" s="5"/>
      <c r="D126" s="5"/>
      <c r="F126" s="5"/>
      <c r="G126" s="5"/>
      <c r="H126" s="5"/>
      <c r="I126" s="5"/>
      <c r="J126" s="5"/>
      <c r="K126" s="5"/>
    </row>
    <row r="127" spans="3:11">
      <c r="C127" s="5"/>
      <c r="D127" s="5"/>
      <c r="F127" s="5"/>
      <c r="G127" s="5"/>
      <c r="H127" s="5"/>
      <c r="I127" s="5"/>
      <c r="J127" s="5"/>
      <c r="K127" s="5"/>
    </row>
    <row r="128" spans="3:11">
      <c r="C128" s="5"/>
      <c r="D128" s="5"/>
      <c r="F128" s="5"/>
      <c r="G128" s="5"/>
      <c r="H128" s="5"/>
      <c r="I128" s="5"/>
      <c r="J128" s="5"/>
      <c r="K128" s="5"/>
    </row>
    <row r="129" spans="3:11">
      <c r="C129" s="5"/>
      <c r="D129" s="5"/>
      <c r="F129" s="5"/>
      <c r="G129" s="5"/>
      <c r="H129" s="5"/>
      <c r="I129" s="5"/>
      <c r="J129" s="5"/>
      <c r="K129" s="5"/>
    </row>
    <row r="130" spans="3:11">
      <c r="C130" s="5"/>
      <c r="D130" s="5"/>
      <c r="F130" s="5"/>
      <c r="G130" s="5"/>
      <c r="H130" s="5"/>
      <c r="I130" s="5"/>
      <c r="J130" s="5"/>
      <c r="K130" s="5"/>
    </row>
    <row r="131" spans="3:11">
      <c r="C131" s="5"/>
      <c r="D131" s="5"/>
      <c r="F131" s="5"/>
      <c r="G131" s="5"/>
      <c r="H131" s="5"/>
      <c r="I131" s="5"/>
      <c r="J131" s="5"/>
      <c r="K131" s="5"/>
    </row>
    <row r="132" spans="3:11">
      <c r="C132" s="5"/>
      <c r="D132" s="5"/>
      <c r="F132" s="5"/>
      <c r="G132" s="5"/>
      <c r="H132" s="5"/>
      <c r="I132" s="5"/>
      <c r="J132" s="5"/>
      <c r="K132" s="5"/>
    </row>
    <row r="133" spans="3:11">
      <c r="C133" s="5"/>
      <c r="D133" s="5"/>
      <c r="F133" s="5"/>
      <c r="G133" s="5"/>
      <c r="H133" s="5"/>
      <c r="I133" s="5"/>
      <c r="J133" s="5"/>
      <c r="K133" s="5"/>
    </row>
    <row r="134" spans="3:11">
      <c r="C134" s="5"/>
      <c r="D134" s="5"/>
      <c r="F134" s="5"/>
      <c r="G134" s="5"/>
      <c r="H134" s="5"/>
      <c r="I134" s="5"/>
      <c r="J134" s="5"/>
      <c r="K134" s="5"/>
    </row>
    <row r="135" spans="3:11">
      <c r="C135" s="5"/>
      <c r="D135" s="5"/>
      <c r="F135" s="5"/>
      <c r="G135" s="5"/>
      <c r="H135" s="5"/>
      <c r="I135" s="5"/>
      <c r="J135" s="5"/>
      <c r="K135" s="5"/>
    </row>
    <row r="136" spans="3:11">
      <c r="C136" s="5"/>
      <c r="D136" s="5"/>
      <c r="F136" s="5"/>
      <c r="G136" s="5"/>
      <c r="H136" s="5"/>
      <c r="I136" s="5"/>
      <c r="J136" s="5"/>
      <c r="K136" s="5"/>
    </row>
    <row r="137" spans="3:11">
      <c r="C137" s="5"/>
      <c r="D137" s="5"/>
      <c r="F137" s="5"/>
      <c r="G137" s="5"/>
      <c r="H137" s="5"/>
      <c r="I137" s="5"/>
      <c r="J137" s="5"/>
      <c r="K137" s="5"/>
    </row>
    <row r="138" spans="3:11">
      <c r="C138" s="5"/>
      <c r="D138" s="5"/>
      <c r="F138" s="5"/>
      <c r="G138" s="5"/>
      <c r="H138" s="5"/>
      <c r="I138" s="5"/>
      <c r="J138" s="5"/>
      <c r="K138" s="5"/>
    </row>
    <row r="139" spans="3:11">
      <c r="C139" s="5"/>
      <c r="D139" s="5"/>
      <c r="F139" s="5"/>
      <c r="G139" s="5"/>
      <c r="H139" s="5"/>
      <c r="I139" s="5"/>
      <c r="J139" s="5"/>
      <c r="K139" s="5"/>
    </row>
    <row r="140" spans="3:11">
      <c r="C140" s="5"/>
      <c r="D140" s="5"/>
      <c r="F140" s="5"/>
      <c r="G140" s="5"/>
      <c r="H140" s="5"/>
      <c r="I140" s="5"/>
      <c r="J140" s="5"/>
      <c r="K140" s="5"/>
    </row>
    <row r="141" spans="3:11">
      <c r="C141" s="5"/>
      <c r="D141" s="5"/>
      <c r="F141" s="5"/>
      <c r="G141" s="5"/>
      <c r="H141" s="5"/>
      <c r="I141" s="5"/>
      <c r="J141" s="5"/>
      <c r="K141" s="5"/>
    </row>
    <row r="142" spans="3:11">
      <c r="C142" s="5"/>
      <c r="D142" s="5"/>
      <c r="F142" s="5"/>
      <c r="G142" s="5"/>
      <c r="H142" s="5"/>
      <c r="I142" s="5"/>
      <c r="J142" s="5"/>
      <c r="K142" s="5"/>
    </row>
    <row r="143" spans="3:11">
      <c r="C143" s="5"/>
      <c r="D143" s="5"/>
      <c r="F143" s="5"/>
      <c r="G143" s="5"/>
      <c r="H143" s="5"/>
      <c r="I143" s="5"/>
      <c r="J143" s="5"/>
      <c r="K143" s="5"/>
    </row>
    <row r="144" spans="3:11">
      <c r="C144" s="5"/>
      <c r="D144" s="5"/>
      <c r="F144" s="5"/>
      <c r="G144" s="5"/>
      <c r="H144" s="5"/>
      <c r="I144" s="5"/>
      <c r="J144" s="5"/>
      <c r="K144" s="5"/>
    </row>
    <row r="145" spans="3:11">
      <c r="C145" s="5"/>
      <c r="D145" s="5"/>
      <c r="F145" s="5"/>
      <c r="G145" s="5"/>
      <c r="H145" s="5"/>
      <c r="I145" s="5"/>
      <c r="J145" s="5"/>
      <c r="K145" s="5"/>
    </row>
    <row r="146" spans="3:11">
      <c r="C146" s="5"/>
      <c r="D146" s="5"/>
      <c r="F146" s="5"/>
      <c r="G146" s="5"/>
      <c r="H146" s="5"/>
      <c r="I146" s="5"/>
      <c r="J146" s="5"/>
      <c r="K146" s="5"/>
    </row>
    <row r="147" spans="3:11">
      <c r="C147" s="5"/>
      <c r="D147" s="5"/>
      <c r="F147" s="5"/>
      <c r="G147" s="5"/>
      <c r="H147" s="5"/>
      <c r="I147" s="5"/>
      <c r="J147" s="5"/>
      <c r="K147" s="5"/>
    </row>
    <row r="148" spans="3:11">
      <c r="C148" s="5"/>
      <c r="D148" s="5"/>
      <c r="F148" s="5"/>
      <c r="G148" s="5"/>
      <c r="H148" s="5"/>
      <c r="I148" s="5"/>
      <c r="J148" s="5"/>
      <c r="K148" s="5"/>
    </row>
    <row r="149" spans="3:11">
      <c r="C149" s="5"/>
      <c r="D149" s="5"/>
      <c r="F149" s="5"/>
      <c r="G149" s="5"/>
      <c r="H149" s="5"/>
      <c r="I149" s="5"/>
      <c r="J149" s="5"/>
      <c r="K149" s="5"/>
    </row>
    <row r="150" spans="3:11">
      <c r="C150" s="5"/>
      <c r="D150" s="5"/>
      <c r="F150" s="5"/>
      <c r="G150" s="5"/>
      <c r="H150" s="5"/>
      <c r="I150" s="5"/>
      <c r="J150" s="5"/>
      <c r="K150" s="5"/>
    </row>
    <row r="151" spans="3:11">
      <c r="C151" s="5"/>
      <c r="D151" s="5"/>
      <c r="F151" s="5"/>
      <c r="G151" s="5"/>
      <c r="H151" s="5"/>
      <c r="I151" s="5"/>
      <c r="J151" s="5"/>
      <c r="K151" s="5"/>
    </row>
    <row r="152" spans="3:11">
      <c r="C152" s="5"/>
      <c r="D152" s="5"/>
      <c r="F152" s="5"/>
      <c r="G152" s="5"/>
      <c r="H152" s="5"/>
      <c r="I152" s="5"/>
      <c r="J152" s="5"/>
      <c r="K152" s="5"/>
    </row>
    <row r="153" spans="3:11">
      <c r="C153" s="5"/>
      <c r="D153" s="5"/>
      <c r="F153" s="5"/>
      <c r="G153" s="5"/>
      <c r="H153" s="5"/>
      <c r="I153" s="5"/>
      <c r="J153" s="5"/>
      <c r="K153" s="5"/>
    </row>
    <row r="154" spans="3:11">
      <c r="C154" s="5"/>
      <c r="D154" s="5"/>
      <c r="F154" s="5"/>
      <c r="G154" s="5"/>
      <c r="H154" s="5"/>
      <c r="I154" s="5"/>
      <c r="J154" s="5"/>
      <c r="K154" s="5"/>
    </row>
    <row r="155" spans="3:11">
      <c r="C155" s="5"/>
      <c r="D155" s="5"/>
      <c r="F155" s="5"/>
      <c r="G155" s="5"/>
      <c r="H155" s="5"/>
      <c r="I155" s="5"/>
      <c r="J155" s="5"/>
      <c r="K155" s="5"/>
    </row>
    <row r="156" spans="3:11">
      <c r="C156" s="5"/>
      <c r="D156" s="5"/>
      <c r="F156" s="5"/>
      <c r="G156" s="5"/>
      <c r="H156" s="5"/>
      <c r="I156" s="5"/>
      <c r="J156" s="5"/>
      <c r="K156" s="5"/>
    </row>
    <row r="157" spans="3:11">
      <c r="C157" s="5"/>
      <c r="D157" s="5"/>
      <c r="F157" s="5"/>
      <c r="G157" s="5"/>
      <c r="H157" s="5"/>
      <c r="I157" s="5"/>
      <c r="J157" s="5"/>
      <c r="K157" s="5"/>
    </row>
    <row r="158" spans="3:11">
      <c r="C158" s="5"/>
      <c r="D158" s="5"/>
      <c r="F158" s="5"/>
      <c r="G158" s="5"/>
      <c r="H158" s="5"/>
      <c r="I158" s="5"/>
      <c r="J158" s="5"/>
      <c r="K158" s="5"/>
    </row>
    <row r="159" spans="3:11">
      <c r="C159" s="5"/>
      <c r="D159" s="5"/>
      <c r="F159" s="5"/>
      <c r="G159" s="5"/>
      <c r="H159" s="5"/>
      <c r="I159" s="5"/>
      <c r="J159" s="5"/>
      <c r="K159" s="5"/>
    </row>
    <row r="160" spans="3:11">
      <c r="C160" s="5"/>
      <c r="D160" s="5"/>
      <c r="F160" s="5"/>
      <c r="G160" s="5"/>
      <c r="H160" s="5"/>
      <c r="I160" s="5"/>
      <c r="J160" s="5"/>
      <c r="K160" s="5"/>
    </row>
    <row r="161" spans="3:11">
      <c r="C161" s="5"/>
      <c r="D161" s="5"/>
      <c r="F161" s="5"/>
      <c r="G161" s="5"/>
      <c r="H161" s="5"/>
      <c r="I161" s="5"/>
      <c r="J161" s="5"/>
      <c r="K161" s="5"/>
    </row>
    <row r="162" spans="3:11">
      <c r="C162" s="5"/>
      <c r="D162" s="5"/>
      <c r="F162" s="5"/>
      <c r="G162" s="5"/>
      <c r="H162" s="5"/>
      <c r="I162" s="5"/>
      <c r="J162" s="5"/>
      <c r="K162" s="5"/>
    </row>
    <row r="163" spans="3:11">
      <c r="C163" s="5"/>
      <c r="D163" s="5"/>
      <c r="F163" s="5"/>
      <c r="G163" s="5"/>
      <c r="H163" s="5"/>
      <c r="I163" s="5"/>
      <c r="J163" s="5"/>
      <c r="K163" s="5"/>
    </row>
    <row r="164" spans="3:11">
      <c r="C164" s="5"/>
      <c r="D164" s="5"/>
      <c r="F164" s="5"/>
      <c r="G164" s="5"/>
      <c r="H164" s="5"/>
      <c r="I164" s="5"/>
      <c r="J164" s="5"/>
      <c r="K164" s="5"/>
    </row>
    <row r="165" spans="3:11">
      <c r="C165" s="5"/>
      <c r="D165" s="5"/>
      <c r="F165" s="5"/>
      <c r="G165" s="5"/>
      <c r="H165" s="5"/>
      <c r="I165" s="5"/>
      <c r="J165" s="5"/>
      <c r="K165" s="5"/>
    </row>
    <row r="166" spans="3:11">
      <c r="C166" s="5"/>
      <c r="D166" s="5"/>
      <c r="F166" s="5"/>
      <c r="G166" s="5"/>
      <c r="H166" s="5"/>
      <c r="I166" s="5"/>
      <c r="J166" s="5"/>
      <c r="K166" s="5"/>
    </row>
    <row r="167" spans="3:11">
      <c r="C167" s="5"/>
      <c r="D167" s="5"/>
      <c r="F167" s="5"/>
      <c r="G167" s="5"/>
      <c r="H167" s="5"/>
      <c r="I167" s="5"/>
      <c r="J167" s="5"/>
      <c r="K167" s="5"/>
    </row>
    <row r="168" spans="3:11">
      <c r="C168" s="5"/>
      <c r="D168" s="5"/>
      <c r="F168" s="5"/>
      <c r="G168" s="5"/>
      <c r="H168" s="5"/>
      <c r="I168" s="5"/>
      <c r="J168" s="5"/>
      <c r="K168" s="5"/>
    </row>
    <row r="169" spans="3:11">
      <c r="C169" s="5"/>
      <c r="D169" s="5"/>
      <c r="F169" s="5"/>
      <c r="G169" s="5"/>
      <c r="H169" s="5"/>
      <c r="I169" s="5"/>
      <c r="J169" s="5"/>
      <c r="K169" s="5"/>
    </row>
    <row r="170" spans="3:11">
      <c r="C170" s="5"/>
      <c r="D170" s="5"/>
      <c r="F170" s="5"/>
      <c r="G170" s="5"/>
      <c r="H170" s="5"/>
      <c r="I170" s="5"/>
      <c r="J170" s="5"/>
      <c r="K170" s="5"/>
    </row>
    <row r="171" spans="3:11">
      <c r="C171" s="5"/>
      <c r="D171" s="5"/>
      <c r="F171" s="5"/>
      <c r="G171" s="5"/>
      <c r="H171" s="5"/>
      <c r="I171" s="5"/>
      <c r="J171" s="5"/>
      <c r="K171" s="5"/>
    </row>
    <row r="172" spans="3:11">
      <c r="C172" s="5"/>
      <c r="D172" s="5"/>
      <c r="F172" s="5"/>
      <c r="G172" s="5"/>
      <c r="H172" s="5"/>
      <c r="I172" s="5"/>
      <c r="J172" s="5"/>
      <c r="K172" s="5"/>
    </row>
    <row r="173" spans="3:11">
      <c r="C173" s="5"/>
      <c r="D173" s="5"/>
      <c r="F173" s="5"/>
      <c r="G173" s="5"/>
      <c r="H173" s="5"/>
      <c r="I173" s="5"/>
      <c r="J173" s="5"/>
      <c r="K173" s="5"/>
    </row>
    <row r="174" spans="3:11">
      <c r="C174" s="5"/>
      <c r="D174" s="5"/>
      <c r="F174" s="5"/>
      <c r="G174" s="5"/>
      <c r="H174" s="5"/>
      <c r="I174" s="5"/>
      <c r="J174" s="5"/>
      <c r="K174" s="5"/>
    </row>
    <row r="175" spans="3:11">
      <c r="C175" s="5"/>
      <c r="D175" s="5"/>
      <c r="F175" s="5"/>
      <c r="G175" s="5"/>
      <c r="H175" s="5"/>
      <c r="I175" s="5"/>
      <c r="J175" s="5"/>
      <c r="K175" s="5"/>
    </row>
    <row r="176" spans="3:11">
      <c r="C176" s="5"/>
      <c r="D176" s="5"/>
      <c r="F176" s="5"/>
      <c r="G176" s="5"/>
      <c r="H176" s="5"/>
      <c r="I176" s="5"/>
      <c r="J176" s="5"/>
      <c r="K176" s="5"/>
    </row>
    <row r="177" spans="3:11">
      <c r="C177" s="5"/>
      <c r="D177" s="5"/>
      <c r="F177" s="5"/>
      <c r="G177" s="5"/>
      <c r="H177" s="5"/>
      <c r="I177" s="5"/>
      <c r="J177" s="5"/>
      <c r="K177" s="5"/>
    </row>
    <row r="178" spans="3:11">
      <c r="C178" s="5"/>
      <c r="D178" s="5"/>
      <c r="F178" s="5"/>
      <c r="G178" s="5"/>
      <c r="H178" s="5"/>
      <c r="I178" s="5"/>
      <c r="J178" s="5"/>
      <c r="K178" s="5"/>
    </row>
    <row r="179" spans="3:11">
      <c r="C179" s="5"/>
      <c r="D179" s="5"/>
      <c r="F179" s="5"/>
      <c r="G179" s="5"/>
      <c r="H179" s="5"/>
      <c r="I179" s="5"/>
      <c r="J179" s="5"/>
      <c r="K179" s="5"/>
    </row>
    <row r="180" spans="3:11">
      <c r="C180" s="5"/>
      <c r="D180" s="5"/>
      <c r="F180" s="5"/>
      <c r="G180" s="5"/>
      <c r="H180" s="5"/>
      <c r="I180" s="5"/>
      <c r="J180" s="5"/>
      <c r="K180" s="5"/>
    </row>
    <row r="181" spans="3:11">
      <c r="C181" s="5"/>
      <c r="D181" s="5"/>
      <c r="F181" s="5"/>
      <c r="G181" s="5"/>
      <c r="H181" s="5"/>
      <c r="I181" s="5"/>
      <c r="J181" s="5"/>
      <c r="K181" s="5"/>
    </row>
    <row r="182" spans="3:11">
      <c r="C182" s="5"/>
      <c r="D182" s="5"/>
      <c r="F182" s="5"/>
      <c r="G182" s="5"/>
      <c r="H182" s="5"/>
      <c r="I182" s="5"/>
      <c r="J182" s="5"/>
      <c r="K182" s="5"/>
    </row>
    <row r="183" spans="3:11">
      <c r="C183" s="5"/>
      <c r="D183" s="5"/>
      <c r="F183" s="5"/>
      <c r="G183" s="5"/>
      <c r="H183" s="5"/>
      <c r="I183" s="5"/>
      <c r="J183" s="5"/>
      <c r="K183" s="5"/>
    </row>
    <row r="184" spans="3:11">
      <c r="C184" s="5"/>
      <c r="D184" s="5"/>
      <c r="F184" s="5"/>
      <c r="G184" s="5"/>
      <c r="H184" s="5"/>
      <c r="I184" s="5"/>
      <c r="J184" s="5"/>
      <c r="K184" s="5"/>
    </row>
    <row r="185" spans="3:11">
      <c r="C185" s="5"/>
      <c r="D185" s="5"/>
      <c r="F185" s="5"/>
      <c r="G185" s="5"/>
      <c r="H185" s="5"/>
      <c r="I185" s="5"/>
      <c r="J185" s="5"/>
      <c r="K185" s="5"/>
    </row>
    <row r="186" spans="3:11">
      <c r="C186" s="5"/>
      <c r="D186" s="5"/>
      <c r="F186" s="5"/>
      <c r="G186" s="5"/>
      <c r="H186" s="5"/>
      <c r="I186" s="5"/>
      <c r="J186" s="5"/>
      <c r="K186" s="5"/>
    </row>
    <row r="187" spans="3:11">
      <c r="C187" s="5"/>
      <c r="D187" s="5"/>
      <c r="F187" s="5"/>
      <c r="G187" s="5"/>
      <c r="H187" s="5"/>
      <c r="I187" s="5"/>
      <c r="J187" s="5"/>
      <c r="K187" s="5"/>
    </row>
    <row r="188" spans="3:11">
      <c r="C188" s="5"/>
      <c r="D188" s="5"/>
      <c r="F188" s="5"/>
      <c r="G188" s="5"/>
      <c r="H188" s="5"/>
      <c r="I188" s="5"/>
      <c r="J188" s="5"/>
      <c r="K188" s="5"/>
    </row>
    <row r="189" spans="3:11">
      <c r="C189" s="5"/>
      <c r="D189" s="5"/>
      <c r="F189" s="5"/>
      <c r="G189" s="5"/>
      <c r="H189" s="5"/>
      <c r="I189" s="5"/>
      <c r="J189" s="5"/>
      <c r="K189" s="5"/>
    </row>
    <row r="190" spans="3:11">
      <c r="C190" s="5"/>
      <c r="D190" s="5"/>
      <c r="F190" s="5"/>
      <c r="G190" s="5"/>
      <c r="H190" s="5"/>
      <c r="I190" s="5"/>
      <c r="J190" s="5"/>
      <c r="K190" s="5"/>
    </row>
    <row r="191" spans="3:11">
      <c r="C191" s="5"/>
      <c r="D191" s="5"/>
      <c r="F191" s="5"/>
      <c r="G191" s="5"/>
      <c r="H191" s="5"/>
      <c r="I191" s="5"/>
      <c r="J191" s="5"/>
      <c r="K191" s="5"/>
    </row>
    <row r="192" spans="3:11">
      <c r="C192" s="5"/>
      <c r="D192" s="5"/>
      <c r="F192" s="5"/>
      <c r="G192" s="5"/>
      <c r="H192" s="5"/>
      <c r="I192" s="5"/>
      <c r="J192" s="5"/>
      <c r="K192" s="5"/>
    </row>
    <row r="193" spans="3:11">
      <c r="C193" s="5"/>
      <c r="D193" s="5"/>
      <c r="F193" s="5"/>
      <c r="G193" s="5"/>
      <c r="H193" s="5"/>
      <c r="I193" s="5"/>
      <c r="J193" s="5"/>
      <c r="K193" s="5"/>
    </row>
    <row r="194" spans="3:11">
      <c r="C194" s="5"/>
      <c r="D194" s="5"/>
      <c r="F194" s="5"/>
      <c r="G194" s="5"/>
      <c r="H194" s="5"/>
      <c r="I194" s="5"/>
      <c r="J194" s="5"/>
      <c r="K194" s="5"/>
    </row>
    <row r="195" spans="3:11">
      <c r="C195" s="5"/>
      <c r="D195" s="5"/>
      <c r="F195" s="5"/>
      <c r="G195" s="5"/>
      <c r="H195" s="5"/>
      <c r="I195" s="5"/>
      <c r="J195" s="5"/>
      <c r="K195" s="5"/>
    </row>
    <row r="196" spans="3:11">
      <c r="C196" s="5"/>
      <c r="D196" s="5"/>
      <c r="F196" s="5"/>
      <c r="G196" s="5"/>
      <c r="H196" s="5"/>
      <c r="I196" s="5"/>
      <c r="J196" s="5"/>
      <c r="K196" s="5"/>
    </row>
    <row r="197" spans="3:11">
      <c r="C197" s="5"/>
      <c r="D197" s="5"/>
      <c r="F197" s="5"/>
      <c r="G197" s="5"/>
      <c r="H197" s="5"/>
      <c r="I197" s="5"/>
      <c r="J197" s="5"/>
      <c r="K197" s="5"/>
    </row>
    <row r="198" spans="3:11">
      <c r="C198" s="5"/>
      <c r="D198" s="5"/>
      <c r="F198" s="5"/>
      <c r="G198" s="5"/>
      <c r="H198" s="5"/>
      <c r="I198" s="5"/>
      <c r="J198" s="5"/>
      <c r="K198" s="5"/>
    </row>
    <row r="199" spans="3:11">
      <c r="C199" s="5"/>
      <c r="D199" s="5"/>
      <c r="F199" s="5"/>
      <c r="G199" s="5"/>
      <c r="H199" s="5"/>
      <c r="I199" s="5"/>
      <c r="J199" s="5"/>
      <c r="K199" s="5"/>
    </row>
    <row r="200" spans="3:11">
      <c r="C200" s="5"/>
      <c r="D200" s="5"/>
      <c r="F200" s="5"/>
      <c r="G200" s="5"/>
      <c r="H200" s="5"/>
      <c r="I200" s="5"/>
      <c r="J200" s="5"/>
      <c r="K200" s="5"/>
    </row>
    <row r="201" spans="3:11">
      <c r="C201" s="5"/>
      <c r="D201" s="5"/>
      <c r="F201" s="5"/>
      <c r="G201" s="5"/>
      <c r="H201" s="5"/>
      <c r="I201" s="5"/>
      <c r="J201" s="5"/>
      <c r="K201" s="5"/>
    </row>
    <row r="202" spans="3:11">
      <c r="C202" s="5"/>
      <c r="D202" s="5"/>
      <c r="F202" s="5"/>
      <c r="G202" s="5"/>
      <c r="H202" s="5"/>
      <c r="I202" s="5"/>
      <c r="J202" s="5"/>
      <c r="K202" s="5"/>
    </row>
    <row r="203" spans="3:11">
      <c r="C203" s="5"/>
      <c r="D203" s="5"/>
      <c r="F203" s="5"/>
      <c r="G203" s="5"/>
      <c r="H203" s="5"/>
      <c r="I203" s="5"/>
      <c r="J203" s="5"/>
      <c r="K203" s="5"/>
    </row>
    <row r="204" spans="3:11">
      <c r="C204" s="5"/>
      <c r="D204" s="5"/>
      <c r="F204" s="5"/>
      <c r="G204" s="5"/>
      <c r="H204" s="5"/>
      <c r="I204" s="5"/>
      <c r="J204" s="5"/>
      <c r="K204" s="5"/>
    </row>
    <row r="205" spans="3:11">
      <c r="C205" s="5"/>
      <c r="D205" s="5"/>
      <c r="F205" s="5"/>
      <c r="G205" s="5"/>
      <c r="H205" s="5"/>
      <c r="I205" s="5"/>
      <c r="J205" s="5"/>
      <c r="K205" s="5"/>
    </row>
    <row r="206" spans="3:11">
      <c r="C206" s="5"/>
      <c r="D206" s="5"/>
      <c r="F206" s="5"/>
      <c r="G206" s="5"/>
      <c r="H206" s="5"/>
      <c r="I206" s="5"/>
      <c r="J206" s="5"/>
      <c r="K206" s="5"/>
    </row>
    <row r="207" spans="3:11">
      <c r="C207" s="5"/>
      <c r="D207" s="5"/>
      <c r="F207" s="5"/>
      <c r="G207" s="5"/>
      <c r="H207" s="5"/>
      <c r="I207" s="5"/>
      <c r="J207" s="5"/>
      <c r="K207" s="5"/>
    </row>
    <row r="208" spans="3:11">
      <c r="C208" s="5"/>
      <c r="D208" s="5"/>
      <c r="F208" s="5"/>
      <c r="G208" s="5"/>
      <c r="H208" s="5"/>
      <c r="I208" s="5"/>
      <c r="J208" s="5"/>
      <c r="K208" s="5"/>
    </row>
    <row r="209" spans="3:11">
      <c r="C209" s="5"/>
      <c r="D209" s="5"/>
      <c r="F209" s="5"/>
      <c r="G209" s="5"/>
      <c r="H209" s="5"/>
      <c r="I209" s="5"/>
      <c r="J209" s="5"/>
      <c r="K209" s="5"/>
    </row>
    <row r="210" spans="3:11">
      <c r="C210" s="5"/>
      <c r="D210" s="5"/>
      <c r="F210" s="5"/>
      <c r="G210" s="5"/>
      <c r="H210" s="5"/>
      <c r="I210" s="5"/>
      <c r="J210" s="5"/>
      <c r="K210" s="5"/>
    </row>
    <row r="211" spans="3:11">
      <c r="C211" s="5"/>
      <c r="D211" s="5"/>
      <c r="F211" s="5"/>
      <c r="G211" s="5"/>
      <c r="H211" s="5"/>
      <c r="I211" s="5"/>
      <c r="J211" s="5"/>
      <c r="K211" s="5"/>
    </row>
    <row r="212" spans="3:11">
      <c r="C212" s="5"/>
      <c r="D212" s="5"/>
      <c r="F212" s="5"/>
      <c r="G212" s="5"/>
      <c r="H212" s="5"/>
      <c r="I212" s="5"/>
      <c r="J212" s="5"/>
      <c r="K212" s="5"/>
    </row>
    <row r="213" spans="3:11">
      <c r="C213" s="5"/>
      <c r="D213" s="5"/>
      <c r="F213" s="5"/>
      <c r="G213" s="5"/>
      <c r="H213" s="5"/>
      <c r="I213" s="5"/>
      <c r="J213" s="5"/>
      <c r="K213" s="5"/>
    </row>
    <row r="214" spans="3:11">
      <c r="C214" s="5"/>
      <c r="D214" s="5"/>
      <c r="F214" s="5"/>
      <c r="G214" s="5"/>
      <c r="H214" s="5"/>
      <c r="I214" s="5"/>
      <c r="J214" s="5"/>
      <c r="K214" s="5"/>
    </row>
    <row r="215" spans="3:11">
      <c r="C215" s="5"/>
      <c r="D215" s="5"/>
      <c r="F215" s="5"/>
      <c r="G215" s="5"/>
      <c r="H215" s="5"/>
      <c r="I215" s="5"/>
      <c r="J215" s="5"/>
      <c r="K215" s="5"/>
    </row>
    <row r="216" spans="3:11">
      <c r="C216" s="5"/>
      <c r="D216" s="5"/>
      <c r="F216" s="5"/>
      <c r="G216" s="5"/>
      <c r="H216" s="5"/>
      <c r="I216" s="5"/>
      <c r="J216" s="5"/>
      <c r="K216" s="5"/>
    </row>
    <row r="217" spans="3:11">
      <c r="C217" s="5"/>
      <c r="D217" s="5"/>
      <c r="F217" s="5"/>
      <c r="G217" s="5"/>
      <c r="H217" s="5"/>
      <c r="I217" s="5"/>
      <c r="J217" s="5"/>
      <c r="K217" s="5"/>
    </row>
    <row r="218" spans="3:11">
      <c r="C218" s="5"/>
      <c r="D218" s="5"/>
      <c r="F218" s="5"/>
      <c r="G218" s="5"/>
      <c r="H218" s="5"/>
      <c r="I218" s="5"/>
      <c r="J218" s="5"/>
      <c r="K218" s="5"/>
    </row>
    <row r="219" spans="3:11">
      <c r="C219" s="5"/>
      <c r="D219" s="5"/>
      <c r="F219" s="5"/>
      <c r="G219" s="5"/>
      <c r="H219" s="5"/>
      <c r="I219" s="5"/>
      <c r="J219" s="5"/>
      <c r="K219" s="5"/>
    </row>
    <row r="220" spans="3:11">
      <c r="C220" s="5"/>
      <c r="D220" s="5"/>
      <c r="F220" s="5"/>
      <c r="G220" s="5"/>
      <c r="H220" s="5"/>
      <c r="I220" s="5"/>
      <c r="J220" s="5"/>
      <c r="K220" s="5"/>
    </row>
    <row r="221" spans="3:11">
      <c r="C221" s="5"/>
      <c r="D221" s="5"/>
      <c r="F221" s="5"/>
      <c r="G221" s="5"/>
      <c r="H221" s="5"/>
      <c r="I221" s="5"/>
      <c r="J221" s="5"/>
      <c r="K221" s="5"/>
    </row>
    <row r="222" spans="3:11">
      <c r="C222" s="5"/>
      <c r="D222" s="5"/>
      <c r="F222" s="5"/>
      <c r="G222" s="5"/>
      <c r="H222" s="5"/>
      <c r="I222" s="5"/>
      <c r="J222" s="5"/>
      <c r="K222" s="5"/>
    </row>
    <row r="223" spans="3:11">
      <c r="C223" s="5"/>
      <c r="D223" s="5"/>
      <c r="F223" s="5"/>
      <c r="G223" s="5"/>
      <c r="H223" s="5"/>
      <c r="I223" s="5"/>
      <c r="J223" s="5"/>
      <c r="K223" s="5"/>
    </row>
    <row r="224" spans="3:11">
      <c r="C224" s="5"/>
      <c r="D224" s="5"/>
      <c r="F224" s="5"/>
      <c r="G224" s="5"/>
      <c r="H224" s="5"/>
      <c r="I224" s="5"/>
      <c r="J224" s="5"/>
      <c r="K224" s="5"/>
    </row>
    <row r="225" spans="3:11">
      <c r="C225" s="5"/>
      <c r="D225" s="5"/>
      <c r="F225" s="5"/>
      <c r="G225" s="5"/>
      <c r="H225" s="5"/>
      <c r="I225" s="5"/>
      <c r="J225" s="5"/>
      <c r="K225" s="5"/>
    </row>
    <row r="226" spans="3:11">
      <c r="C226" s="5"/>
      <c r="D226" s="5"/>
      <c r="F226" s="5"/>
      <c r="G226" s="5"/>
      <c r="H226" s="5"/>
      <c r="I226" s="5"/>
      <c r="J226" s="5"/>
      <c r="K226" s="5"/>
    </row>
    <row r="227" spans="3:11">
      <c r="C227" s="5"/>
      <c r="D227" s="5"/>
      <c r="F227" s="5"/>
      <c r="G227" s="5"/>
      <c r="H227" s="5"/>
      <c r="I227" s="5"/>
      <c r="J227" s="5"/>
      <c r="K227" s="5"/>
    </row>
    <row r="228" spans="3:11">
      <c r="C228" s="5"/>
      <c r="D228" s="5"/>
      <c r="F228" s="5"/>
      <c r="G228" s="5"/>
      <c r="H228" s="5"/>
      <c r="I228" s="5"/>
      <c r="J228" s="5"/>
      <c r="K228" s="5"/>
    </row>
    <row r="229" spans="3:11">
      <c r="C229" s="5"/>
      <c r="D229" s="5"/>
      <c r="F229" s="5"/>
      <c r="G229" s="5"/>
      <c r="H229" s="5"/>
      <c r="I229" s="5"/>
      <c r="J229" s="5"/>
      <c r="K229" s="5"/>
    </row>
    <row r="230" spans="3:11">
      <c r="C230" s="5"/>
      <c r="D230" s="5"/>
      <c r="F230" s="5"/>
      <c r="G230" s="5"/>
      <c r="H230" s="5"/>
      <c r="I230" s="5"/>
      <c r="J230" s="5"/>
      <c r="K230" s="5"/>
    </row>
    <row r="231" spans="3:11">
      <c r="C231" s="5"/>
      <c r="D231" s="5"/>
      <c r="F231" s="5"/>
      <c r="G231" s="5"/>
      <c r="H231" s="5"/>
      <c r="I231" s="5"/>
      <c r="J231" s="5"/>
      <c r="K231" s="5"/>
    </row>
    <row r="232" spans="3:11">
      <c r="C232" s="5"/>
      <c r="D232" s="5"/>
      <c r="F232" s="5"/>
      <c r="G232" s="5"/>
      <c r="H232" s="5"/>
      <c r="I232" s="5"/>
      <c r="J232" s="5"/>
      <c r="K232" s="5"/>
    </row>
    <row r="233" spans="3:11">
      <c r="C233" s="5"/>
      <c r="D233" s="5"/>
      <c r="F233" s="5"/>
      <c r="G233" s="5"/>
      <c r="H233" s="5"/>
      <c r="I233" s="5"/>
      <c r="J233" s="5"/>
      <c r="K233" s="5"/>
    </row>
    <row r="234" spans="3:11">
      <c r="C234" s="5"/>
      <c r="D234" s="5"/>
      <c r="F234" s="5"/>
      <c r="G234" s="5"/>
      <c r="H234" s="5"/>
      <c r="I234" s="5"/>
      <c r="J234" s="5"/>
      <c r="K234" s="5"/>
    </row>
    <row r="235" spans="3:11">
      <c r="C235" s="5"/>
      <c r="D235" s="5"/>
      <c r="F235" s="5"/>
      <c r="G235" s="5"/>
      <c r="H235" s="5"/>
      <c r="I235" s="5"/>
      <c r="J235" s="5"/>
      <c r="K235" s="5"/>
    </row>
    <row r="236" spans="3:11">
      <c r="C236" s="5"/>
      <c r="D236" s="5"/>
      <c r="F236" s="5"/>
      <c r="G236" s="5"/>
      <c r="H236" s="5"/>
      <c r="I236" s="5"/>
      <c r="J236" s="5"/>
      <c r="K236" s="5"/>
    </row>
    <row r="237" spans="3:11">
      <c r="C237" s="5"/>
      <c r="D237" s="5"/>
      <c r="F237" s="5"/>
      <c r="G237" s="5"/>
      <c r="H237" s="5"/>
      <c r="I237" s="5"/>
      <c r="J237" s="5"/>
      <c r="K237" s="5"/>
    </row>
    <row r="238" spans="3:11">
      <c r="C238" s="5"/>
      <c r="D238" s="5"/>
      <c r="F238" s="5"/>
      <c r="G238" s="5"/>
      <c r="H238" s="5"/>
      <c r="I238" s="5"/>
      <c r="J238" s="5"/>
      <c r="K238" s="5"/>
    </row>
    <row r="239" spans="3:11">
      <c r="C239" s="5"/>
      <c r="D239" s="5"/>
      <c r="F239" s="5"/>
      <c r="G239" s="5"/>
      <c r="H239" s="5"/>
      <c r="I239" s="5"/>
      <c r="J239" s="5"/>
      <c r="K239" s="5"/>
    </row>
    <row r="240" spans="3:11">
      <c r="C240" s="5"/>
      <c r="D240" s="5"/>
      <c r="F240" s="5"/>
      <c r="G240" s="5"/>
      <c r="H240" s="5"/>
      <c r="I240" s="5"/>
      <c r="J240" s="5"/>
      <c r="K240" s="5"/>
    </row>
    <row r="241" spans="3:11">
      <c r="C241" s="5"/>
      <c r="D241" s="5"/>
      <c r="F241" s="5"/>
      <c r="G241" s="5"/>
      <c r="H241" s="5"/>
      <c r="I241" s="5"/>
      <c r="J241" s="5"/>
      <c r="K241" s="5"/>
    </row>
    <row r="242" spans="3:11">
      <c r="C242" s="5"/>
      <c r="D242" s="5"/>
      <c r="F242" s="5"/>
      <c r="G242" s="5"/>
      <c r="H242" s="5"/>
      <c r="I242" s="5"/>
      <c r="J242" s="5"/>
      <c r="K242" s="5"/>
    </row>
    <row r="243" spans="3:11">
      <c r="C243" s="5"/>
      <c r="D243" s="5"/>
      <c r="F243" s="5"/>
      <c r="G243" s="5"/>
      <c r="H243" s="5"/>
      <c r="I243" s="5"/>
      <c r="J243" s="5"/>
      <c r="K243" s="5"/>
    </row>
    <row r="244" spans="3:11">
      <c r="C244" s="5"/>
      <c r="D244" s="5"/>
      <c r="F244" s="5"/>
      <c r="G244" s="5"/>
      <c r="H244" s="5"/>
      <c r="I244" s="5"/>
      <c r="J244" s="5"/>
      <c r="K244" s="5"/>
    </row>
    <row r="245" spans="3:11">
      <c r="C245" s="5"/>
      <c r="D245" s="5"/>
      <c r="F245" s="5"/>
      <c r="G245" s="5"/>
      <c r="H245" s="5"/>
      <c r="I245" s="5"/>
      <c r="J245" s="5"/>
      <c r="K245" s="5"/>
    </row>
    <row r="246" spans="3:11">
      <c r="C246" s="5"/>
      <c r="D246" s="5"/>
      <c r="F246" s="5"/>
      <c r="G246" s="5"/>
      <c r="H246" s="5"/>
      <c r="I246" s="5"/>
      <c r="J246" s="5"/>
      <c r="K246" s="5"/>
    </row>
    <row r="247" spans="3:11">
      <c r="C247" s="5"/>
      <c r="D247" s="5"/>
      <c r="F247" s="5"/>
      <c r="G247" s="5"/>
      <c r="H247" s="5"/>
      <c r="I247" s="5"/>
      <c r="J247" s="5"/>
      <c r="K247" s="5"/>
    </row>
    <row r="248" spans="3:11">
      <c r="C248" s="5"/>
      <c r="D248" s="5"/>
      <c r="F248" s="5"/>
      <c r="G248" s="5"/>
      <c r="H248" s="5"/>
      <c r="I248" s="5"/>
      <c r="J248" s="5"/>
      <c r="K248" s="5"/>
    </row>
    <row r="249" spans="3:11">
      <c r="C249" s="5"/>
      <c r="D249" s="5"/>
      <c r="F249" s="5"/>
      <c r="G249" s="5"/>
      <c r="H249" s="5"/>
      <c r="I249" s="5"/>
      <c r="J249" s="5"/>
      <c r="K249" s="5"/>
    </row>
    <row r="250" spans="3:11">
      <c r="C250" s="5"/>
      <c r="D250" s="5"/>
      <c r="F250" s="5"/>
      <c r="G250" s="5"/>
      <c r="H250" s="5"/>
      <c r="I250" s="5"/>
      <c r="J250" s="5"/>
      <c r="K250" s="5"/>
    </row>
    <row r="251" spans="3:11">
      <c r="C251" s="5"/>
      <c r="D251" s="5"/>
      <c r="F251" s="5"/>
      <c r="G251" s="5"/>
      <c r="H251" s="5"/>
      <c r="I251" s="5"/>
      <c r="J251" s="5"/>
      <c r="K251" s="5"/>
    </row>
    <row r="252" spans="3:11">
      <c r="C252" s="5"/>
      <c r="D252" s="5"/>
      <c r="F252" s="5"/>
      <c r="G252" s="5"/>
      <c r="H252" s="5"/>
      <c r="I252" s="5"/>
      <c r="J252" s="5"/>
      <c r="K252" s="5"/>
    </row>
    <row r="253" spans="3:11">
      <c r="C253" s="5"/>
      <c r="D253" s="5"/>
      <c r="F253" s="5"/>
      <c r="G253" s="5"/>
      <c r="H253" s="5"/>
      <c r="I253" s="5"/>
      <c r="J253" s="5"/>
      <c r="K253" s="5"/>
    </row>
    <row r="254" spans="3:11">
      <c r="C254" s="5"/>
      <c r="D254" s="5"/>
      <c r="F254" s="5"/>
      <c r="G254" s="5"/>
      <c r="H254" s="5"/>
      <c r="I254" s="5"/>
      <c r="J254" s="5"/>
      <c r="K254" s="5"/>
    </row>
    <row r="255" spans="3:11">
      <c r="C255" s="5"/>
      <c r="D255" s="5"/>
      <c r="F255" s="5"/>
      <c r="G255" s="5"/>
      <c r="H255" s="5"/>
      <c r="I255" s="5"/>
      <c r="J255" s="5"/>
      <c r="K255" s="5"/>
    </row>
    <row r="256" spans="3:11">
      <c r="C256" s="5"/>
      <c r="D256" s="5"/>
      <c r="F256" s="5"/>
      <c r="G256" s="5"/>
      <c r="H256" s="5"/>
      <c r="I256" s="5"/>
      <c r="J256" s="5"/>
      <c r="K256" s="5"/>
    </row>
    <row r="257" spans="3:11">
      <c r="C257" s="5"/>
      <c r="D257" s="5"/>
      <c r="F257" s="5"/>
      <c r="G257" s="5"/>
      <c r="H257" s="5"/>
      <c r="I257" s="5"/>
      <c r="J257" s="5"/>
      <c r="K257" s="5"/>
    </row>
    <row r="258" spans="3:11">
      <c r="C258" s="5"/>
      <c r="D258" s="5"/>
      <c r="F258" s="5"/>
      <c r="G258" s="5"/>
      <c r="H258" s="5"/>
      <c r="I258" s="5"/>
      <c r="J258" s="5"/>
      <c r="K258" s="5"/>
    </row>
    <row r="259" spans="3:11">
      <c r="C259" s="5"/>
      <c r="D259" s="5"/>
      <c r="F259" s="5"/>
      <c r="G259" s="5"/>
      <c r="H259" s="5"/>
      <c r="I259" s="5"/>
      <c r="J259" s="5"/>
      <c r="K259" s="5"/>
    </row>
    <row r="260" spans="3:11">
      <c r="C260" s="5"/>
      <c r="D260" s="5"/>
      <c r="F260" s="5"/>
      <c r="G260" s="5"/>
      <c r="H260" s="5"/>
      <c r="I260" s="5"/>
      <c r="J260" s="5"/>
      <c r="K260" s="5"/>
    </row>
    <row r="261" spans="3:11">
      <c r="C261" s="5"/>
      <c r="D261" s="5"/>
      <c r="F261" s="5"/>
      <c r="G261" s="5"/>
      <c r="H261" s="5"/>
      <c r="I261" s="5"/>
      <c r="J261" s="5"/>
      <c r="K261" s="5"/>
    </row>
    <row r="262" spans="3:11">
      <c r="C262" s="5"/>
      <c r="D262" s="5"/>
      <c r="F262" s="5"/>
      <c r="G262" s="5"/>
      <c r="H262" s="5"/>
      <c r="I262" s="5"/>
      <c r="J262" s="5"/>
      <c r="K262" s="5"/>
    </row>
    <row r="263" spans="3:11">
      <c r="C263" s="5"/>
      <c r="D263" s="5"/>
      <c r="F263" s="5"/>
      <c r="G263" s="5"/>
      <c r="H263" s="5"/>
      <c r="I263" s="5"/>
      <c r="J263" s="5"/>
      <c r="K263" s="5"/>
    </row>
    <row r="264" spans="3:11">
      <c r="C264" s="5"/>
      <c r="D264" s="5"/>
      <c r="F264" s="5"/>
      <c r="G264" s="5"/>
      <c r="H264" s="5"/>
      <c r="I264" s="5"/>
      <c r="J264" s="5"/>
      <c r="K264" s="5"/>
    </row>
    <row r="265" spans="3:11">
      <c r="C265" s="5"/>
      <c r="D265" s="5"/>
      <c r="F265" s="5"/>
      <c r="G265" s="5"/>
      <c r="H265" s="5"/>
      <c r="I265" s="5"/>
      <c r="J265" s="5"/>
      <c r="K265" s="5"/>
    </row>
    <row r="266" spans="3:11">
      <c r="C266" s="5"/>
      <c r="D266" s="5"/>
      <c r="F266" s="5"/>
      <c r="G266" s="5"/>
      <c r="H266" s="5"/>
      <c r="I266" s="5"/>
      <c r="J266" s="5"/>
      <c r="K266" s="5"/>
    </row>
    <row r="267" spans="3:11">
      <c r="C267" s="5"/>
      <c r="D267" s="5"/>
      <c r="F267" s="5"/>
      <c r="G267" s="5"/>
      <c r="H267" s="5"/>
      <c r="I267" s="5"/>
      <c r="J267" s="5"/>
      <c r="K267" s="5"/>
    </row>
    <row r="268" spans="3:11">
      <c r="C268" s="5"/>
      <c r="D268" s="5"/>
      <c r="F268" s="5"/>
      <c r="G268" s="5"/>
      <c r="H268" s="5"/>
      <c r="I268" s="5"/>
      <c r="J268" s="5"/>
      <c r="K268" s="5"/>
    </row>
    <row r="269" spans="3:11">
      <c r="C269" s="5"/>
      <c r="D269" s="5"/>
      <c r="F269" s="5"/>
      <c r="G269" s="5"/>
      <c r="H269" s="5"/>
      <c r="I269" s="5"/>
      <c r="J269" s="5"/>
      <c r="K269" s="5"/>
    </row>
    <row r="270" spans="3:11">
      <c r="C270" s="5"/>
      <c r="D270" s="5"/>
      <c r="F270" s="5"/>
      <c r="G270" s="5"/>
      <c r="H270" s="5"/>
      <c r="I270" s="5"/>
      <c r="J270" s="5"/>
      <c r="K270" s="5"/>
    </row>
    <row r="271" spans="3:11">
      <c r="C271" s="5"/>
      <c r="D271" s="5"/>
      <c r="F271" s="5"/>
      <c r="G271" s="5"/>
      <c r="H271" s="5"/>
      <c r="I271" s="5"/>
      <c r="J271" s="5"/>
      <c r="K271" s="5"/>
    </row>
    <row r="272" spans="3:11">
      <c r="C272" s="5"/>
      <c r="D272" s="5"/>
      <c r="F272" s="5"/>
      <c r="G272" s="5"/>
      <c r="H272" s="5"/>
      <c r="I272" s="5"/>
      <c r="J272" s="5"/>
      <c r="K272" s="5"/>
    </row>
    <row r="273" spans="3:11">
      <c r="C273" s="5"/>
      <c r="D273" s="5"/>
      <c r="F273" s="5"/>
      <c r="G273" s="5"/>
      <c r="H273" s="5"/>
      <c r="I273" s="5"/>
      <c r="J273" s="5"/>
      <c r="K273" s="5"/>
    </row>
    <row r="274" spans="3:11">
      <c r="C274" s="5"/>
      <c r="D274" s="5"/>
      <c r="F274" s="5"/>
      <c r="G274" s="5"/>
      <c r="H274" s="5"/>
      <c r="I274" s="5"/>
      <c r="J274" s="5"/>
      <c r="K274" s="5"/>
    </row>
    <row r="275" spans="3:11">
      <c r="C275" s="5"/>
      <c r="D275" s="5"/>
      <c r="F275" s="5"/>
      <c r="G275" s="5"/>
      <c r="H275" s="5"/>
      <c r="I275" s="5"/>
      <c r="J275" s="5"/>
      <c r="K275" s="5"/>
    </row>
    <row r="276" spans="3:11">
      <c r="C276" s="5"/>
      <c r="D276" s="5"/>
      <c r="F276" s="5"/>
      <c r="G276" s="5"/>
      <c r="H276" s="5"/>
      <c r="I276" s="5"/>
      <c r="J276" s="5"/>
      <c r="K276" s="5"/>
    </row>
    <row r="277" spans="3:11">
      <c r="C277" s="5"/>
      <c r="D277" s="5"/>
      <c r="F277" s="5"/>
      <c r="G277" s="5"/>
      <c r="H277" s="5"/>
      <c r="I277" s="5"/>
      <c r="J277" s="5"/>
      <c r="K277" s="5"/>
    </row>
    <row r="278" spans="3:11">
      <c r="C278" s="5"/>
      <c r="D278" s="5"/>
      <c r="F278" s="5"/>
      <c r="G278" s="5"/>
      <c r="H278" s="5"/>
      <c r="I278" s="5"/>
      <c r="J278" s="5"/>
      <c r="K278" s="5"/>
    </row>
    <row r="279" spans="3:11">
      <c r="C279" s="5"/>
      <c r="D279" s="5"/>
      <c r="F279" s="5"/>
      <c r="G279" s="5"/>
      <c r="H279" s="5"/>
      <c r="I279" s="5"/>
      <c r="J279" s="5"/>
      <c r="K279" s="5"/>
    </row>
    <row r="280" spans="3:11">
      <c r="C280" s="5"/>
      <c r="D280" s="5"/>
      <c r="F280" s="5"/>
      <c r="G280" s="5"/>
      <c r="H280" s="5"/>
      <c r="I280" s="5"/>
      <c r="J280" s="5"/>
      <c r="K280" s="5"/>
    </row>
    <row r="281" spans="3:11">
      <c r="C281" s="5"/>
      <c r="D281" s="5"/>
      <c r="F281" s="5"/>
      <c r="G281" s="5"/>
      <c r="H281" s="5"/>
      <c r="I281" s="5"/>
      <c r="J281" s="5"/>
      <c r="K281" s="5"/>
    </row>
    <row r="282" spans="3:11">
      <c r="C282" s="5"/>
      <c r="D282" s="5"/>
      <c r="F282" s="5"/>
      <c r="G282" s="5"/>
      <c r="H282" s="5"/>
      <c r="I282" s="5"/>
      <c r="J282" s="5"/>
      <c r="K282" s="5"/>
    </row>
    <row r="283" spans="3:11">
      <c r="C283" s="5"/>
      <c r="D283" s="5"/>
      <c r="F283" s="5"/>
      <c r="G283" s="5"/>
      <c r="H283" s="5"/>
      <c r="I283" s="5"/>
      <c r="J283" s="5"/>
      <c r="K283" s="5"/>
    </row>
    <row r="284" spans="3:11">
      <c r="C284" s="5"/>
      <c r="D284" s="5"/>
      <c r="F284" s="5"/>
      <c r="G284" s="5"/>
      <c r="H284" s="5"/>
      <c r="I284" s="5"/>
      <c r="J284" s="5"/>
      <c r="K284" s="5"/>
    </row>
    <row r="285" spans="3:11">
      <c r="C285" s="5"/>
      <c r="D285" s="5"/>
      <c r="F285" s="5"/>
      <c r="G285" s="5"/>
      <c r="H285" s="5"/>
      <c r="I285" s="5"/>
      <c r="J285" s="5"/>
      <c r="K285" s="5"/>
    </row>
    <row r="286" spans="3:11">
      <c r="C286" s="5"/>
      <c r="D286" s="5"/>
      <c r="F286" s="5"/>
      <c r="G286" s="5"/>
      <c r="H286" s="5"/>
      <c r="I286" s="5"/>
      <c r="J286" s="5"/>
      <c r="K286" s="5"/>
    </row>
    <row r="287" spans="3:11">
      <c r="C287" s="5"/>
      <c r="D287" s="5"/>
      <c r="F287" s="5"/>
      <c r="G287" s="5"/>
      <c r="H287" s="5"/>
      <c r="I287" s="5"/>
      <c r="J287" s="5"/>
      <c r="K287" s="5"/>
    </row>
    <row r="288" spans="3:11">
      <c r="C288" s="5"/>
      <c r="D288" s="5"/>
      <c r="F288" s="5"/>
      <c r="G288" s="5"/>
      <c r="H288" s="5"/>
      <c r="I288" s="5"/>
      <c r="J288" s="5"/>
      <c r="K288" s="5"/>
    </row>
    <row r="289" spans="3:11">
      <c r="C289" s="5"/>
      <c r="D289" s="5"/>
      <c r="F289" s="5"/>
      <c r="G289" s="5"/>
      <c r="H289" s="5"/>
      <c r="I289" s="5"/>
      <c r="J289" s="5"/>
      <c r="K289" s="5"/>
    </row>
    <row r="290" spans="3:11">
      <c r="C290" s="5"/>
      <c r="D290" s="5"/>
      <c r="F290" s="5"/>
      <c r="G290" s="5"/>
      <c r="H290" s="5"/>
      <c r="I290" s="5"/>
      <c r="J290" s="5"/>
      <c r="K290" s="5"/>
    </row>
    <row r="291" spans="3:11">
      <c r="C291" s="5"/>
      <c r="D291" s="5"/>
      <c r="F291" s="5"/>
      <c r="G291" s="5"/>
      <c r="H291" s="5"/>
      <c r="I291" s="5"/>
      <c r="J291" s="5"/>
      <c r="K291" s="5"/>
    </row>
    <row r="292" spans="3:11">
      <c r="C292" s="5"/>
      <c r="D292" s="5"/>
      <c r="F292" s="5"/>
      <c r="G292" s="5"/>
      <c r="H292" s="5"/>
      <c r="I292" s="5"/>
      <c r="J292" s="5"/>
      <c r="K292" s="5"/>
    </row>
    <row r="293" spans="3:11">
      <c r="C293" s="5"/>
      <c r="D293" s="5"/>
      <c r="F293" s="5"/>
      <c r="G293" s="5"/>
      <c r="H293" s="5"/>
      <c r="I293" s="5"/>
      <c r="J293" s="5"/>
      <c r="K293" s="5"/>
    </row>
    <row r="294" spans="3:11">
      <c r="C294" s="5"/>
      <c r="D294" s="5"/>
      <c r="F294" s="5"/>
      <c r="G294" s="5"/>
      <c r="H294" s="5"/>
      <c r="I294" s="5"/>
      <c r="J294" s="5"/>
      <c r="K294" s="5"/>
    </row>
    <row r="295" spans="3:11">
      <c r="C295" s="5"/>
      <c r="D295" s="5"/>
      <c r="F295" s="5"/>
      <c r="G295" s="5"/>
      <c r="H295" s="5"/>
      <c r="I295" s="5"/>
      <c r="J295" s="5"/>
      <c r="K295" s="5"/>
    </row>
    <row r="296" spans="3:11">
      <c r="C296" s="5"/>
      <c r="D296" s="5"/>
      <c r="F296" s="5"/>
      <c r="G296" s="5"/>
      <c r="H296" s="5"/>
      <c r="I296" s="5"/>
      <c r="J296" s="5"/>
      <c r="K296" s="5"/>
    </row>
    <row r="297" spans="3:11">
      <c r="C297" s="5"/>
      <c r="D297" s="5"/>
      <c r="F297" s="5"/>
      <c r="G297" s="5"/>
      <c r="H297" s="5"/>
      <c r="I297" s="5"/>
      <c r="J297" s="5"/>
      <c r="K297" s="5"/>
    </row>
    <row r="298" spans="3:11">
      <c r="C298" s="5"/>
      <c r="D298" s="5"/>
      <c r="F298" s="5"/>
      <c r="G298" s="5"/>
      <c r="H298" s="5"/>
      <c r="I298" s="5"/>
      <c r="J298" s="5"/>
      <c r="K298" s="5"/>
    </row>
    <row r="299" spans="3:11">
      <c r="C299" s="5"/>
      <c r="D299" s="5"/>
      <c r="F299" s="5"/>
      <c r="G299" s="5"/>
      <c r="H299" s="5"/>
      <c r="I299" s="5"/>
      <c r="J299" s="5"/>
      <c r="K299" s="5"/>
    </row>
    <row r="300" spans="3:11">
      <c r="C300" s="5"/>
      <c r="D300" s="5"/>
      <c r="F300" s="5"/>
      <c r="G300" s="5"/>
      <c r="H300" s="5"/>
      <c r="I300" s="5"/>
      <c r="J300" s="5"/>
      <c r="K300" s="5"/>
    </row>
    <row r="301" spans="3:11">
      <c r="C301" s="5"/>
      <c r="D301" s="5"/>
      <c r="F301" s="5"/>
      <c r="G301" s="5"/>
      <c r="H301" s="5"/>
      <c r="I301" s="5"/>
      <c r="J301" s="5"/>
      <c r="K301" s="5"/>
    </row>
    <row r="302" spans="3:11">
      <c r="C302" s="5"/>
      <c r="D302" s="5"/>
      <c r="F302" s="5"/>
      <c r="G302" s="5"/>
      <c r="H302" s="5"/>
      <c r="I302" s="5"/>
      <c r="J302" s="5"/>
      <c r="K302" s="5"/>
    </row>
    <row r="303" spans="3:11">
      <c r="C303" s="5"/>
      <c r="D303" s="5"/>
      <c r="F303" s="5"/>
      <c r="G303" s="5"/>
      <c r="H303" s="5"/>
      <c r="I303" s="5"/>
      <c r="J303" s="5"/>
      <c r="K303" s="5"/>
    </row>
    <row r="304" spans="3:11">
      <c r="C304" s="5"/>
      <c r="D304" s="5"/>
      <c r="F304" s="5"/>
      <c r="G304" s="5"/>
      <c r="H304" s="5"/>
      <c r="I304" s="5"/>
      <c r="J304" s="5"/>
      <c r="K304" s="5"/>
    </row>
    <row r="305" spans="3:11">
      <c r="C305" s="5"/>
      <c r="D305" s="5"/>
      <c r="F305" s="5"/>
      <c r="G305" s="5"/>
      <c r="H305" s="5"/>
      <c r="I305" s="5"/>
      <c r="J305" s="5"/>
      <c r="K305" s="5"/>
    </row>
    <row r="306" spans="3:11">
      <c r="C306" s="5"/>
      <c r="D306" s="5"/>
      <c r="F306" s="5"/>
      <c r="G306" s="5"/>
      <c r="H306" s="5"/>
      <c r="I306" s="5"/>
      <c r="J306" s="5"/>
      <c r="K306" s="5"/>
    </row>
    <row r="307" spans="3:11">
      <c r="C307" s="5"/>
      <c r="D307" s="5"/>
      <c r="F307" s="5"/>
      <c r="G307" s="5"/>
      <c r="H307" s="5"/>
      <c r="I307" s="5"/>
      <c r="J307" s="5"/>
      <c r="K307" s="5"/>
    </row>
    <row r="308" spans="3:11">
      <c r="C308" s="5"/>
      <c r="D308" s="5"/>
      <c r="F308" s="5"/>
      <c r="G308" s="5"/>
      <c r="H308" s="5"/>
      <c r="I308" s="5"/>
      <c r="J308" s="5"/>
      <c r="K308" s="5"/>
    </row>
    <row r="309" spans="3:11">
      <c r="C309" s="5"/>
      <c r="D309" s="5"/>
      <c r="F309" s="5"/>
      <c r="G309" s="5"/>
      <c r="H309" s="5"/>
      <c r="I309" s="5"/>
      <c r="J309" s="5"/>
      <c r="K309" s="5"/>
    </row>
    <row r="310" spans="3:11">
      <c r="C310" s="5"/>
      <c r="D310" s="5"/>
      <c r="F310" s="5"/>
      <c r="G310" s="5"/>
      <c r="H310" s="5"/>
      <c r="I310" s="5"/>
      <c r="J310" s="5"/>
      <c r="K310" s="5"/>
    </row>
    <row r="311" spans="3:11">
      <c r="C311" s="5"/>
      <c r="D311" s="5"/>
      <c r="F311" s="5"/>
      <c r="G311" s="5"/>
      <c r="H311" s="5"/>
      <c r="I311" s="5"/>
      <c r="J311" s="5"/>
      <c r="K311" s="5"/>
    </row>
    <row r="312" spans="3:11">
      <c r="C312" s="5"/>
      <c r="D312" s="5"/>
      <c r="F312" s="5"/>
      <c r="G312" s="5"/>
      <c r="H312" s="5"/>
      <c r="I312" s="5"/>
      <c r="J312" s="5"/>
      <c r="K312" s="5"/>
    </row>
    <row r="313" spans="3:11">
      <c r="C313" s="5"/>
      <c r="D313" s="5"/>
      <c r="F313" s="5"/>
      <c r="G313" s="5"/>
      <c r="H313" s="5"/>
      <c r="I313" s="5"/>
      <c r="J313" s="5"/>
      <c r="K313" s="5"/>
    </row>
    <row r="314" spans="3:11">
      <c r="C314" s="5"/>
      <c r="D314" s="5"/>
      <c r="F314" s="5"/>
      <c r="G314" s="5"/>
      <c r="H314" s="5"/>
      <c r="I314" s="5"/>
      <c r="J314" s="5"/>
      <c r="K314" s="5"/>
    </row>
    <row r="315" spans="3:11">
      <c r="C315" s="5"/>
      <c r="D315" s="5"/>
      <c r="F315" s="5"/>
      <c r="G315" s="5"/>
      <c r="H315" s="5"/>
      <c r="I315" s="5"/>
      <c r="J315" s="5"/>
      <c r="K315" s="5"/>
    </row>
    <row r="316" spans="3:11">
      <c r="C316" s="5"/>
      <c r="D316" s="5"/>
      <c r="F316" s="5"/>
      <c r="G316" s="5"/>
      <c r="H316" s="5"/>
      <c r="I316" s="5"/>
      <c r="J316" s="5"/>
      <c r="K316" s="5"/>
    </row>
    <row r="317" spans="3:11">
      <c r="C317" s="5"/>
      <c r="D317" s="5"/>
      <c r="F317" s="5"/>
      <c r="G317" s="5"/>
      <c r="H317" s="5"/>
      <c r="I317" s="5"/>
      <c r="J317" s="5"/>
      <c r="K317" s="5"/>
    </row>
    <row r="318" spans="3:11">
      <c r="C318" s="5"/>
      <c r="D318" s="5"/>
      <c r="F318" s="5"/>
      <c r="G318" s="5"/>
      <c r="H318" s="5"/>
      <c r="I318" s="5"/>
      <c r="J318" s="5"/>
      <c r="K318" s="5"/>
    </row>
    <row r="319" spans="3:11">
      <c r="C319" s="5"/>
      <c r="D319" s="5"/>
      <c r="F319" s="5"/>
      <c r="G319" s="5"/>
      <c r="H319" s="5"/>
      <c r="I319" s="5"/>
      <c r="J319" s="5"/>
      <c r="K319" s="5"/>
    </row>
    <row r="320" spans="3:11">
      <c r="C320" s="5"/>
      <c r="D320" s="5"/>
      <c r="F320" s="5"/>
      <c r="G320" s="5"/>
      <c r="H320" s="5"/>
      <c r="I320" s="5"/>
      <c r="J320" s="5"/>
      <c r="K320" s="5"/>
    </row>
    <row r="321" spans="3:11">
      <c r="C321" s="5"/>
      <c r="D321" s="5"/>
      <c r="F321" s="5"/>
      <c r="G321" s="5"/>
      <c r="H321" s="5"/>
      <c r="I321" s="5"/>
      <c r="J321" s="5"/>
      <c r="K321" s="5"/>
    </row>
    <row r="322" spans="3:11">
      <c r="C322" s="5"/>
      <c r="D322" s="5"/>
      <c r="F322" s="5"/>
      <c r="G322" s="5"/>
      <c r="H322" s="5"/>
      <c r="I322" s="5"/>
      <c r="J322" s="5"/>
      <c r="K322" s="5"/>
    </row>
    <row r="323" spans="3:11">
      <c r="C323" s="5"/>
      <c r="D323" s="5"/>
      <c r="F323" s="5"/>
      <c r="G323" s="5"/>
      <c r="H323" s="5"/>
      <c r="I323" s="5"/>
      <c r="J323" s="5"/>
      <c r="K323" s="5"/>
    </row>
    <row r="324" spans="3:11">
      <c r="C324" s="5"/>
      <c r="D324" s="5"/>
      <c r="F324" s="5"/>
      <c r="G324" s="5"/>
      <c r="H324" s="5"/>
      <c r="I324" s="5"/>
      <c r="J324" s="5"/>
      <c r="K324" s="5"/>
    </row>
    <row r="325" spans="3:11">
      <c r="C325" s="5"/>
      <c r="D325" s="5"/>
      <c r="F325" s="5"/>
      <c r="G325" s="5"/>
      <c r="H325" s="5"/>
      <c r="I325" s="5"/>
      <c r="J325" s="5"/>
      <c r="K325" s="5"/>
    </row>
    <row r="326" spans="3:11">
      <c r="C326" s="5"/>
      <c r="D326" s="5"/>
      <c r="F326" s="5"/>
      <c r="G326" s="5"/>
      <c r="H326" s="5"/>
      <c r="I326" s="5"/>
      <c r="J326" s="5"/>
      <c r="K326" s="5"/>
    </row>
    <row r="327" spans="3:11">
      <c r="C327" s="5"/>
      <c r="D327" s="5"/>
      <c r="F327" s="5"/>
      <c r="G327" s="5"/>
      <c r="H327" s="5"/>
      <c r="I327" s="5"/>
      <c r="J327" s="5"/>
      <c r="K327" s="5"/>
    </row>
    <row r="328" spans="3:11">
      <c r="C328" s="5"/>
      <c r="D328" s="5"/>
      <c r="F328" s="5"/>
      <c r="G328" s="5"/>
      <c r="H328" s="5"/>
      <c r="I328" s="5"/>
      <c r="J328" s="5"/>
      <c r="K328" s="5"/>
    </row>
    <row r="329" spans="3:11">
      <c r="C329" s="5"/>
      <c r="D329" s="5"/>
      <c r="F329" s="5"/>
      <c r="G329" s="5"/>
      <c r="H329" s="5"/>
      <c r="I329" s="5"/>
      <c r="J329" s="5"/>
      <c r="K329" s="5"/>
    </row>
    <row r="330" spans="3:11">
      <c r="C330" s="5"/>
      <c r="D330" s="5"/>
      <c r="F330" s="5"/>
      <c r="G330" s="5"/>
      <c r="H330" s="5"/>
      <c r="I330" s="5"/>
      <c r="J330" s="5"/>
      <c r="K330" s="5"/>
    </row>
    <row r="331" spans="3:11">
      <c r="C331" s="5"/>
      <c r="D331" s="5"/>
      <c r="F331" s="5"/>
      <c r="G331" s="5"/>
      <c r="H331" s="5"/>
      <c r="I331" s="5"/>
      <c r="J331" s="5"/>
      <c r="K331" s="5"/>
    </row>
    <row r="332" spans="3:11">
      <c r="C332" s="5"/>
      <c r="D332" s="5"/>
      <c r="F332" s="5"/>
      <c r="G332" s="5"/>
      <c r="H332" s="5"/>
      <c r="I332" s="5"/>
      <c r="J332" s="5"/>
      <c r="K332" s="5"/>
    </row>
    <row r="333" spans="3:11">
      <c r="C333" s="5"/>
      <c r="D333" s="5"/>
      <c r="F333" s="5"/>
      <c r="G333" s="5"/>
      <c r="H333" s="5"/>
      <c r="I333" s="5"/>
      <c r="J333" s="5"/>
      <c r="K333" s="5"/>
    </row>
    <row r="334" spans="3:11">
      <c r="C334" s="5"/>
      <c r="D334" s="5"/>
      <c r="F334" s="5"/>
      <c r="G334" s="5"/>
      <c r="H334" s="5"/>
      <c r="I334" s="5"/>
      <c r="J334" s="5"/>
      <c r="K334" s="5"/>
    </row>
    <row r="335" spans="3:11">
      <c r="C335" s="5"/>
      <c r="D335" s="5"/>
      <c r="F335" s="5"/>
      <c r="G335" s="5"/>
      <c r="H335" s="5"/>
      <c r="I335" s="5"/>
      <c r="J335" s="5"/>
      <c r="K335" s="5"/>
    </row>
    <row r="336" spans="3:11">
      <c r="C336" s="5"/>
      <c r="D336" s="5"/>
      <c r="F336" s="5"/>
      <c r="G336" s="5"/>
      <c r="H336" s="5"/>
      <c r="I336" s="5"/>
      <c r="J336" s="5"/>
      <c r="K336" s="5"/>
    </row>
    <row r="337" spans="3:11">
      <c r="C337" s="5"/>
      <c r="D337" s="5"/>
      <c r="F337" s="5"/>
      <c r="G337" s="5"/>
      <c r="H337" s="5"/>
      <c r="I337" s="5"/>
      <c r="J337" s="5"/>
      <c r="K337" s="5"/>
    </row>
    <row r="338" spans="3:11">
      <c r="C338" s="5"/>
      <c r="D338" s="5"/>
      <c r="F338" s="5"/>
      <c r="G338" s="5"/>
      <c r="H338" s="5"/>
      <c r="I338" s="5"/>
      <c r="J338" s="5"/>
      <c r="K338" s="5"/>
    </row>
    <row r="339" spans="3:11">
      <c r="C339" s="5"/>
      <c r="D339" s="5"/>
      <c r="F339" s="5"/>
      <c r="G339" s="5"/>
      <c r="H339" s="5"/>
      <c r="I339" s="5"/>
      <c r="J339" s="5"/>
      <c r="K339" s="5"/>
    </row>
    <row r="340" spans="3:11">
      <c r="C340" s="5"/>
      <c r="D340" s="5"/>
      <c r="F340" s="5"/>
      <c r="G340" s="5"/>
      <c r="H340" s="5"/>
      <c r="I340" s="5"/>
      <c r="J340" s="5"/>
      <c r="K340" s="5"/>
    </row>
    <row r="341" spans="3:11">
      <c r="C341" s="5"/>
      <c r="D341" s="5"/>
      <c r="F341" s="5"/>
      <c r="G341" s="5"/>
      <c r="H341" s="5"/>
      <c r="I341" s="5"/>
      <c r="J341" s="5"/>
      <c r="K341" s="5"/>
    </row>
  </sheetData>
  <mergeCells count="10">
    <mergeCell ref="B1:L1"/>
    <mergeCell ref="B2:L2"/>
    <mergeCell ref="B3:U3"/>
    <mergeCell ref="B5:B6"/>
    <mergeCell ref="C5:D6"/>
    <mergeCell ref="E5:F6"/>
    <mergeCell ref="G5:L5"/>
    <mergeCell ref="G6:H6"/>
    <mergeCell ref="I6:J6"/>
    <mergeCell ref="K6:L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3"/>
  <sheetViews>
    <sheetView zoomScale="85" zoomScaleNormal="85" workbookViewId="0">
      <selection activeCell="B21" sqref="B21"/>
    </sheetView>
  </sheetViews>
  <sheetFormatPr baseColWidth="10" defaultRowHeight="11.25"/>
  <cols>
    <col min="1" max="1" width="2.42578125" style="2" customWidth="1"/>
    <col min="2" max="2" width="28" style="2" customWidth="1"/>
    <col min="3" max="3" width="12.140625" style="2" customWidth="1"/>
    <col min="4" max="4" width="2.140625" style="2" customWidth="1"/>
    <col min="5" max="5" width="11.7109375" style="5"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2.28515625" style="2" customWidth="1"/>
    <col min="14" max="14" width="2.140625" style="2" customWidth="1"/>
    <col min="15" max="15" width="11.42578125" style="2"/>
    <col min="16" max="16" width="2.140625" style="2" customWidth="1"/>
    <col min="17" max="256" width="11.42578125" style="2"/>
    <col min="257" max="257" width="2.42578125" style="2" customWidth="1"/>
    <col min="258" max="258" width="28" style="2" customWidth="1"/>
    <col min="259" max="259" width="12.140625" style="2" customWidth="1"/>
    <col min="260" max="260" width="2.140625" style="2" customWidth="1"/>
    <col min="261" max="261" width="11.710937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2.28515625" style="2" customWidth="1"/>
    <col min="270" max="270" width="2.140625" style="2" customWidth="1"/>
    <col min="271" max="271" width="11.42578125" style="2"/>
    <col min="272" max="272" width="2.140625" style="2" customWidth="1"/>
    <col min="273" max="512" width="11.42578125" style="2"/>
    <col min="513" max="513" width="2.42578125" style="2" customWidth="1"/>
    <col min="514" max="514" width="28" style="2" customWidth="1"/>
    <col min="515" max="515" width="12.140625" style="2" customWidth="1"/>
    <col min="516" max="516" width="2.140625" style="2" customWidth="1"/>
    <col min="517" max="517" width="11.710937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2.28515625" style="2" customWidth="1"/>
    <col min="526" max="526" width="2.140625" style="2" customWidth="1"/>
    <col min="527" max="527" width="11.42578125" style="2"/>
    <col min="528" max="528" width="2.140625" style="2" customWidth="1"/>
    <col min="529" max="768" width="11.42578125" style="2"/>
    <col min="769" max="769" width="2.42578125" style="2" customWidth="1"/>
    <col min="770" max="770" width="28" style="2" customWidth="1"/>
    <col min="771" max="771" width="12.140625" style="2" customWidth="1"/>
    <col min="772" max="772" width="2.140625" style="2" customWidth="1"/>
    <col min="773" max="773" width="11.710937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2.28515625" style="2" customWidth="1"/>
    <col min="782" max="782" width="2.140625" style="2" customWidth="1"/>
    <col min="783" max="783" width="11.42578125" style="2"/>
    <col min="784" max="784" width="2.140625" style="2" customWidth="1"/>
    <col min="785" max="1024" width="11.42578125" style="2"/>
    <col min="1025" max="1025" width="2.42578125" style="2" customWidth="1"/>
    <col min="1026" max="1026" width="28" style="2" customWidth="1"/>
    <col min="1027" max="1027" width="12.140625" style="2" customWidth="1"/>
    <col min="1028" max="1028" width="2.140625" style="2" customWidth="1"/>
    <col min="1029" max="1029" width="11.710937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2.28515625" style="2" customWidth="1"/>
    <col min="1038" max="1038" width="2.140625" style="2" customWidth="1"/>
    <col min="1039" max="1039" width="11.42578125" style="2"/>
    <col min="1040" max="1040" width="2.140625" style="2" customWidth="1"/>
    <col min="1041" max="1280" width="11.42578125" style="2"/>
    <col min="1281" max="1281" width="2.42578125" style="2" customWidth="1"/>
    <col min="1282" max="1282" width="28" style="2" customWidth="1"/>
    <col min="1283" max="1283" width="12.140625" style="2" customWidth="1"/>
    <col min="1284" max="1284" width="2.140625" style="2" customWidth="1"/>
    <col min="1285" max="1285" width="11.710937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2.28515625" style="2" customWidth="1"/>
    <col min="1294" max="1294" width="2.140625" style="2" customWidth="1"/>
    <col min="1295" max="1295" width="11.42578125" style="2"/>
    <col min="1296" max="1296" width="2.140625" style="2" customWidth="1"/>
    <col min="1297" max="1536" width="11.42578125" style="2"/>
    <col min="1537" max="1537" width="2.42578125" style="2" customWidth="1"/>
    <col min="1538" max="1538" width="28" style="2" customWidth="1"/>
    <col min="1539" max="1539" width="12.140625" style="2" customWidth="1"/>
    <col min="1540" max="1540" width="2.140625" style="2" customWidth="1"/>
    <col min="1541" max="1541" width="11.710937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2.28515625" style="2" customWidth="1"/>
    <col min="1550" max="1550" width="2.140625" style="2" customWidth="1"/>
    <col min="1551" max="1551" width="11.42578125" style="2"/>
    <col min="1552" max="1552" width="2.140625" style="2" customWidth="1"/>
    <col min="1553" max="1792" width="11.42578125" style="2"/>
    <col min="1793" max="1793" width="2.42578125" style="2" customWidth="1"/>
    <col min="1794" max="1794" width="28" style="2" customWidth="1"/>
    <col min="1795" max="1795" width="12.140625" style="2" customWidth="1"/>
    <col min="1796" max="1796" width="2.140625" style="2" customWidth="1"/>
    <col min="1797" max="1797" width="11.710937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2.28515625" style="2" customWidth="1"/>
    <col min="1806" max="1806" width="2.140625" style="2" customWidth="1"/>
    <col min="1807" max="1807" width="11.42578125" style="2"/>
    <col min="1808" max="1808" width="2.140625" style="2" customWidth="1"/>
    <col min="1809" max="2048" width="11.42578125" style="2"/>
    <col min="2049" max="2049" width="2.42578125" style="2" customWidth="1"/>
    <col min="2050" max="2050" width="28" style="2" customWidth="1"/>
    <col min="2051" max="2051" width="12.140625" style="2" customWidth="1"/>
    <col min="2052" max="2052" width="2.140625" style="2" customWidth="1"/>
    <col min="2053" max="2053" width="11.710937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2.28515625" style="2" customWidth="1"/>
    <col min="2062" max="2062" width="2.140625" style="2" customWidth="1"/>
    <col min="2063" max="2063" width="11.42578125" style="2"/>
    <col min="2064" max="2064" width="2.140625" style="2" customWidth="1"/>
    <col min="2065" max="2304" width="11.42578125" style="2"/>
    <col min="2305" max="2305" width="2.42578125" style="2" customWidth="1"/>
    <col min="2306" max="2306" width="28" style="2" customWidth="1"/>
    <col min="2307" max="2307" width="12.140625" style="2" customWidth="1"/>
    <col min="2308" max="2308" width="2.140625" style="2" customWidth="1"/>
    <col min="2309" max="2309" width="11.710937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2.28515625" style="2" customWidth="1"/>
    <col min="2318" max="2318" width="2.140625" style="2" customWidth="1"/>
    <col min="2319" max="2319" width="11.42578125" style="2"/>
    <col min="2320" max="2320" width="2.140625" style="2" customWidth="1"/>
    <col min="2321" max="2560" width="11.42578125" style="2"/>
    <col min="2561" max="2561" width="2.42578125" style="2" customWidth="1"/>
    <col min="2562" max="2562" width="28" style="2" customWidth="1"/>
    <col min="2563" max="2563" width="12.140625" style="2" customWidth="1"/>
    <col min="2564" max="2564" width="2.140625" style="2" customWidth="1"/>
    <col min="2565" max="2565" width="11.710937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2.28515625" style="2" customWidth="1"/>
    <col min="2574" max="2574" width="2.140625" style="2" customWidth="1"/>
    <col min="2575" max="2575" width="11.42578125" style="2"/>
    <col min="2576" max="2576" width="2.140625" style="2" customWidth="1"/>
    <col min="2577" max="2816" width="11.42578125" style="2"/>
    <col min="2817" max="2817" width="2.42578125" style="2" customWidth="1"/>
    <col min="2818" max="2818" width="28" style="2" customWidth="1"/>
    <col min="2819" max="2819" width="12.140625" style="2" customWidth="1"/>
    <col min="2820" max="2820" width="2.140625" style="2" customWidth="1"/>
    <col min="2821" max="2821" width="11.710937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2.28515625" style="2" customWidth="1"/>
    <col min="2830" max="2830" width="2.140625" style="2" customWidth="1"/>
    <col min="2831" max="2831" width="11.42578125" style="2"/>
    <col min="2832" max="2832" width="2.140625" style="2" customWidth="1"/>
    <col min="2833" max="3072" width="11.42578125" style="2"/>
    <col min="3073" max="3073" width="2.42578125" style="2" customWidth="1"/>
    <col min="3074" max="3074" width="28" style="2" customWidth="1"/>
    <col min="3075" max="3075" width="12.140625" style="2" customWidth="1"/>
    <col min="3076" max="3076" width="2.140625" style="2" customWidth="1"/>
    <col min="3077" max="3077" width="11.710937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2.28515625" style="2" customWidth="1"/>
    <col min="3086" max="3086" width="2.140625" style="2" customWidth="1"/>
    <col min="3087" max="3087" width="11.42578125" style="2"/>
    <col min="3088" max="3088" width="2.140625" style="2" customWidth="1"/>
    <col min="3089" max="3328" width="11.42578125" style="2"/>
    <col min="3329" max="3329" width="2.42578125" style="2" customWidth="1"/>
    <col min="3330" max="3330" width="28" style="2" customWidth="1"/>
    <col min="3331" max="3331" width="12.140625" style="2" customWidth="1"/>
    <col min="3332" max="3332" width="2.140625" style="2" customWidth="1"/>
    <col min="3333" max="3333" width="11.710937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2.28515625" style="2" customWidth="1"/>
    <col min="3342" max="3342" width="2.140625" style="2" customWidth="1"/>
    <col min="3343" max="3343" width="11.42578125" style="2"/>
    <col min="3344" max="3344" width="2.140625" style="2" customWidth="1"/>
    <col min="3345" max="3584" width="11.42578125" style="2"/>
    <col min="3585" max="3585" width="2.42578125" style="2" customWidth="1"/>
    <col min="3586" max="3586" width="28" style="2" customWidth="1"/>
    <col min="3587" max="3587" width="12.140625" style="2" customWidth="1"/>
    <col min="3588" max="3588" width="2.140625" style="2" customWidth="1"/>
    <col min="3589" max="3589" width="11.710937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2.28515625" style="2" customWidth="1"/>
    <col min="3598" max="3598" width="2.140625" style="2" customWidth="1"/>
    <col min="3599" max="3599" width="11.42578125" style="2"/>
    <col min="3600" max="3600" width="2.140625" style="2" customWidth="1"/>
    <col min="3601" max="3840" width="11.42578125" style="2"/>
    <col min="3841" max="3841" width="2.42578125" style="2" customWidth="1"/>
    <col min="3842" max="3842" width="28" style="2" customWidth="1"/>
    <col min="3843" max="3843" width="12.140625" style="2" customWidth="1"/>
    <col min="3844" max="3844" width="2.140625" style="2" customWidth="1"/>
    <col min="3845" max="3845" width="11.710937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2.28515625" style="2" customWidth="1"/>
    <col min="3854" max="3854" width="2.140625" style="2" customWidth="1"/>
    <col min="3855" max="3855" width="11.42578125" style="2"/>
    <col min="3856" max="3856" width="2.140625" style="2" customWidth="1"/>
    <col min="3857" max="4096" width="11.42578125" style="2"/>
    <col min="4097" max="4097" width="2.42578125" style="2" customWidth="1"/>
    <col min="4098" max="4098" width="28" style="2" customWidth="1"/>
    <col min="4099" max="4099" width="12.140625" style="2" customWidth="1"/>
    <col min="4100" max="4100" width="2.140625" style="2" customWidth="1"/>
    <col min="4101" max="4101" width="11.710937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2.28515625" style="2" customWidth="1"/>
    <col min="4110" max="4110" width="2.140625" style="2" customWidth="1"/>
    <col min="4111" max="4111" width="11.42578125" style="2"/>
    <col min="4112" max="4112" width="2.140625" style="2" customWidth="1"/>
    <col min="4113" max="4352" width="11.42578125" style="2"/>
    <col min="4353" max="4353" width="2.42578125" style="2" customWidth="1"/>
    <col min="4354" max="4354" width="28" style="2" customWidth="1"/>
    <col min="4355" max="4355" width="12.140625" style="2" customWidth="1"/>
    <col min="4356" max="4356" width="2.140625" style="2" customWidth="1"/>
    <col min="4357" max="4357" width="11.710937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2.28515625" style="2" customWidth="1"/>
    <col min="4366" max="4366" width="2.140625" style="2" customWidth="1"/>
    <col min="4367" max="4367" width="11.42578125" style="2"/>
    <col min="4368" max="4368" width="2.140625" style="2" customWidth="1"/>
    <col min="4369" max="4608" width="11.42578125" style="2"/>
    <col min="4609" max="4609" width="2.42578125" style="2" customWidth="1"/>
    <col min="4610" max="4610" width="28" style="2" customWidth="1"/>
    <col min="4611" max="4611" width="12.140625" style="2" customWidth="1"/>
    <col min="4612" max="4612" width="2.140625" style="2" customWidth="1"/>
    <col min="4613" max="4613" width="11.710937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2.28515625" style="2" customWidth="1"/>
    <col min="4622" max="4622" width="2.140625" style="2" customWidth="1"/>
    <col min="4623" max="4623" width="11.42578125" style="2"/>
    <col min="4624" max="4624" width="2.140625" style="2" customWidth="1"/>
    <col min="4625" max="4864" width="11.42578125" style="2"/>
    <col min="4865" max="4865" width="2.42578125" style="2" customWidth="1"/>
    <col min="4866" max="4866" width="28" style="2" customWidth="1"/>
    <col min="4867" max="4867" width="12.140625" style="2" customWidth="1"/>
    <col min="4868" max="4868" width="2.140625" style="2" customWidth="1"/>
    <col min="4869" max="4869" width="11.710937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2.28515625" style="2" customWidth="1"/>
    <col min="4878" max="4878" width="2.140625" style="2" customWidth="1"/>
    <col min="4879" max="4879" width="11.42578125" style="2"/>
    <col min="4880" max="4880" width="2.140625" style="2" customWidth="1"/>
    <col min="4881" max="5120" width="11.42578125" style="2"/>
    <col min="5121" max="5121" width="2.42578125" style="2" customWidth="1"/>
    <col min="5122" max="5122" width="28" style="2" customWidth="1"/>
    <col min="5123" max="5123" width="12.140625" style="2" customWidth="1"/>
    <col min="5124" max="5124" width="2.140625" style="2" customWidth="1"/>
    <col min="5125" max="5125" width="11.710937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2.28515625" style="2" customWidth="1"/>
    <col min="5134" max="5134" width="2.140625" style="2" customWidth="1"/>
    <col min="5135" max="5135" width="11.42578125" style="2"/>
    <col min="5136" max="5136" width="2.140625" style="2" customWidth="1"/>
    <col min="5137" max="5376" width="11.42578125" style="2"/>
    <col min="5377" max="5377" width="2.42578125" style="2" customWidth="1"/>
    <col min="5378" max="5378" width="28" style="2" customWidth="1"/>
    <col min="5379" max="5379" width="12.140625" style="2" customWidth="1"/>
    <col min="5380" max="5380" width="2.140625" style="2" customWidth="1"/>
    <col min="5381" max="5381" width="11.710937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2.28515625" style="2" customWidth="1"/>
    <col min="5390" max="5390" width="2.140625" style="2" customWidth="1"/>
    <col min="5391" max="5391" width="11.42578125" style="2"/>
    <col min="5392" max="5392" width="2.140625" style="2" customWidth="1"/>
    <col min="5393" max="5632" width="11.42578125" style="2"/>
    <col min="5633" max="5633" width="2.42578125" style="2" customWidth="1"/>
    <col min="5634" max="5634" width="28" style="2" customWidth="1"/>
    <col min="5635" max="5635" width="12.140625" style="2" customWidth="1"/>
    <col min="5636" max="5636" width="2.140625" style="2" customWidth="1"/>
    <col min="5637" max="5637" width="11.710937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2.28515625" style="2" customWidth="1"/>
    <col min="5646" max="5646" width="2.140625" style="2" customWidth="1"/>
    <col min="5647" max="5647" width="11.42578125" style="2"/>
    <col min="5648" max="5648" width="2.140625" style="2" customWidth="1"/>
    <col min="5649" max="5888" width="11.42578125" style="2"/>
    <col min="5889" max="5889" width="2.42578125" style="2" customWidth="1"/>
    <col min="5890" max="5890" width="28" style="2" customWidth="1"/>
    <col min="5891" max="5891" width="12.140625" style="2" customWidth="1"/>
    <col min="5892" max="5892" width="2.140625" style="2" customWidth="1"/>
    <col min="5893" max="5893" width="11.710937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2.28515625" style="2" customWidth="1"/>
    <col min="5902" max="5902" width="2.140625" style="2" customWidth="1"/>
    <col min="5903" max="5903" width="11.42578125" style="2"/>
    <col min="5904" max="5904" width="2.140625" style="2" customWidth="1"/>
    <col min="5905" max="6144" width="11.42578125" style="2"/>
    <col min="6145" max="6145" width="2.42578125" style="2" customWidth="1"/>
    <col min="6146" max="6146" width="28" style="2" customWidth="1"/>
    <col min="6147" max="6147" width="12.140625" style="2" customWidth="1"/>
    <col min="6148" max="6148" width="2.140625" style="2" customWidth="1"/>
    <col min="6149" max="6149" width="11.710937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2.28515625" style="2" customWidth="1"/>
    <col min="6158" max="6158" width="2.140625" style="2" customWidth="1"/>
    <col min="6159" max="6159" width="11.42578125" style="2"/>
    <col min="6160" max="6160" width="2.140625" style="2" customWidth="1"/>
    <col min="6161" max="6400" width="11.42578125" style="2"/>
    <col min="6401" max="6401" width="2.42578125" style="2" customWidth="1"/>
    <col min="6402" max="6402" width="28" style="2" customWidth="1"/>
    <col min="6403" max="6403" width="12.140625" style="2" customWidth="1"/>
    <col min="6404" max="6404" width="2.140625" style="2" customWidth="1"/>
    <col min="6405" max="6405" width="11.710937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2.28515625" style="2" customWidth="1"/>
    <col min="6414" max="6414" width="2.140625" style="2" customWidth="1"/>
    <col min="6415" max="6415" width="11.42578125" style="2"/>
    <col min="6416" max="6416" width="2.140625" style="2" customWidth="1"/>
    <col min="6417" max="6656" width="11.42578125" style="2"/>
    <col min="6657" max="6657" width="2.42578125" style="2" customWidth="1"/>
    <col min="6658" max="6658" width="28" style="2" customWidth="1"/>
    <col min="6659" max="6659" width="12.140625" style="2" customWidth="1"/>
    <col min="6660" max="6660" width="2.140625" style="2" customWidth="1"/>
    <col min="6661" max="6661" width="11.710937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2.28515625" style="2" customWidth="1"/>
    <col min="6670" max="6670" width="2.140625" style="2" customWidth="1"/>
    <col min="6671" max="6671" width="11.42578125" style="2"/>
    <col min="6672" max="6672" width="2.140625" style="2" customWidth="1"/>
    <col min="6673" max="6912" width="11.42578125" style="2"/>
    <col min="6913" max="6913" width="2.42578125" style="2" customWidth="1"/>
    <col min="6914" max="6914" width="28" style="2" customWidth="1"/>
    <col min="6915" max="6915" width="12.140625" style="2" customWidth="1"/>
    <col min="6916" max="6916" width="2.140625" style="2" customWidth="1"/>
    <col min="6917" max="6917" width="11.710937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2.28515625" style="2" customWidth="1"/>
    <col min="6926" max="6926" width="2.140625" style="2" customWidth="1"/>
    <col min="6927" max="6927" width="11.42578125" style="2"/>
    <col min="6928" max="6928" width="2.140625" style="2" customWidth="1"/>
    <col min="6929" max="7168" width="11.42578125" style="2"/>
    <col min="7169" max="7169" width="2.42578125" style="2" customWidth="1"/>
    <col min="7170" max="7170" width="28" style="2" customWidth="1"/>
    <col min="7171" max="7171" width="12.140625" style="2" customWidth="1"/>
    <col min="7172" max="7172" width="2.140625" style="2" customWidth="1"/>
    <col min="7173" max="7173" width="11.710937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2.28515625" style="2" customWidth="1"/>
    <col min="7182" max="7182" width="2.140625" style="2" customWidth="1"/>
    <col min="7183" max="7183" width="11.42578125" style="2"/>
    <col min="7184" max="7184" width="2.140625" style="2" customWidth="1"/>
    <col min="7185" max="7424" width="11.42578125" style="2"/>
    <col min="7425" max="7425" width="2.42578125" style="2" customWidth="1"/>
    <col min="7426" max="7426" width="28" style="2" customWidth="1"/>
    <col min="7427" max="7427" width="12.140625" style="2" customWidth="1"/>
    <col min="7428" max="7428" width="2.140625" style="2" customWidth="1"/>
    <col min="7429" max="7429" width="11.710937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2.28515625" style="2" customWidth="1"/>
    <col min="7438" max="7438" width="2.140625" style="2" customWidth="1"/>
    <col min="7439" max="7439" width="11.42578125" style="2"/>
    <col min="7440" max="7440" width="2.140625" style="2" customWidth="1"/>
    <col min="7441" max="7680" width="11.42578125" style="2"/>
    <col min="7681" max="7681" width="2.42578125" style="2" customWidth="1"/>
    <col min="7682" max="7682" width="28" style="2" customWidth="1"/>
    <col min="7683" max="7683" width="12.140625" style="2" customWidth="1"/>
    <col min="7684" max="7684" width="2.140625" style="2" customWidth="1"/>
    <col min="7685" max="7685" width="11.710937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2.28515625" style="2" customWidth="1"/>
    <col min="7694" max="7694" width="2.140625" style="2" customWidth="1"/>
    <col min="7695" max="7695" width="11.42578125" style="2"/>
    <col min="7696" max="7696" width="2.140625" style="2" customWidth="1"/>
    <col min="7697" max="7936" width="11.42578125" style="2"/>
    <col min="7937" max="7937" width="2.42578125" style="2" customWidth="1"/>
    <col min="7938" max="7938" width="28" style="2" customWidth="1"/>
    <col min="7939" max="7939" width="12.140625" style="2" customWidth="1"/>
    <col min="7940" max="7940" width="2.140625" style="2" customWidth="1"/>
    <col min="7941" max="7941" width="11.710937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2.28515625" style="2" customWidth="1"/>
    <col min="7950" max="7950" width="2.140625" style="2" customWidth="1"/>
    <col min="7951" max="7951" width="11.42578125" style="2"/>
    <col min="7952" max="7952" width="2.140625" style="2" customWidth="1"/>
    <col min="7953" max="8192" width="11.42578125" style="2"/>
    <col min="8193" max="8193" width="2.42578125" style="2" customWidth="1"/>
    <col min="8194" max="8194" width="28" style="2" customWidth="1"/>
    <col min="8195" max="8195" width="12.140625" style="2" customWidth="1"/>
    <col min="8196" max="8196" width="2.140625" style="2" customWidth="1"/>
    <col min="8197" max="8197" width="11.710937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2.28515625" style="2" customWidth="1"/>
    <col min="8206" max="8206" width="2.140625" style="2" customWidth="1"/>
    <col min="8207" max="8207" width="11.42578125" style="2"/>
    <col min="8208" max="8208" width="2.140625" style="2" customWidth="1"/>
    <col min="8209" max="8448" width="11.42578125" style="2"/>
    <col min="8449" max="8449" width="2.42578125" style="2" customWidth="1"/>
    <col min="8450" max="8450" width="28" style="2" customWidth="1"/>
    <col min="8451" max="8451" width="12.140625" style="2" customWidth="1"/>
    <col min="8452" max="8452" width="2.140625" style="2" customWidth="1"/>
    <col min="8453" max="8453" width="11.710937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2.28515625" style="2" customWidth="1"/>
    <col min="8462" max="8462" width="2.140625" style="2" customWidth="1"/>
    <col min="8463" max="8463" width="11.42578125" style="2"/>
    <col min="8464" max="8464" width="2.140625" style="2" customWidth="1"/>
    <col min="8465" max="8704" width="11.42578125" style="2"/>
    <col min="8705" max="8705" width="2.42578125" style="2" customWidth="1"/>
    <col min="8706" max="8706" width="28" style="2" customWidth="1"/>
    <col min="8707" max="8707" width="12.140625" style="2" customWidth="1"/>
    <col min="8708" max="8708" width="2.140625" style="2" customWidth="1"/>
    <col min="8709" max="8709" width="11.710937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2.28515625" style="2" customWidth="1"/>
    <col min="8718" max="8718" width="2.140625" style="2" customWidth="1"/>
    <col min="8719" max="8719" width="11.42578125" style="2"/>
    <col min="8720" max="8720" width="2.140625" style="2" customWidth="1"/>
    <col min="8721" max="8960" width="11.42578125" style="2"/>
    <col min="8961" max="8961" width="2.42578125" style="2" customWidth="1"/>
    <col min="8962" max="8962" width="28" style="2" customWidth="1"/>
    <col min="8963" max="8963" width="12.140625" style="2" customWidth="1"/>
    <col min="8964" max="8964" width="2.140625" style="2" customWidth="1"/>
    <col min="8965" max="8965" width="11.710937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2.28515625" style="2" customWidth="1"/>
    <col min="8974" max="8974" width="2.140625" style="2" customWidth="1"/>
    <col min="8975" max="8975" width="11.42578125" style="2"/>
    <col min="8976" max="8976" width="2.140625" style="2" customWidth="1"/>
    <col min="8977" max="9216" width="11.42578125" style="2"/>
    <col min="9217" max="9217" width="2.42578125" style="2" customWidth="1"/>
    <col min="9218" max="9218" width="28" style="2" customWidth="1"/>
    <col min="9219" max="9219" width="12.140625" style="2" customWidth="1"/>
    <col min="9220" max="9220" width="2.140625" style="2" customWidth="1"/>
    <col min="9221" max="9221" width="11.710937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2.28515625" style="2" customWidth="1"/>
    <col min="9230" max="9230" width="2.140625" style="2" customWidth="1"/>
    <col min="9231" max="9231" width="11.42578125" style="2"/>
    <col min="9232" max="9232" width="2.140625" style="2" customWidth="1"/>
    <col min="9233" max="9472" width="11.42578125" style="2"/>
    <col min="9473" max="9473" width="2.42578125" style="2" customWidth="1"/>
    <col min="9474" max="9474" width="28" style="2" customWidth="1"/>
    <col min="9475" max="9475" width="12.140625" style="2" customWidth="1"/>
    <col min="9476" max="9476" width="2.140625" style="2" customWidth="1"/>
    <col min="9477" max="9477" width="11.710937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2.28515625" style="2" customWidth="1"/>
    <col min="9486" max="9486" width="2.140625" style="2" customWidth="1"/>
    <col min="9487" max="9487" width="11.42578125" style="2"/>
    <col min="9488" max="9488" width="2.140625" style="2" customWidth="1"/>
    <col min="9489" max="9728" width="11.42578125" style="2"/>
    <col min="9729" max="9729" width="2.42578125" style="2" customWidth="1"/>
    <col min="9730" max="9730" width="28" style="2" customWidth="1"/>
    <col min="9731" max="9731" width="12.140625" style="2" customWidth="1"/>
    <col min="9732" max="9732" width="2.140625" style="2" customWidth="1"/>
    <col min="9733" max="9733" width="11.710937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2.28515625" style="2" customWidth="1"/>
    <col min="9742" max="9742" width="2.140625" style="2" customWidth="1"/>
    <col min="9743" max="9743" width="11.42578125" style="2"/>
    <col min="9744" max="9744" width="2.140625" style="2" customWidth="1"/>
    <col min="9745" max="9984" width="11.42578125" style="2"/>
    <col min="9985" max="9985" width="2.42578125" style="2" customWidth="1"/>
    <col min="9986" max="9986" width="28" style="2" customWidth="1"/>
    <col min="9987" max="9987" width="12.140625" style="2" customWidth="1"/>
    <col min="9988" max="9988" width="2.140625" style="2" customWidth="1"/>
    <col min="9989" max="9989" width="11.710937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2.28515625" style="2" customWidth="1"/>
    <col min="9998" max="9998" width="2.140625" style="2" customWidth="1"/>
    <col min="9999" max="9999" width="11.42578125" style="2"/>
    <col min="10000" max="10000" width="2.140625" style="2" customWidth="1"/>
    <col min="10001" max="10240" width="11.42578125" style="2"/>
    <col min="10241" max="10241" width="2.42578125" style="2" customWidth="1"/>
    <col min="10242" max="10242" width="28" style="2" customWidth="1"/>
    <col min="10243" max="10243" width="12.140625" style="2" customWidth="1"/>
    <col min="10244" max="10244" width="2.140625" style="2" customWidth="1"/>
    <col min="10245" max="10245" width="11.710937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2.28515625" style="2" customWidth="1"/>
    <col min="10254" max="10254" width="2.140625" style="2" customWidth="1"/>
    <col min="10255" max="10255" width="11.42578125" style="2"/>
    <col min="10256" max="10256" width="2.140625" style="2" customWidth="1"/>
    <col min="10257" max="10496" width="11.42578125" style="2"/>
    <col min="10497" max="10497" width="2.42578125" style="2" customWidth="1"/>
    <col min="10498" max="10498" width="28" style="2" customWidth="1"/>
    <col min="10499" max="10499" width="12.140625" style="2" customWidth="1"/>
    <col min="10500" max="10500" width="2.140625" style="2" customWidth="1"/>
    <col min="10501" max="10501" width="11.710937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2.28515625" style="2" customWidth="1"/>
    <col min="10510" max="10510" width="2.140625" style="2" customWidth="1"/>
    <col min="10511" max="10511" width="11.42578125" style="2"/>
    <col min="10512" max="10512" width="2.140625" style="2" customWidth="1"/>
    <col min="10513" max="10752" width="11.42578125" style="2"/>
    <col min="10753" max="10753" width="2.42578125" style="2" customWidth="1"/>
    <col min="10754" max="10754" width="28" style="2" customWidth="1"/>
    <col min="10755" max="10755" width="12.140625" style="2" customWidth="1"/>
    <col min="10756" max="10756" width="2.140625" style="2" customWidth="1"/>
    <col min="10757" max="10757" width="11.710937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2.28515625" style="2" customWidth="1"/>
    <col min="10766" max="10766" width="2.140625" style="2" customWidth="1"/>
    <col min="10767" max="10767" width="11.42578125" style="2"/>
    <col min="10768" max="10768" width="2.140625" style="2" customWidth="1"/>
    <col min="10769" max="11008" width="11.42578125" style="2"/>
    <col min="11009" max="11009" width="2.42578125" style="2" customWidth="1"/>
    <col min="11010" max="11010" width="28" style="2" customWidth="1"/>
    <col min="11011" max="11011" width="12.140625" style="2" customWidth="1"/>
    <col min="11012" max="11012" width="2.140625" style="2" customWidth="1"/>
    <col min="11013" max="11013" width="11.710937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2.28515625" style="2" customWidth="1"/>
    <col min="11022" max="11022" width="2.140625" style="2" customWidth="1"/>
    <col min="11023" max="11023" width="11.42578125" style="2"/>
    <col min="11024" max="11024" width="2.140625" style="2" customWidth="1"/>
    <col min="11025" max="11264" width="11.42578125" style="2"/>
    <col min="11265" max="11265" width="2.42578125" style="2" customWidth="1"/>
    <col min="11266" max="11266" width="28" style="2" customWidth="1"/>
    <col min="11267" max="11267" width="12.140625" style="2" customWidth="1"/>
    <col min="11268" max="11268" width="2.140625" style="2" customWidth="1"/>
    <col min="11269" max="11269" width="11.710937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2.28515625" style="2" customWidth="1"/>
    <col min="11278" max="11278" width="2.140625" style="2" customWidth="1"/>
    <col min="11279" max="11279" width="11.42578125" style="2"/>
    <col min="11280" max="11280" width="2.140625" style="2" customWidth="1"/>
    <col min="11281" max="11520" width="11.42578125" style="2"/>
    <col min="11521" max="11521" width="2.42578125" style="2" customWidth="1"/>
    <col min="11522" max="11522" width="28" style="2" customWidth="1"/>
    <col min="11523" max="11523" width="12.140625" style="2" customWidth="1"/>
    <col min="11524" max="11524" width="2.140625" style="2" customWidth="1"/>
    <col min="11525" max="11525" width="11.710937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2.28515625" style="2" customWidth="1"/>
    <col min="11534" max="11534" width="2.140625" style="2" customWidth="1"/>
    <col min="11535" max="11535" width="11.42578125" style="2"/>
    <col min="11536" max="11536" width="2.140625" style="2" customWidth="1"/>
    <col min="11537" max="11776" width="11.42578125" style="2"/>
    <col min="11777" max="11777" width="2.42578125" style="2" customWidth="1"/>
    <col min="11778" max="11778" width="28" style="2" customWidth="1"/>
    <col min="11779" max="11779" width="12.140625" style="2" customWidth="1"/>
    <col min="11780" max="11780" width="2.140625" style="2" customWidth="1"/>
    <col min="11781" max="11781" width="11.710937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2.28515625" style="2" customWidth="1"/>
    <col min="11790" max="11790" width="2.140625" style="2" customWidth="1"/>
    <col min="11791" max="11791" width="11.42578125" style="2"/>
    <col min="11792" max="11792" width="2.140625" style="2" customWidth="1"/>
    <col min="11793" max="12032" width="11.42578125" style="2"/>
    <col min="12033" max="12033" width="2.42578125" style="2" customWidth="1"/>
    <col min="12034" max="12034" width="28" style="2" customWidth="1"/>
    <col min="12035" max="12035" width="12.140625" style="2" customWidth="1"/>
    <col min="12036" max="12036" width="2.140625" style="2" customWidth="1"/>
    <col min="12037" max="12037" width="11.710937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2.28515625" style="2" customWidth="1"/>
    <col min="12046" max="12046" width="2.140625" style="2" customWidth="1"/>
    <col min="12047" max="12047" width="11.42578125" style="2"/>
    <col min="12048" max="12048" width="2.140625" style="2" customWidth="1"/>
    <col min="12049" max="12288" width="11.42578125" style="2"/>
    <col min="12289" max="12289" width="2.42578125" style="2" customWidth="1"/>
    <col min="12290" max="12290" width="28" style="2" customWidth="1"/>
    <col min="12291" max="12291" width="12.140625" style="2" customWidth="1"/>
    <col min="12292" max="12292" width="2.140625" style="2" customWidth="1"/>
    <col min="12293" max="12293" width="11.710937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2.28515625" style="2" customWidth="1"/>
    <col min="12302" max="12302" width="2.140625" style="2" customWidth="1"/>
    <col min="12303" max="12303" width="11.42578125" style="2"/>
    <col min="12304" max="12304" width="2.140625" style="2" customWidth="1"/>
    <col min="12305" max="12544" width="11.42578125" style="2"/>
    <col min="12545" max="12545" width="2.42578125" style="2" customWidth="1"/>
    <col min="12546" max="12546" width="28" style="2" customWidth="1"/>
    <col min="12547" max="12547" width="12.140625" style="2" customWidth="1"/>
    <col min="12548" max="12548" width="2.140625" style="2" customWidth="1"/>
    <col min="12549" max="12549" width="11.710937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2.28515625" style="2" customWidth="1"/>
    <col min="12558" max="12558" width="2.140625" style="2" customWidth="1"/>
    <col min="12559" max="12559" width="11.42578125" style="2"/>
    <col min="12560" max="12560" width="2.140625" style="2" customWidth="1"/>
    <col min="12561" max="12800" width="11.42578125" style="2"/>
    <col min="12801" max="12801" width="2.42578125" style="2" customWidth="1"/>
    <col min="12802" max="12802" width="28" style="2" customWidth="1"/>
    <col min="12803" max="12803" width="12.140625" style="2" customWidth="1"/>
    <col min="12804" max="12804" width="2.140625" style="2" customWidth="1"/>
    <col min="12805" max="12805" width="11.710937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2.28515625" style="2" customWidth="1"/>
    <col min="12814" max="12814" width="2.140625" style="2" customWidth="1"/>
    <col min="12815" max="12815" width="11.42578125" style="2"/>
    <col min="12816" max="12816" width="2.140625" style="2" customWidth="1"/>
    <col min="12817" max="13056" width="11.42578125" style="2"/>
    <col min="13057" max="13057" width="2.42578125" style="2" customWidth="1"/>
    <col min="13058" max="13058" width="28" style="2" customWidth="1"/>
    <col min="13059" max="13059" width="12.140625" style="2" customWidth="1"/>
    <col min="13060" max="13060" width="2.140625" style="2" customWidth="1"/>
    <col min="13061" max="13061" width="11.710937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2.28515625" style="2" customWidth="1"/>
    <col min="13070" max="13070" width="2.140625" style="2" customWidth="1"/>
    <col min="13071" max="13071" width="11.42578125" style="2"/>
    <col min="13072" max="13072" width="2.140625" style="2" customWidth="1"/>
    <col min="13073" max="13312" width="11.42578125" style="2"/>
    <col min="13313" max="13313" width="2.42578125" style="2" customWidth="1"/>
    <col min="13314" max="13314" width="28" style="2" customWidth="1"/>
    <col min="13315" max="13315" width="12.140625" style="2" customWidth="1"/>
    <col min="13316" max="13316" width="2.140625" style="2" customWidth="1"/>
    <col min="13317" max="13317" width="11.710937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2.28515625" style="2" customWidth="1"/>
    <col min="13326" max="13326" width="2.140625" style="2" customWidth="1"/>
    <col min="13327" max="13327" width="11.42578125" style="2"/>
    <col min="13328" max="13328" width="2.140625" style="2" customWidth="1"/>
    <col min="13329" max="13568" width="11.42578125" style="2"/>
    <col min="13569" max="13569" width="2.42578125" style="2" customWidth="1"/>
    <col min="13570" max="13570" width="28" style="2" customWidth="1"/>
    <col min="13571" max="13571" width="12.140625" style="2" customWidth="1"/>
    <col min="13572" max="13572" width="2.140625" style="2" customWidth="1"/>
    <col min="13573" max="13573" width="11.710937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2.28515625" style="2" customWidth="1"/>
    <col min="13582" max="13582" width="2.140625" style="2" customWidth="1"/>
    <col min="13583" max="13583" width="11.42578125" style="2"/>
    <col min="13584" max="13584" width="2.140625" style="2" customWidth="1"/>
    <col min="13585" max="13824" width="11.42578125" style="2"/>
    <col min="13825" max="13825" width="2.42578125" style="2" customWidth="1"/>
    <col min="13826" max="13826" width="28" style="2" customWidth="1"/>
    <col min="13827" max="13827" width="12.140625" style="2" customWidth="1"/>
    <col min="13828" max="13828" width="2.140625" style="2" customWidth="1"/>
    <col min="13829" max="13829" width="11.710937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2.28515625" style="2" customWidth="1"/>
    <col min="13838" max="13838" width="2.140625" style="2" customWidth="1"/>
    <col min="13839" max="13839" width="11.42578125" style="2"/>
    <col min="13840" max="13840" width="2.140625" style="2" customWidth="1"/>
    <col min="13841" max="14080" width="11.42578125" style="2"/>
    <col min="14081" max="14081" width="2.42578125" style="2" customWidth="1"/>
    <col min="14082" max="14082" width="28" style="2" customWidth="1"/>
    <col min="14083" max="14083" width="12.140625" style="2" customWidth="1"/>
    <col min="14084" max="14084" width="2.140625" style="2" customWidth="1"/>
    <col min="14085" max="14085" width="11.710937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2.28515625" style="2" customWidth="1"/>
    <col min="14094" max="14094" width="2.140625" style="2" customWidth="1"/>
    <col min="14095" max="14095" width="11.42578125" style="2"/>
    <col min="14096" max="14096" width="2.140625" style="2" customWidth="1"/>
    <col min="14097" max="14336" width="11.42578125" style="2"/>
    <col min="14337" max="14337" width="2.42578125" style="2" customWidth="1"/>
    <col min="14338" max="14338" width="28" style="2" customWidth="1"/>
    <col min="14339" max="14339" width="12.140625" style="2" customWidth="1"/>
    <col min="14340" max="14340" width="2.140625" style="2" customWidth="1"/>
    <col min="14341" max="14341" width="11.710937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2.28515625" style="2" customWidth="1"/>
    <col min="14350" max="14350" width="2.140625" style="2" customWidth="1"/>
    <col min="14351" max="14351" width="11.42578125" style="2"/>
    <col min="14352" max="14352" width="2.140625" style="2" customWidth="1"/>
    <col min="14353" max="14592" width="11.42578125" style="2"/>
    <col min="14593" max="14593" width="2.42578125" style="2" customWidth="1"/>
    <col min="14594" max="14594" width="28" style="2" customWidth="1"/>
    <col min="14595" max="14595" width="12.140625" style="2" customWidth="1"/>
    <col min="14596" max="14596" width="2.140625" style="2" customWidth="1"/>
    <col min="14597" max="14597" width="11.710937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2.28515625" style="2" customWidth="1"/>
    <col min="14606" max="14606" width="2.140625" style="2" customWidth="1"/>
    <col min="14607" max="14607" width="11.42578125" style="2"/>
    <col min="14608" max="14608" width="2.140625" style="2" customWidth="1"/>
    <col min="14609" max="14848" width="11.42578125" style="2"/>
    <col min="14849" max="14849" width="2.42578125" style="2" customWidth="1"/>
    <col min="14850" max="14850" width="28" style="2" customWidth="1"/>
    <col min="14851" max="14851" width="12.140625" style="2" customWidth="1"/>
    <col min="14852" max="14852" width="2.140625" style="2" customWidth="1"/>
    <col min="14853" max="14853" width="11.710937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2.28515625" style="2" customWidth="1"/>
    <col min="14862" max="14862" width="2.140625" style="2" customWidth="1"/>
    <col min="14863" max="14863" width="11.42578125" style="2"/>
    <col min="14864" max="14864" width="2.140625" style="2" customWidth="1"/>
    <col min="14865" max="15104" width="11.42578125" style="2"/>
    <col min="15105" max="15105" width="2.42578125" style="2" customWidth="1"/>
    <col min="15106" max="15106" width="28" style="2" customWidth="1"/>
    <col min="15107" max="15107" width="12.140625" style="2" customWidth="1"/>
    <col min="15108" max="15108" width="2.140625" style="2" customWidth="1"/>
    <col min="15109" max="15109" width="11.710937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2.28515625" style="2" customWidth="1"/>
    <col min="15118" max="15118" width="2.140625" style="2" customWidth="1"/>
    <col min="15119" max="15119" width="11.42578125" style="2"/>
    <col min="15120" max="15120" width="2.140625" style="2" customWidth="1"/>
    <col min="15121" max="15360" width="11.42578125" style="2"/>
    <col min="15361" max="15361" width="2.42578125" style="2" customWidth="1"/>
    <col min="15362" max="15362" width="28" style="2" customWidth="1"/>
    <col min="15363" max="15363" width="12.140625" style="2" customWidth="1"/>
    <col min="15364" max="15364" width="2.140625" style="2" customWidth="1"/>
    <col min="15365" max="15365" width="11.710937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2.28515625" style="2" customWidth="1"/>
    <col min="15374" max="15374" width="2.140625" style="2" customWidth="1"/>
    <col min="15375" max="15375" width="11.42578125" style="2"/>
    <col min="15376" max="15376" width="2.140625" style="2" customWidth="1"/>
    <col min="15377" max="15616" width="11.42578125" style="2"/>
    <col min="15617" max="15617" width="2.42578125" style="2" customWidth="1"/>
    <col min="15618" max="15618" width="28" style="2" customWidth="1"/>
    <col min="15619" max="15619" width="12.140625" style="2" customWidth="1"/>
    <col min="15620" max="15620" width="2.140625" style="2" customWidth="1"/>
    <col min="15621" max="15621" width="11.710937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2.28515625" style="2" customWidth="1"/>
    <col min="15630" max="15630" width="2.140625" style="2" customWidth="1"/>
    <col min="15631" max="15631" width="11.42578125" style="2"/>
    <col min="15632" max="15632" width="2.140625" style="2" customWidth="1"/>
    <col min="15633" max="15872" width="11.42578125" style="2"/>
    <col min="15873" max="15873" width="2.42578125" style="2" customWidth="1"/>
    <col min="15874" max="15874" width="28" style="2" customWidth="1"/>
    <col min="15875" max="15875" width="12.140625" style="2" customWidth="1"/>
    <col min="15876" max="15876" width="2.140625" style="2" customWidth="1"/>
    <col min="15877" max="15877" width="11.710937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2.28515625" style="2" customWidth="1"/>
    <col min="15886" max="15886" width="2.140625" style="2" customWidth="1"/>
    <col min="15887" max="15887" width="11.42578125" style="2"/>
    <col min="15888" max="15888" width="2.140625" style="2" customWidth="1"/>
    <col min="15889" max="16128" width="11.42578125" style="2"/>
    <col min="16129" max="16129" width="2.42578125" style="2" customWidth="1"/>
    <col min="16130" max="16130" width="28" style="2" customWidth="1"/>
    <col min="16131" max="16131" width="12.140625" style="2" customWidth="1"/>
    <col min="16132" max="16132" width="2.140625" style="2" customWidth="1"/>
    <col min="16133" max="16133" width="11.710937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2.28515625" style="2" customWidth="1"/>
    <col min="16142" max="16142" width="2.140625" style="2" customWidth="1"/>
    <col min="16143" max="16143" width="11.42578125" style="2"/>
    <col min="16144" max="16144" width="2.140625" style="2" customWidth="1"/>
    <col min="16145" max="16384" width="11.42578125" style="2"/>
  </cols>
  <sheetData>
    <row r="1" spans="1:21" ht="6.6" customHeight="1">
      <c r="B1" s="1178"/>
      <c r="C1" s="1179"/>
      <c r="D1" s="1179"/>
      <c r="E1" s="1179"/>
      <c r="F1" s="1179"/>
      <c r="G1" s="1179"/>
      <c r="H1" s="1179"/>
      <c r="I1" s="1179"/>
      <c r="J1" s="1179"/>
      <c r="K1" s="1179"/>
      <c r="L1" s="1179"/>
      <c r="M1" s="771"/>
      <c r="N1" s="771"/>
    </row>
    <row r="2" spans="1:21" s="3" customFormat="1" ht="30.75" customHeight="1">
      <c r="B2" s="1185" t="s">
        <v>761</v>
      </c>
      <c r="C2" s="1185"/>
      <c r="D2" s="1185"/>
      <c r="E2" s="1185"/>
      <c r="F2" s="1185"/>
      <c r="G2" s="1185"/>
      <c r="H2" s="1185"/>
      <c r="I2" s="1185"/>
      <c r="J2" s="1185"/>
      <c r="K2" s="1185"/>
      <c r="L2" s="1185"/>
    </row>
    <row r="3" spans="1:21" s="153" customFormat="1" ht="15.75" customHeight="1">
      <c r="A3" s="2"/>
      <c r="B3" s="1186"/>
      <c r="C3" s="1172"/>
      <c r="D3" s="1172"/>
      <c r="E3" s="1172"/>
      <c r="F3" s="1172"/>
      <c r="G3" s="1172"/>
      <c r="H3" s="1172"/>
      <c r="I3" s="1172"/>
      <c r="J3" s="1172"/>
      <c r="K3" s="1172"/>
      <c r="L3" s="1172"/>
      <c r="M3" s="1172"/>
      <c r="N3" s="1172"/>
      <c r="O3" s="1172"/>
      <c r="P3" s="1172"/>
      <c r="Q3" s="1172"/>
      <c r="R3" s="1172"/>
      <c r="S3" s="1172"/>
      <c r="T3" s="1172"/>
      <c r="U3" s="1172"/>
    </row>
    <row r="4" spans="1:21">
      <c r="B4" s="152"/>
      <c r="D4" s="152"/>
      <c r="F4" s="152"/>
      <c r="G4" s="152"/>
      <c r="H4" s="152"/>
      <c r="I4" s="152"/>
      <c r="J4" s="152"/>
      <c r="K4" s="152"/>
      <c r="L4" s="180" t="s">
        <v>803</v>
      </c>
    </row>
    <row r="5" spans="1:21" s="152" customFormat="1" ht="41.25" customHeight="1">
      <c r="B5" s="1187"/>
      <c r="C5" s="1189" t="s">
        <v>33</v>
      </c>
      <c r="D5" s="1190"/>
      <c r="E5" s="1193" t="s">
        <v>34</v>
      </c>
      <c r="F5" s="1194"/>
      <c r="G5" s="1197" t="s">
        <v>35</v>
      </c>
      <c r="H5" s="1197"/>
      <c r="I5" s="1197"/>
      <c r="J5" s="1197"/>
      <c r="K5" s="1197"/>
      <c r="L5" s="1197"/>
    </row>
    <row r="6" spans="1:21" s="181" customFormat="1" ht="24.75" customHeight="1">
      <c r="B6" s="1188"/>
      <c r="C6" s="1191"/>
      <c r="D6" s="1192"/>
      <c r="E6" s="1195"/>
      <c r="F6" s="1196"/>
      <c r="G6" s="1198" t="s">
        <v>4</v>
      </c>
      <c r="H6" s="1198"/>
      <c r="I6" s="1198" t="s">
        <v>5</v>
      </c>
      <c r="J6" s="1198"/>
      <c r="K6" s="1198" t="s">
        <v>28</v>
      </c>
      <c r="L6" s="1198"/>
    </row>
    <row r="7" spans="1:21" s="181" customFormat="1" ht="16.149999999999999" customHeight="1">
      <c r="B7" s="18" t="s">
        <v>36</v>
      </c>
      <c r="C7" s="182">
        <v>54.5</v>
      </c>
      <c r="D7" s="183"/>
      <c r="E7" s="184">
        <v>74.3</v>
      </c>
      <c r="F7" s="185"/>
      <c r="G7" s="186">
        <v>72.267357290061796</v>
      </c>
      <c r="H7" s="187"/>
      <c r="I7" s="182">
        <v>73.954076130121805</v>
      </c>
      <c r="J7" s="183"/>
      <c r="K7" s="187">
        <v>73.186203425802404</v>
      </c>
      <c r="L7" s="220"/>
    </row>
    <row r="8" spans="1:21" s="181" customFormat="1" ht="16.149999999999999" customHeight="1">
      <c r="B8" s="18" t="s">
        <v>37</v>
      </c>
      <c r="C8" s="186">
        <v>64.2</v>
      </c>
      <c r="D8" s="185"/>
      <c r="E8" s="184">
        <v>92.3</v>
      </c>
      <c r="F8" s="185"/>
      <c r="G8" s="186">
        <v>79.0354134762634</v>
      </c>
      <c r="H8" s="187"/>
      <c r="I8" s="186">
        <v>86.993709350677094</v>
      </c>
      <c r="J8" s="185"/>
      <c r="K8" s="187">
        <v>84.146750667671</v>
      </c>
      <c r="L8" s="220"/>
    </row>
    <row r="9" spans="1:21" s="181" customFormat="1" ht="16.149999999999999" customHeight="1">
      <c r="B9" s="18" t="s">
        <v>73</v>
      </c>
      <c r="C9" s="186">
        <v>65</v>
      </c>
      <c r="D9" s="185"/>
      <c r="E9" s="184">
        <v>77.5</v>
      </c>
      <c r="F9" s="185"/>
      <c r="G9" s="186">
        <v>73.757138524199505</v>
      </c>
      <c r="H9" s="187"/>
      <c r="I9" s="186">
        <v>76.057969661610301</v>
      </c>
      <c r="J9" s="185"/>
      <c r="K9" s="187">
        <v>75.252544403828395</v>
      </c>
      <c r="L9" s="220"/>
    </row>
    <row r="10" spans="1:21" s="181" customFormat="1" ht="16.149999999999999" customHeight="1">
      <c r="B10" s="18" t="s">
        <v>39</v>
      </c>
      <c r="C10" s="186">
        <v>31.1</v>
      </c>
      <c r="D10" s="185"/>
      <c r="E10" s="184">
        <v>57.5</v>
      </c>
      <c r="F10" s="185"/>
      <c r="G10" s="186">
        <v>73.442755625740205</v>
      </c>
      <c r="H10" s="187"/>
      <c r="I10" s="186">
        <v>78.633864281038598</v>
      </c>
      <c r="J10" s="185"/>
      <c r="K10" s="187">
        <v>75.059531090723794</v>
      </c>
      <c r="L10" s="220"/>
    </row>
    <row r="11" spans="1:21" s="181" customFormat="1" ht="16.149999999999999" customHeight="1">
      <c r="B11" s="18" t="s">
        <v>751</v>
      </c>
      <c r="C11" s="186">
        <v>40.5</v>
      </c>
      <c r="D11" s="185"/>
      <c r="E11" s="184">
        <v>66</v>
      </c>
      <c r="F11" s="185"/>
      <c r="G11" s="186">
        <v>72.694385216773298</v>
      </c>
      <c r="H11" s="187"/>
      <c r="I11" s="186">
        <v>80.263579387186596</v>
      </c>
      <c r="J11" s="185"/>
      <c r="K11" s="187">
        <v>75.7591992104892</v>
      </c>
      <c r="L11" s="220"/>
    </row>
    <row r="12" spans="1:21" s="181" customFormat="1" ht="16.149999999999999" customHeight="1">
      <c r="B12" s="13" t="s">
        <v>752</v>
      </c>
      <c r="C12" s="186">
        <v>41.2</v>
      </c>
      <c r="D12" s="185"/>
      <c r="E12" s="184">
        <v>69.7</v>
      </c>
      <c r="F12" s="185"/>
      <c r="G12" s="186">
        <v>73.762468827930206</v>
      </c>
      <c r="H12" s="187"/>
      <c r="I12" s="186">
        <v>85.898486197684804</v>
      </c>
      <c r="J12" s="185"/>
      <c r="K12" s="187">
        <v>78.760176017601793</v>
      </c>
      <c r="L12" s="220"/>
    </row>
    <row r="13" spans="1:21" s="181" customFormat="1" ht="16.149999999999999" customHeight="1">
      <c r="B13" s="18" t="s">
        <v>40</v>
      </c>
      <c r="C13" s="186">
        <v>81.099999999999994</v>
      </c>
      <c r="D13" s="185"/>
      <c r="E13" s="184">
        <v>99.8</v>
      </c>
      <c r="F13" s="185"/>
      <c r="G13" s="186">
        <v>84.946866485013601</v>
      </c>
      <c r="H13" s="187"/>
      <c r="I13" s="186">
        <v>87.132782719186807</v>
      </c>
      <c r="J13" s="185"/>
      <c r="K13" s="187">
        <v>86.719474497681603</v>
      </c>
      <c r="L13" s="220"/>
    </row>
    <row r="14" spans="1:21" s="181" customFormat="1" ht="16.149999999999999" customHeight="1">
      <c r="B14" s="18" t="s">
        <v>41</v>
      </c>
      <c r="C14" s="186">
        <v>66.3</v>
      </c>
      <c r="D14" s="185"/>
      <c r="E14" s="184">
        <v>96.9</v>
      </c>
      <c r="F14" s="185"/>
      <c r="G14" s="186">
        <v>72.363636363636402</v>
      </c>
      <c r="H14" s="187"/>
      <c r="I14" s="186">
        <v>87.184615384615398</v>
      </c>
      <c r="J14" s="185"/>
      <c r="K14" s="187">
        <v>82.193877551020407</v>
      </c>
      <c r="L14" s="220"/>
    </row>
    <row r="15" spans="1:21" s="181" customFormat="1" ht="16.149999999999999" customHeight="1">
      <c r="B15" s="18" t="s">
        <v>42</v>
      </c>
      <c r="C15" s="186">
        <v>44.1</v>
      </c>
      <c r="D15" s="185"/>
      <c r="E15" s="184">
        <v>71</v>
      </c>
      <c r="F15" s="185"/>
      <c r="G15" s="186">
        <v>78.133550488599397</v>
      </c>
      <c r="H15" s="187"/>
      <c r="I15" s="186">
        <v>84.363636363636402</v>
      </c>
      <c r="J15" s="185"/>
      <c r="K15" s="187">
        <v>80.879781420764999</v>
      </c>
      <c r="L15" s="220"/>
    </row>
    <row r="16" spans="1:21" s="181" customFormat="1" ht="16.149999999999999" customHeight="1">
      <c r="B16" s="18" t="s">
        <v>43</v>
      </c>
      <c r="C16" s="186">
        <v>60.8</v>
      </c>
      <c r="D16" s="185"/>
      <c r="E16" s="184">
        <v>90.8</v>
      </c>
      <c r="F16" s="185"/>
      <c r="G16" s="186">
        <v>67.872340425531902</v>
      </c>
      <c r="H16" s="187"/>
      <c r="I16" s="186">
        <v>71.671232876712295</v>
      </c>
      <c r="J16" s="185"/>
      <c r="K16" s="187">
        <v>70.183333333333294</v>
      </c>
      <c r="L16" s="220"/>
    </row>
    <row r="17" spans="1:21" s="181" customFormat="1" ht="16.149999999999999" customHeight="1">
      <c r="B17" s="18" t="s">
        <v>44</v>
      </c>
      <c r="C17" s="186">
        <v>62.5</v>
      </c>
      <c r="D17" s="185"/>
      <c r="E17" s="184">
        <v>86.9</v>
      </c>
      <c r="F17" s="185"/>
      <c r="G17" s="186">
        <v>78.982905982906004</v>
      </c>
      <c r="H17" s="185"/>
      <c r="I17" s="187">
        <v>83.497435897435906</v>
      </c>
      <c r="J17" s="185"/>
      <c r="K17" s="187">
        <v>81.804487179487197</v>
      </c>
      <c r="L17" s="220"/>
    </row>
    <row r="18" spans="1:21" s="181" customFormat="1" ht="16.149999999999999" customHeight="1">
      <c r="B18" s="18" t="s">
        <v>817</v>
      </c>
      <c r="C18" s="186">
        <v>40</v>
      </c>
      <c r="D18" s="185"/>
      <c r="E18" s="184">
        <v>100</v>
      </c>
      <c r="F18" s="185"/>
      <c r="G18" s="187">
        <v>71.6666666666667</v>
      </c>
      <c r="H18" s="185"/>
      <c r="I18" s="187">
        <v>86.75</v>
      </c>
      <c r="J18" s="185"/>
      <c r="K18" s="187">
        <v>77.7</v>
      </c>
      <c r="L18" s="220"/>
    </row>
    <row r="19" spans="1:21" s="181" customFormat="1" ht="16.149999999999999" customHeight="1">
      <c r="B19" s="18" t="s">
        <v>781</v>
      </c>
      <c r="C19" s="186">
        <v>59.6</v>
      </c>
      <c r="D19" s="185"/>
      <c r="E19" s="184">
        <v>78.599999999999994</v>
      </c>
      <c r="F19" s="185"/>
      <c r="G19" s="187">
        <v>76.3216842105263</v>
      </c>
      <c r="H19" s="185"/>
      <c r="I19" s="187">
        <v>78.7349839686498</v>
      </c>
      <c r="J19" s="185"/>
      <c r="K19" s="187">
        <v>77.760845549182093</v>
      </c>
      <c r="L19" s="220"/>
    </row>
    <row r="20" spans="1:21" s="181" customFormat="1" ht="16.149999999999999" customHeight="1">
      <c r="B20" s="18" t="s">
        <v>782</v>
      </c>
      <c r="C20" s="186">
        <v>59.4</v>
      </c>
      <c r="D20" s="189"/>
      <c r="E20" s="184">
        <v>63.2</v>
      </c>
      <c r="F20" s="185"/>
      <c r="G20" s="187">
        <v>81.987723785166196</v>
      </c>
      <c r="H20" s="189"/>
      <c r="I20" s="187">
        <v>85.103641456582594</v>
      </c>
      <c r="J20" s="185"/>
      <c r="K20" s="187">
        <v>83.837455830388706</v>
      </c>
      <c r="L20" s="220"/>
    </row>
    <row r="21" spans="1:21" s="181" customFormat="1" ht="24.6" customHeight="1">
      <c r="B21" s="99" t="s">
        <v>25</v>
      </c>
      <c r="C21" s="190">
        <v>55.7</v>
      </c>
      <c r="D21" s="192"/>
      <c r="E21" s="190">
        <v>75</v>
      </c>
      <c r="F21" s="191"/>
      <c r="G21" s="192">
        <v>72.994042233693094</v>
      </c>
      <c r="H21" s="191"/>
      <c r="I21" s="192">
        <v>75.382557173675295</v>
      </c>
      <c r="J21" s="191"/>
      <c r="K21" s="192">
        <v>74.324020849936005</v>
      </c>
      <c r="L21" s="958"/>
    </row>
    <row r="22" spans="1:21" s="162" customFormat="1">
      <c r="A22" s="2"/>
      <c r="B22" s="835" t="s">
        <v>787</v>
      </c>
      <c r="C22" s="152"/>
      <c r="D22" s="152"/>
      <c r="E22" s="152"/>
      <c r="F22" s="2"/>
      <c r="G22" s="152"/>
      <c r="H22" s="152"/>
      <c r="I22" s="152"/>
      <c r="J22" s="2"/>
      <c r="K22" s="2"/>
      <c r="L22" s="2"/>
      <c r="M22" s="2"/>
      <c r="N22" s="2"/>
      <c r="O22" s="152"/>
      <c r="P22" s="181"/>
      <c r="Q22" s="181"/>
      <c r="R22" s="181"/>
      <c r="S22" s="181"/>
      <c r="T22" s="3"/>
      <c r="U22" s="193"/>
    </row>
    <row r="23" spans="1:21" s="162" customFormat="1">
      <c r="A23" s="2"/>
      <c r="B23" s="2" t="s">
        <v>734</v>
      </c>
      <c r="C23" s="152"/>
      <c r="D23" s="152"/>
      <c r="E23" s="152"/>
      <c r="F23" s="2"/>
      <c r="G23" s="152"/>
      <c r="H23" s="152"/>
      <c r="I23" s="152"/>
      <c r="J23" s="2"/>
      <c r="K23" s="2"/>
      <c r="L23" s="2"/>
      <c r="M23" s="2"/>
      <c r="N23" s="2"/>
      <c r="O23" s="152"/>
      <c r="P23" s="181"/>
      <c r="Q23" s="181"/>
      <c r="R23" s="181"/>
      <c r="S23" s="181"/>
      <c r="T23" s="3"/>
      <c r="U23" s="193"/>
    </row>
    <row r="24" spans="1:21" s="181" customFormat="1">
      <c r="B24" s="1184" t="s">
        <v>78</v>
      </c>
      <c r="C24" s="1184"/>
      <c r="D24" s="1184"/>
      <c r="E24" s="1184"/>
      <c r="F24" s="1184"/>
      <c r="G24" s="1184"/>
      <c r="H24" s="1184"/>
      <c r="I24" s="1184"/>
      <c r="J24" s="1184"/>
      <c r="K24" s="1184"/>
      <c r="L24" s="1184"/>
    </row>
    <row r="25" spans="1:21" s="181" customFormat="1" ht="16.149999999999999" customHeight="1">
      <c r="C25" s="194"/>
      <c r="D25" s="194"/>
      <c r="E25" s="19"/>
      <c r="F25" s="194"/>
      <c r="G25" s="194"/>
      <c r="H25" s="194"/>
      <c r="I25" s="194"/>
      <c r="J25" s="194"/>
      <c r="K25" s="194"/>
    </row>
    <row r="26" spans="1:21" s="181" customFormat="1" ht="16.149999999999999" customHeight="1">
      <c r="C26" s="194"/>
      <c r="D26" s="194"/>
      <c r="E26" s="19" t="s">
        <v>45</v>
      </c>
      <c r="F26" s="194"/>
      <c r="G26" s="194"/>
      <c r="H26" s="194"/>
      <c r="I26" s="194"/>
      <c r="J26" s="194"/>
      <c r="K26" s="194"/>
    </row>
    <row r="27" spans="1:21" s="181" customFormat="1" ht="16.149999999999999" customHeight="1">
      <c r="C27" s="194"/>
      <c r="D27" s="194"/>
      <c r="E27" s="19" t="s">
        <v>45</v>
      </c>
      <c r="F27" s="194"/>
      <c r="G27" s="194"/>
      <c r="H27" s="194"/>
      <c r="I27" s="194"/>
      <c r="J27" s="194"/>
      <c r="K27" s="194"/>
    </row>
    <row r="28" spans="1:21" s="181" customFormat="1" ht="16.149999999999999" customHeight="1">
      <c r="C28" s="194"/>
      <c r="D28" s="194"/>
      <c r="E28" s="19"/>
      <c r="F28" s="194"/>
      <c r="G28" s="194"/>
      <c r="H28" s="194"/>
      <c r="I28" s="194"/>
      <c r="J28" s="194"/>
      <c r="K28" s="194"/>
    </row>
    <row r="29" spans="1:21" s="181" customFormat="1" ht="16.149999999999999" customHeight="1">
      <c r="C29" s="194"/>
      <c r="D29" s="194"/>
      <c r="E29" s="19"/>
      <c r="F29" s="194"/>
      <c r="G29" s="194"/>
      <c r="H29" s="194"/>
      <c r="I29" s="194"/>
      <c r="J29" s="194"/>
      <c r="K29" s="194"/>
    </row>
    <row r="30" spans="1:21" s="181" customFormat="1" ht="16.149999999999999" customHeight="1">
      <c r="C30" s="194"/>
      <c r="D30" s="194"/>
      <c r="E30" s="19"/>
      <c r="F30" s="194"/>
      <c r="G30" s="194"/>
      <c r="H30" s="194"/>
      <c r="I30" s="194"/>
      <c r="J30" s="194"/>
      <c r="K30" s="194"/>
    </row>
    <row r="31" spans="1:21" s="181" customFormat="1" ht="16.149999999999999" customHeight="1">
      <c r="C31" s="194"/>
      <c r="D31" s="194"/>
      <c r="E31" s="19"/>
      <c r="F31" s="194"/>
      <c r="G31" s="194"/>
      <c r="H31" s="194"/>
      <c r="I31" s="194"/>
      <c r="J31" s="194"/>
      <c r="K31" s="194"/>
    </row>
    <row r="32" spans="1:21" s="181" customFormat="1" ht="16.149999999999999" customHeight="1">
      <c r="C32" s="194"/>
      <c r="D32" s="194"/>
      <c r="E32" s="19"/>
      <c r="F32" s="194"/>
      <c r="G32" s="194"/>
      <c r="H32" s="194"/>
      <c r="I32" s="194"/>
      <c r="J32" s="194"/>
      <c r="K32" s="194"/>
    </row>
    <row r="33" spans="3:11" s="181" customFormat="1" ht="16.149999999999999" customHeight="1">
      <c r="C33" s="194"/>
      <c r="D33" s="194"/>
      <c r="E33" s="19"/>
      <c r="F33" s="194"/>
      <c r="G33" s="194"/>
      <c r="H33" s="194"/>
      <c r="I33" s="194"/>
      <c r="J33" s="194"/>
      <c r="K33" s="194"/>
    </row>
    <row r="34" spans="3:11" s="181" customFormat="1" ht="16.149999999999999" customHeight="1">
      <c r="C34" s="194"/>
      <c r="D34" s="194"/>
      <c r="E34" s="19"/>
      <c r="F34" s="194"/>
      <c r="G34" s="194"/>
      <c r="H34" s="194"/>
      <c r="I34" s="194"/>
      <c r="J34" s="194"/>
      <c r="K34" s="194"/>
    </row>
    <row r="35" spans="3:11" s="181" customFormat="1" ht="16.149999999999999" customHeight="1">
      <c r="C35" s="194"/>
      <c r="D35" s="194"/>
      <c r="E35" s="19"/>
      <c r="F35" s="194"/>
      <c r="G35" s="194"/>
      <c r="H35" s="194"/>
      <c r="I35" s="194"/>
      <c r="J35" s="194"/>
      <c r="K35" s="194"/>
    </row>
    <row r="36" spans="3:11" s="181" customFormat="1" ht="16.149999999999999" customHeight="1">
      <c r="C36" s="194"/>
      <c r="D36" s="194"/>
      <c r="E36" s="19"/>
      <c r="F36" s="194"/>
      <c r="G36" s="194"/>
      <c r="H36" s="194"/>
      <c r="I36" s="194"/>
      <c r="J36" s="194"/>
      <c r="K36" s="194"/>
    </row>
    <row r="37" spans="3:11" s="181" customFormat="1" ht="16.149999999999999" customHeight="1">
      <c r="C37" s="194"/>
      <c r="D37" s="194"/>
      <c r="E37" s="19"/>
      <c r="F37" s="194"/>
      <c r="G37" s="194"/>
      <c r="H37" s="194"/>
      <c r="I37" s="194"/>
      <c r="J37" s="194"/>
      <c r="K37" s="194"/>
    </row>
    <row r="38" spans="3:11" s="152" customFormat="1" ht="16.149999999999999" customHeight="1">
      <c r="C38" s="163"/>
      <c r="D38" s="163"/>
      <c r="E38" s="5"/>
      <c r="F38" s="163"/>
      <c r="G38" s="163"/>
      <c r="H38" s="163"/>
      <c r="I38" s="163"/>
      <c r="J38" s="163"/>
      <c r="K38" s="163"/>
    </row>
    <row r="39" spans="3:11" s="152" customFormat="1" ht="16.149999999999999" customHeight="1">
      <c r="C39" s="163"/>
      <c r="D39" s="163"/>
      <c r="E39" s="5"/>
      <c r="F39" s="163"/>
      <c r="G39" s="163"/>
      <c r="H39" s="163"/>
      <c r="I39" s="163"/>
      <c r="J39" s="163"/>
      <c r="K39" s="163"/>
    </row>
    <row r="40" spans="3:11" s="152" customFormat="1" ht="16.149999999999999" customHeight="1">
      <c r="C40" s="163"/>
      <c r="D40" s="163"/>
      <c r="E40" s="5"/>
      <c r="F40" s="163"/>
      <c r="G40" s="163"/>
      <c r="H40" s="163"/>
      <c r="I40" s="163"/>
      <c r="J40" s="163"/>
      <c r="K40" s="163"/>
    </row>
    <row r="41" spans="3:11" s="152" customFormat="1" ht="16.149999999999999" customHeight="1">
      <c r="C41" s="163"/>
      <c r="D41" s="163"/>
      <c r="E41" s="5"/>
      <c r="F41" s="163"/>
      <c r="G41" s="163"/>
      <c r="H41" s="163"/>
      <c r="I41" s="163"/>
      <c r="J41" s="163"/>
      <c r="K41" s="163"/>
    </row>
    <row r="42" spans="3:11" s="152" customFormat="1" ht="16.149999999999999" customHeight="1">
      <c r="C42" s="163"/>
      <c r="D42" s="163"/>
      <c r="E42" s="5"/>
      <c r="F42" s="163"/>
      <c r="G42" s="163"/>
      <c r="H42" s="163"/>
      <c r="I42" s="163"/>
      <c r="J42" s="163"/>
      <c r="K42" s="163"/>
    </row>
    <row r="43" spans="3:11" s="152" customFormat="1" ht="16.149999999999999" customHeight="1">
      <c r="C43" s="163"/>
      <c r="D43" s="163"/>
      <c r="E43" s="5"/>
      <c r="F43" s="163"/>
      <c r="G43" s="163"/>
      <c r="H43" s="163"/>
      <c r="I43" s="163"/>
      <c r="J43" s="163"/>
      <c r="K43" s="163"/>
    </row>
    <row r="44" spans="3:11" s="152" customFormat="1" ht="16.149999999999999" customHeight="1">
      <c r="C44" s="163"/>
      <c r="D44" s="163"/>
      <c r="E44" s="5"/>
      <c r="F44" s="163"/>
      <c r="G44" s="163"/>
      <c r="H44" s="163"/>
      <c r="I44" s="163"/>
      <c r="J44" s="163"/>
      <c r="K44" s="163"/>
    </row>
    <row r="45" spans="3:11" s="152" customFormat="1" ht="16.149999999999999" customHeight="1">
      <c r="C45" s="163"/>
      <c r="D45" s="163"/>
      <c r="E45" s="5"/>
      <c r="F45" s="163"/>
      <c r="G45" s="163"/>
      <c r="H45" s="163"/>
      <c r="I45" s="163"/>
      <c r="J45" s="163"/>
      <c r="K45" s="163"/>
    </row>
    <row r="46" spans="3:11" s="152" customFormat="1" ht="16.149999999999999" customHeight="1">
      <c r="C46" s="163"/>
      <c r="D46" s="163"/>
      <c r="E46" s="5"/>
      <c r="F46" s="163"/>
      <c r="G46" s="163"/>
      <c r="H46" s="163"/>
      <c r="I46" s="163"/>
      <c r="J46" s="163"/>
      <c r="K46" s="163"/>
    </row>
    <row r="47" spans="3:11" s="152" customFormat="1" ht="16.149999999999999" customHeight="1">
      <c r="C47" s="163"/>
      <c r="D47" s="163"/>
      <c r="E47" s="5"/>
      <c r="F47" s="163"/>
      <c r="G47" s="163"/>
      <c r="H47" s="163"/>
      <c r="I47" s="163"/>
      <c r="J47" s="163"/>
      <c r="K47" s="163"/>
    </row>
    <row r="48" spans="3:11" s="152" customFormat="1" ht="16.149999999999999" customHeight="1">
      <c r="C48" s="163"/>
      <c r="D48" s="163"/>
      <c r="E48" s="5"/>
      <c r="F48" s="163"/>
      <c r="G48" s="163"/>
      <c r="H48" s="163"/>
      <c r="I48" s="163"/>
      <c r="J48" s="163"/>
      <c r="K48" s="163"/>
    </row>
    <row r="49" spans="3:11" s="152" customFormat="1" ht="16.149999999999999" customHeight="1">
      <c r="C49" s="163"/>
      <c r="D49" s="163"/>
      <c r="E49" s="5"/>
      <c r="F49" s="163"/>
      <c r="G49" s="163"/>
      <c r="H49" s="163"/>
      <c r="I49" s="163"/>
      <c r="J49" s="163"/>
      <c r="K49" s="163"/>
    </row>
    <row r="50" spans="3:11" s="152" customFormat="1">
      <c r="C50" s="163"/>
      <c r="D50" s="163"/>
      <c r="E50" s="5"/>
      <c r="F50" s="163"/>
      <c r="G50" s="163"/>
      <c r="H50" s="163"/>
      <c r="I50" s="163"/>
      <c r="J50" s="163"/>
      <c r="K50" s="163"/>
    </row>
    <row r="51" spans="3:11" s="152" customFormat="1">
      <c r="C51" s="163"/>
      <c r="D51" s="163"/>
      <c r="E51" s="5"/>
      <c r="F51" s="163"/>
      <c r="G51" s="163"/>
      <c r="H51" s="163"/>
      <c r="I51" s="163"/>
      <c r="J51" s="163"/>
      <c r="K51" s="163"/>
    </row>
    <row r="52" spans="3:11" s="152" customFormat="1">
      <c r="C52" s="163"/>
      <c r="D52" s="163"/>
      <c r="E52" s="5"/>
      <c r="F52" s="163"/>
      <c r="G52" s="163"/>
      <c r="H52" s="163"/>
      <c r="I52" s="163"/>
      <c r="J52" s="163"/>
      <c r="K52" s="163"/>
    </row>
    <row r="53" spans="3:11" s="152" customFormat="1">
      <c r="C53" s="163"/>
      <c r="D53" s="163"/>
      <c r="E53" s="5"/>
      <c r="F53" s="163"/>
      <c r="G53" s="163"/>
      <c r="H53" s="163"/>
      <c r="I53" s="163"/>
      <c r="J53" s="163"/>
      <c r="K53" s="163"/>
    </row>
    <row r="54" spans="3:11" s="152" customFormat="1">
      <c r="C54" s="163"/>
      <c r="D54" s="163"/>
      <c r="E54" s="5"/>
      <c r="F54" s="163"/>
      <c r="G54" s="163"/>
      <c r="H54" s="163"/>
      <c r="I54" s="163"/>
      <c r="J54" s="163"/>
      <c r="K54" s="163"/>
    </row>
    <row r="55" spans="3:11" s="152" customFormat="1">
      <c r="C55" s="163"/>
      <c r="D55" s="163"/>
      <c r="E55" s="5"/>
      <c r="F55" s="163"/>
      <c r="G55" s="163"/>
      <c r="H55" s="163"/>
      <c r="I55" s="163"/>
      <c r="J55" s="163"/>
      <c r="K55" s="163"/>
    </row>
    <row r="56" spans="3:11" s="152" customFormat="1">
      <c r="C56" s="163"/>
      <c r="D56" s="163"/>
      <c r="E56" s="5"/>
      <c r="F56" s="163"/>
      <c r="G56" s="163"/>
      <c r="H56" s="163"/>
      <c r="I56" s="163"/>
      <c r="J56" s="163"/>
      <c r="K56" s="163"/>
    </row>
    <row r="57" spans="3:11" s="152" customFormat="1">
      <c r="C57" s="163"/>
      <c r="D57" s="163"/>
      <c r="E57" s="5"/>
      <c r="F57" s="163"/>
      <c r="G57" s="163"/>
      <c r="H57" s="163"/>
      <c r="I57" s="163"/>
      <c r="J57" s="163"/>
      <c r="K57" s="163"/>
    </row>
    <row r="58" spans="3:11" s="152" customFormat="1">
      <c r="C58" s="163"/>
      <c r="D58" s="163"/>
      <c r="E58" s="5"/>
      <c r="F58" s="163"/>
      <c r="G58" s="163"/>
      <c r="H58" s="163"/>
      <c r="I58" s="163"/>
      <c r="J58" s="163"/>
      <c r="K58" s="163"/>
    </row>
    <row r="59" spans="3:11" s="152" customFormat="1">
      <c r="C59" s="163"/>
      <c r="D59" s="163"/>
      <c r="E59" s="5"/>
      <c r="F59" s="163"/>
      <c r="G59" s="163"/>
      <c r="H59" s="163"/>
      <c r="I59" s="163"/>
      <c r="J59" s="163"/>
      <c r="K59" s="163"/>
    </row>
    <row r="60" spans="3:11" s="152" customFormat="1">
      <c r="C60" s="163"/>
      <c r="D60" s="163"/>
      <c r="E60" s="5"/>
      <c r="F60" s="163"/>
      <c r="G60" s="163"/>
      <c r="H60" s="163"/>
      <c r="I60" s="163"/>
      <c r="J60" s="163"/>
      <c r="K60" s="163"/>
    </row>
    <row r="61" spans="3:11" s="152" customFormat="1">
      <c r="C61" s="163"/>
      <c r="D61" s="163"/>
      <c r="E61" s="5"/>
      <c r="F61" s="163"/>
      <c r="G61" s="163"/>
      <c r="H61" s="163"/>
      <c r="I61" s="163"/>
      <c r="J61" s="163"/>
      <c r="K61" s="163"/>
    </row>
    <row r="62" spans="3:11" s="152" customFormat="1">
      <c r="C62" s="163"/>
      <c r="D62" s="163"/>
      <c r="E62" s="5"/>
      <c r="F62" s="163"/>
      <c r="G62" s="163"/>
      <c r="H62" s="163"/>
      <c r="I62" s="163"/>
      <c r="J62" s="163"/>
      <c r="K62" s="163"/>
    </row>
    <row r="63" spans="3:11" s="152" customFormat="1">
      <c r="C63" s="163"/>
      <c r="D63" s="163"/>
      <c r="E63" s="5"/>
      <c r="F63" s="163"/>
      <c r="G63" s="163"/>
      <c r="H63" s="163"/>
      <c r="I63" s="163"/>
      <c r="J63" s="163"/>
      <c r="K63" s="163"/>
    </row>
    <row r="64" spans="3:11" s="152" customFormat="1">
      <c r="C64" s="163"/>
      <c r="D64" s="163"/>
      <c r="E64" s="5"/>
      <c r="F64" s="163"/>
      <c r="G64" s="163"/>
      <c r="H64" s="163"/>
      <c r="I64" s="163"/>
      <c r="J64" s="163"/>
      <c r="K64" s="163"/>
    </row>
    <row r="65" spans="3:11" s="152" customFormat="1">
      <c r="C65" s="163"/>
      <c r="D65" s="163"/>
      <c r="E65" s="5"/>
      <c r="F65" s="163"/>
      <c r="G65" s="163"/>
      <c r="H65" s="163"/>
      <c r="I65" s="163"/>
      <c r="J65" s="163"/>
      <c r="K65" s="163"/>
    </row>
    <row r="66" spans="3:11" s="152" customFormat="1">
      <c r="C66" s="163"/>
      <c r="D66" s="163"/>
      <c r="E66" s="5"/>
      <c r="F66" s="163"/>
      <c r="G66" s="163"/>
      <c r="H66" s="163"/>
      <c r="I66" s="163"/>
      <c r="J66" s="163"/>
      <c r="K66" s="163"/>
    </row>
    <row r="67" spans="3:11" s="152" customFormat="1">
      <c r="C67" s="163"/>
      <c r="D67" s="163"/>
      <c r="E67" s="5"/>
      <c r="F67" s="163"/>
      <c r="G67" s="163"/>
      <c r="H67" s="163"/>
      <c r="I67" s="163"/>
      <c r="J67" s="163"/>
      <c r="K67" s="163"/>
    </row>
    <row r="68" spans="3:11" s="152" customFormat="1">
      <c r="C68" s="163"/>
      <c r="D68" s="163"/>
      <c r="E68" s="5"/>
      <c r="F68" s="163"/>
      <c r="G68" s="163"/>
      <c r="H68" s="163"/>
      <c r="I68" s="163"/>
      <c r="J68" s="163"/>
      <c r="K68" s="163"/>
    </row>
    <row r="69" spans="3:11" s="152" customFormat="1">
      <c r="C69" s="163"/>
      <c r="D69" s="163"/>
      <c r="E69" s="5"/>
      <c r="F69" s="163"/>
      <c r="G69" s="163"/>
      <c r="H69" s="163"/>
      <c r="I69" s="163"/>
      <c r="J69" s="163"/>
      <c r="K69" s="163"/>
    </row>
    <row r="70" spans="3:11" s="152" customFormat="1">
      <c r="C70" s="163"/>
      <c r="D70" s="163"/>
      <c r="E70" s="5"/>
      <c r="F70" s="163"/>
      <c r="G70" s="163"/>
      <c r="H70" s="163"/>
      <c r="I70" s="163"/>
      <c r="J70" s="163"/>
      <c r="K70" s="163"/>
    </row>
    <row r="71" spans="3:11" s="152" customFormat="1">
      <c r="C71" s="163"/>
      <c r="D71" s="163"/>
      <c r="E71" s="5"/>
      <c r="F71" s="163"/>
      <c r="G71" s="163"/>
      <c r="H71" s="163"/>
      <c r="I71" s="163"/>
      <c r="J71" s="163"/>
      <c r="K71" s="163"/>
    </row>
    <row r="72" spans="3:11" s="152" customFormat="1">
      <c r="C72" s="163"/>
      <c r="D72" s="163"/>
      <c r="E72" s="5"/>
      <c r="F72" s="163"/>
      <c r="G72" s="163"/>
      <c r="H72" s="163"/>
      <c r="I72" s="163"/>
      <c r="J72" s="163"/>
      <c r="K72" s="163"/>
    </row>
    <row r="73" spans="3:11" s="152" customFormat="1">
      <c r="C73" s="163"/>
      <c r="D73" s="163"/>
      <c r="E73" s="5"/>
      <c r="F73" s="163"/>
      <c r="G73" s="163"/>
      <c r="H73" s="163"/>
      <c r="I73" s="163"/>
      <c r="J73" s="163"/>
      <c r="K73" s="163"/>
    </row>
    <row r="74" spans="3:11" s="152" customFormat="1">
      <c r="C74" s="163"/>
      <c r="D74" s="163"/>
      <c r="E74" s="5"/>
      <c r="F74" s="163"/>
      <c r="G74" s="163"/>
      <c r="H74" s="163"/>
      <c r="I74" s="163"/>
      <c r="J74" s="163"/>
      <c r="K74" s="163"/>
    </row>
    <row r="75" spans="3:11" s="152" customFormat="1">
      <c r="C75" s="163"/>
      <c r="D75" s="163"/>
      <c r="E75" s="5"/>
      <c r="F75" s="163"/>
      <c r="G75" s="163"/>
      <c r="H75" s="163"/>
      <c r="I75" s="163"/>
      <c r="J75" s="163"/>
      <c r="K75" s="163"/>
    </row>
    <row r="76" spans="3:11" s="152" customFormat="1">
      <c r="C76" s="163"/>
      <c r="D76" s="163"/>
      <c r="E76" s="5"/>
      <c r="F76" s="163"/>
      <c r="G76" s="163"/>
      <c r="H76" s="163"/>
      <c r="I76" s="163"/>
      <c r="J76" s="163"/>
      <c r="K76" s="163"/>
    </row>
    <row r="77" spans="3:11" s="152" customFormat="1">
      <c r="C77" s="163"/>
      <c r="D77" s="163"/>
      <c r="E77" s="5"/>
      <c r="F77" s="163"/>
      <c r="G77" s="163"/>
      <c r="H77" s="163"/>
      <c r="I77" s="163"/>
      <c r="J77" s="163"/>
      <c r="K77" s="163"/>
    </row>
    <row r="78" spans="3:11" s="152" customFormat="1">
      <c r="C78" s="163"/>
      <c r="D78" s="163"/>
      <c r="E78" s="5"/>
      <c r="F78" s="163"/>
      <c r="G78" s="163"/>
      <c r="H78" s="163"/>
      <c r="I78" s="163"/>
      <c r="J78" s="163"/>
      <c r="K78" s="163"/>
    </row>
    <row r="79" spans="3:11" s="152" customFormat="1">
      <c r="C79" s="163"/>
      <c r="D79" s="163"/>
      <c r="E79" s="5"/>
      <c r="F79" s="163"/>
      <c r="G79" s="163"/>
      <c r="H79" s="163"/>
      <c r="I79" s="163"/>
      <c r="J79" s="163"/>
      <c r="K79" s="163"/>
    </row>
    <row r="80" spans="3:11" s="152" customFormat="1">
      <c r="C80" s="163"/>
      <c r="D80" s="163"/>
      <c r="E80" s="5"/>
      <c r="F80" s="163"/>
      <c r="G80" s="163"/>
      <c r="H80" s="163"/>
      <c r="I80" s="163"/>
      <c r="J80" s="163"/>
      <c r="K80" s="163"/>
    </row>
    <row r="81" spans="3:11" s="152" customFormat="1">
      <c r="C81" s="163"/>
      <c r="D81" s="163"/>
      <c r="E81" s="5"/>
      <c r="F81" s="163"/>
      <c r="G81" s="163"/>
      <c r="H81" s="163"/>
      <c r="I81" s="163"/>
      <c r="J81" s="163"/>
      <c r="K81" s="163"/>
    </row>
    <row r="82" spans="3:11" s="152" customFormat="1">
      <c r="C82" s="163"/>
      <c r="D82" s="163"/>
      <c r="E82" s="5"/>
      <c r="F82" s="163"/>
      <c r="G82" s="163"/>
      <c r="H82" s="163"/>
      <c r="I82" s="163"/>
      <c r="J82" s="163"/>
      <c r="K82" s="163"/>
    </row>
    <row r="83" spans="3:11" s="152" customFormat="1">
      <c r="C83" s="163"/>
      <c r="D83" s="163"/>
      <c r="E83" s="5"/>
      <c r="F83" s="163"/>
      <c r="G83" s="163"/>
      <c r="H83" s="163"/>
      <c r="I83" s="163"/>
      <c r="J83" s="163"/>
      <c r="K83" s="163"/>
    </row>
    <row r="84" spans="3:11" s="152" customFormat="1">
      <c r="C84" s="163"/>
      <c r="D84" s="163"/>
      <c r="E84" s="5"/>
      <c r="F84" s="163"/>
      <c r="G84" s="163"/>
      <c r="H84" s="163"/>
      <c r="I84" s="163"/>
      <c r="J84" s="163"/>
      <c r="K84" s="163"/>
    </row>
    <row r="85" spans="3:11">
      <c r="C85" s="5"/>
      <c r="D85" s="5"/>
      <c r="F85" s="5"/>
      <c r="G85" s="5"/>
      <c r="H85" s="5"/>
      <c r="I85" s="5"/>
      <c r="J85" s="5"/>
      <c r="K85" s="5"/>
    </row>
    <row r="86" spans="3:11">
      <c r="C86" s="5"/>
      <c r="D86" s="5"/>
      <c r="F86" s="5"/>
      <c r="G86" s="5"/>
      <c r="H86" s="5"/>
      <c r="I86" s="5"/>
      <c r="J86" s="5"/>
      <c r="K86" s="5"/>
    </row>
    <row r="87" spans="3:11">
      <c r="C87" s="5"/>
      <c r="D87" s="5"/>
      <c r="F87" s="5"/>
      <c r="G87" s="5"/>
      <c r="H87" s="5"/>
      <c r="I87" s="5"/>
      <c r="J87" s="5"/>
      <c r="K87" s="5"/>
    </row>
    <row r="88" spans="3:11">
      <c r="C88" s="5"/>
      <c r="D88" s="5"/>
      <c r="F88" s="5"/>
      <c r="G88" s="5"/>
      <c r="H88" s="5"/>
      <c r="I88" s="5"/>
      <c r="J88" s="5"/>
      <c r="K88" s="5"/>
    </row>
    <row r="89" spans="3:11">
      <c r="C89" s="5"/>
      <c r="D89" s="5"/>
      <c r="F89" s="5"/>
      <c r="G89" s="5"/>
      <c r="H89" s="5"/>
      <c r="I89" s="5"/>
      <c r="J89" s="5"/>
      <c r="K89" s="5"/>
    </row>
    <row r="90" spans="3:11">
      <c r="C90" s="5"/>
      <c r="D90" s="5"/>
      <c r="F90" s="5"/>
      <c r="G90" s="5"/>
      <c r="H90" s="5"/>
      <c r="I90" s="5"/>
      <c r="J90" s="5"/>
      <c r="K90" s="5"/>
    </row>
    <row r="91" spans="3:11">
      <c r="C91" s="5"/>
      <c r="D91" s="5"/>
      <c r="F91" s="5"/>
      <c r="G91" s="5"/>
      <c r="H91" s="5"/>
      <c r="I91" s="5"/>
      <c r="J91" s="5"/>
      <c r="K91" s="5"/>
    </row>
    <row r="92" spans="3:11">
      <c r="C92" s="5"/>
      <c r="D92" s="5"/>
      <c r="F92" s="5"/>
      <c r="G92" s="5"/>
      <c r="H92" s="5"/>
      <c r="I92" s="5"/>
      <c r="J92" s="5"/>
      <c r="K92" s="5"/>
    </row>
    <row r="93" spans="3:11">
      <c r="C93" s="5"/>
      <c r="D93" s="5"/>
      <c r="F93" s="5"/>
      <c r="G93" s="5"/>
      <c r="H93" s="5"/>
      <c r="I93" s="5"/>
      <c r="J93" s="5"/>
      <c r="K93" s="5"/>
    </row>
    <row r="94" spans="3:11">
      <c r="C94" s="5"/>
      <c r="D94" s="5"/>
      <c r="F94" s="5"/>
      <c r="G94" s="5"/>
      <c r="H94" s="5"/>
      <c r="I94" s="5"/>
      <c r="J94" s="5"/>
      <c r="K94" s="5"/>
    </row>
    <row r="95" spans="3:11">
      <c r="C95" s="5"/>
      <c r="D95" s="5"/>
      <c r="F95" s="5"/>
      <c r="G95" s="5"/>
      <c r="H95" s="5"/>
      <c r="I95" s="5"/>
      <c r="J95" s="5"/>
      <c r="K95" s="5"/>
    </row>
    <row r="96" spans="3:11">
      <c r="C96" s="5"/>
      <c r="D96" s="5"/>
      <c r="F96" s="5"/>
      <c r="G96" s="5"/>
      <c r="H96" s="5"/>
      <c r="I96" s="5"/>
      <c r="J96" s="5"/>
      <c r="K96" s="5"/>
    </row>
    <row r="97" spans="3:11">
      <c r="C97" s="5"/>
      <c r="D97" s="5"/>
      <c r="F97" s="5"/>
      <c r="G97" s="5"/>
      <c r="H97" s="5"/>
      <c r="I97" s="5"/>
      <c r="J97" s="5"/>
      <c r="K97" s="5"/>
    </row>
    <row r="98" spans="3:11">
      <c r="C98" s="5"/>
      <c r="D98" s="5"/>
      <c r="F98" s="5"/>
      <c r="G98" s="5"/>
      <c r="H98" s="5"/>
      <c r="I98" s="5"/>
      <c r="J98" s="5"/>
      <c r="K98" s="5"/>
    </row>
    <row r="99" spans="3:11">
      <c r="C99" s="5"/>
      <c r="D99" s="5"/>
      <c r="F99" s="5"/>
      <c r="G99" s="5"/>
      <c r="H99" s="5"/>
      <c r="I99" s="5"/>
      <c r="J99" s="5"/>
      <c r="K99" s="5"/>
    </row>
    <row r="100" spans="3:11">
      <c r="C100" s="5"/>
      <c r="D100" s="5"/>
      <c r="F100" s="5"/>
      <c r="G100" s="5"/>
      <c r="H100" s="5"/>
      <c r="I100" s="5"/>
      <c r="J100" s="5"/>
      <c r="K100" s="5"/>
    </row>
    <row r="101" spans="3:11">
      <c r="C101" s="5"/>
      <c r="D101" s="5"/>
      <c r="F101" s="5"/>
      <c r="G101" s="5"/>
      <c r="H101" s="5"/>
      <c r="I101" s="5"/>
      <c r="J101" s="5"/>
      <c r="K101" s="5"/>
    </row>
    <row r="102" spans="3:11">
      <c r="C102" s="5"/>
      <c r="D102" s="5"/>
      <c r="F102" s="5"/>
      <c r="G102" s="5"/>
      <c r="H102" s="5"/>
      <c r="I102" s="5"/>
      <c r="J102" s="5"/>
      <c r="K102" s="5"/>
    </row>
    <row r="103" spans="3:11">
      <c r="C103" s="5"/>
      <c r="D103" s="5"/>
      <c r="F103" s="5"/>
      <c r="G103" s="5"/>
      <c r="H103" s="5"/>
      <c r="I103" s="5"/>
      <c r="J103" s="5"/>
      <c r="K103" s="5"/>
    </row>
    <row r="104" spans="3:11">
      <c r="C104" s="5"/>
      <c r="D104" s="5"/>
      <c r="F104" s="5"/>
      <c r="G104" s="5"/>
      <c r="H104" s="5"/>
      <c r="I104" s="5"/>
      <c r="J104" s="5"/>
      <c r="K104" s="5"/>
    </row>
    <row r="105" spans="3:11">
      <c r="C105" s="5"/>
      <c r="D105" s="5"/>
      <c r="F105" s="5"/>
      <c r="G105" s="5"/>
      <c r="H105" s="5"/>
      <c r="I105" s="5"/>
      <c r="J105" s="5"/>
      <c r="K105" s="5"/>
    </row>
    <row r="106" spans="3:11">
      <c r="C106" s="5"/>
      <c r="D106" s="5"/>
      <c r="F106" s="5"/>
      <c r="G106" s="5"/>
      <c r="H106" s="5"/>
      <c r="I106" s="5"/>
      <c r="J106" s="5"/>
      <c r="K106" s="5"/>
    </row>
    <row r="107" spans="3:11">
      <c r="C107" s="5"/>
      <c r="D107" s="5"/>
      <c r="F107" s="5"/>
      <c r="G107" s="5"/>
      <c r="H107" s="5"/>
      <c r="I107" s="5"/>
      <c r="J107" s="5"/>
      <c r="K107" s="5"/>
    </row>
    <row r="108" spans="3:11">
      <c r="C108" s="5"/>
      <c r="D108" s="5"/>
      <c r="F108" s="5"/>
      <c r="G108" s="5"/>
      <c r="H108" s="5"/>
      <c r="I108" s="5"/>
      <c r="J108" s="5"/>
      <c r="K108" s="5"/>
    </row>
    <row r="109" spans="3:11">
      <c r="C109" s="5"/>
      <c r="D109" s="5"/>
      <c r="F109" s="5"/>
      <c r="G109" s="5"/>
      <c r="H109" s="5"/>
      <c r="I109" s="5"/>
      <c r="J109" s="5"/>
      <c r="K109" s="5"/>
    </row>
    <row r="110" spans="3:11">
      <c r="C110" s="5"/>
      <c r="D110" s="5"/>
      <c r="F110" s="5"/>
      <c r="G110" s="5"/>
      <c r="H110" s="5"/>
      <c r="I110" s="5"/>
      <c r="J110" s="5"/>
      <c r="K110" s="5"/>
    </row>
    <row r="111" spans="3:11">
      <c r="C111" s="5"/>
      <c r="D111" s="5"/>
      <c r="F111" s="5"/>
      <c r="G111" s="5"/>
      <c r="H111" s="5"/>
      <c r="I111" s="5"/>
      <c r="J111" s="5"/>
      <c r="K111" s="5"/>
    </row>
    <row r="112" spans="3:11">
      <c r="C112" s="5"/>
      <c r="D112" s="5"/>
      <c r="F112" s="5"/>
      <c r="G112" s="5"/>
      <c r="H112" s="5"/>
      <c r="I112" s="5"/>
      <c r="J112" s="5"/>
      <c r="K112" s="5"/>
    </row>
    <row r="113" spans="3:11">
      <c r="C113" s="5"/>
      <c r="D113" s="5"/>
      <c r="F113" s="5"/>
      <c r="G113" s="5"/>
      <c r="H113" s="5"/>
      <c r="I113" s="5"/>
      <c r="J113" s="5"/>
      <c r="K113" s="5"/>
    </row>
    <row r="114" spans="3:11">
      <c r="C114" s="5"/>
      <c r="D114" s="5"/>
      <c r="F114" s="5"/>
      <c r="G114" s="5"/>
      <c r="H114" s="5"/>
      <c r="I114" s="5"/>
      <c r="J114" s="5"/>
      <c r="K114" s="5"/>
    </row>
    <row r="115" spans="3:11">
      <c r="C115" s="5"/>
      <c r="D115" s="5"/>
      <c r="F115" s="5"/>
      <c r="G115" s="5"/>
      <c r="H115" s="5"/>
      <c r="I115" s="5"/>
      <c r="J115" s="5"/>
      <c r="K115" s="5"/>
    </row>
    <row r="116" spans="3:11">
      <c r="C116" s="5"/>
      <c r="D116" s="5"/>
      <c r="F116" s="5"/>
      <c r="G116" s="5"/>
      <c r="H116" s="5"/>
      <c r="I116" s="5"/>
      <c r="J116" s="5"/>
      <c r="K116" s="5"/>
    </row>
    <row r="117" spans="3:11">
      <c r="C117" s="5"/>
      <c r="D117" s="5"/>
      <c r="F117" s="5"/>
      <c r="G117" s="5"/>
      <c r="H117" s="5"/>
      <c r="I117" s="5"/>
      <c r="J117" s="5"/>
      <c r="K117" s="5"/>
    </row>
    <row r="118" spans="3:11">
      <c r="C118" s="5"/>
      <c r="D118" s="5"/>
      <c r="F118" s="5"/>
      <c r="G118" s="5"/>
      <c r="H118" s="5"/>
      <c r="I118" s="5"/>
      <c r="J118" s="5"/>
      <c r="K118" s="5"/>
    </row>
    <row r="119" spans="3:11">
      <c r="C119" s="5"/>
      <c r="D119" s="5"/>
      <c r="F119" s="5"/>
      <c r="G119" s="5"/>
      <c r="H119" s="5"/>
      <c r="I119" s="5"/>
      <c r="J119" s="5"/>
      <c r="K119" s="5"/>
    </row>
    <row r="120" spans="3:11">
      <c r="C120" s="5"/>
      <c r="D120" s="5"/>
      <c r="F120" s="5"/>
      <c r="G120" s="5"/>
      <c r="H120" s="5"/>
      <c r="I120" s="5"/>
      <c r="J120" s="5"/>
      <c r="K120" s="5"/>
    </row>
    <row r="121" spans="3:11">
      <c r="C121" s="5"/>
      <c r="D121" s="5"/>
      <c r="F121" s="5"/>
      <c r="G121" s="5"/>
      <c r="H121" s="5"/>
      <c r="I121" s="5"/>
      <c r="J121" s="5"/>
      <c r="K121" s="5"/>
    </row>
    <row r="122" spans="3:11">
      <c r="C122" s="5"/>
      <c r="D122" s="5"/>
      <c r="F122" s="5"/>
      <c r="G122" s="5"/>
      <c r="H122" s="5"/>
      <c r="I122" s="5"/>
      <c r="J122" s="5"/>
      <c r="K122" s="5"/>
    </row>
    <row r="123" spans="3:11">
      <c r="C123" s="5"/>
      <c r="D123" s="5"/>
      <c r="F123" s="5"/>
      <c r="G123" s="5"/>
      <c r="H123" s="5"/>
      <c r="I123" s="5"/>
      <c r="J123" s="5"/>
      <c r="K123" s="5"/>
    </row>
    <row r="124" spans="3:11">
      <c r="C124" s="5"/>
      <c r="D124" s="5"/>
      <c r="F124" s="5"/>
      <c r="G124" s="5"/>
      <c r="H124" s="5"/>
      <c r="I124" s="5"/>
      <c r="J124" s="5"/>
      <c r="K124" s="5"/>
    </row>
    <row r="125" spans="3:11">
      <c r="C125" s="5"/>
      <c r="D125" s="5"/>
      <c r="F125" s="5"/>
      <c r="G125" s="5"/>
      <c r="H125" s="5"/>
      <c r="I125" s="5"/>
      <c r="J125" s="5"/>
      <c r="K125" s="5"/>
    </row>
    <row r="126" spans="3:11">
      <c r="C126" s="5"/>
      <c r="D126" s="5"/>
      <c r="F126" s="5"/>
      <c r="G126" s="5"/>
      <c r="H126" s="5"/>
      <c r="I126" s="5"/>
      <c r="J126" s="5"/>
      <c r="K126" s="5"/>
    </row>
    <row r="127" spans="3:11">
      <c r="C127" s="5"/>
      <c r="D127" s="5"/>
      <c r="F127" s="5"/>
      <c r="G127" s="5"/>
      <c r="H127" s="5"/>
      <c r="I127" s="5"/>
      <c r="J127" s="5"/>
      <c r="K127" s="5"/>
    </row>
    <row r="128" spans="3:11">
      <c r="C128" s="5"/>
      <c r="D128" s="5"/>
      <c r="F128" s="5"/>
      <c r="G128" s="5"/>
      <c r="H128" s="5"/>
      <c r="I128" s="5"/>
      <c r="J128" s="5"/>
      <c r="K128" s="5"/>
    </row>
    <row r="129" spans="3:11">
      <c r="C129" s="5"/>
      <c r="D129" s="5"/>
      <c r="F129" s="5"/>
      <c r="G129" s="5"/>
      <c r="H129" s="5"/>
      <c r="I129" s="5"/>
      <c r="J129" s="5"/>
      <c r="K129" s="5"/>
    </row>
    <row r="130" spans="3:11">
      <c r="C130" s="5"/>
      <c r="D130" s="5"/>
      <c r="F130" s="5"/>
      <c r="G130" s="5"/>
      <c r="H130" s="5"/>
      <c r="I130" s="5"/>
      <c r="J130" s="5"/>
      <c r="K130" s="5"/>
    </row>
    <row r="131" spans="3:11">
      <c r="C131" s="5"/>
      <c r="D131" s="5"/>
      <c r="F131" s="5"/>
      <c r="G131" s="5"/>
      <c r="H131" s="5"/>
      <c r="I131" s="5"/>
      <c r="J131" s="5"/>
      <c r="K131" s="5"/>
    </row>
    <row r="132" spans="3:11">
      <c r="C132" s="5"/>
      <c r="D132" s="5"/>
      <c r="F132" s="5"/>
      <c r="G132" s="5"/>
      <c r="H132" s="5"/>
      <c r="I132" s="5"/>
      <c r="J132" s="5"/>
      <c r="K132" s="5"/>
    </row>
    <row r="133" spans="3:11">
      <c r="C133" s="5"/>
      <c r="D133" s="5"/>
      <c r="F133" s="5"/>
      <c r="G133" s="5"/>
      <c r="H133" s="5"/>
      <c r="I133" s="5"/>
      <c r="J133" s="5"/>
      <c r="K133" s="5"/>
    </row>
    <row r="134" spans="3:11">
      <c r="C134" s="5"/>
      <c r="D134" s="5"/>
      <c r="F134" s="5"/>
      <c r="G134" s="5"/>
      <c r="H134" s="5"/>
      <c r="I134" s="5"/>
      <c r="J134" s="5"/>
      <c r="K134" s="5"/>
    </row>
    <row r="135" spans="3:11">
      <c r="C135" s="5"/>
      <c r="D135" s="5"/>
      <c r="F135" s="5"/>
      <c r="G135" s="5"/>
      <c r="H135" s="5"/>
      <c r="I135" s="5"/>
      <c r="J135" s="5"/>
      <c r="K135" s="5"/>
    </row>
    <row r="136" spans="3:11">
      <c r="C136" s="5"/>
      <c r="D136" s="5"/>
      <c r="F136" s="5"/>
      <c r="G136" s="5"/>
      <c r="H136" s="5"/>
      <c r="I136" s="5"/>
      <c r="J136" s="5"/>
      <c r="K136" s="5"/>
    </row>
    <row r="137" spans="3:11">
      <c r="C137" s="5"/>
      <c r="D137" s="5"/>
      <c r="F137" s="5"/>
      <c r="G137" s="5"/>
      <c r="H137" s="5"/>
      <c r="I137" s="5"/>
      <c r="J137" s="5"/>
      <c r="K137" s="5"/>
    </row>
    <row r="138" spans="3:11">
      <c r="C138" s="5"/>
      <c r="D138" s="5"/>
      <c r="F138" s="5"/>
      <c r="G138" s="5"/>
      <c r="H138" s="5"/>
      <c r="I138" s="5"/>
      <c r="J138" s="5"/>
      <c r="K138" s="5"/>
    </row>
    <row r="139" spans="3:11">
      <c r="C139" s="5"/>
      <c r="D139" s="5"/>
      <c r="F139" s="5"/>
      <c r="G139" s="5"/>
      <c r="H139" s="5"/>
      <c r="I139" s="5"/>
      <c r="J139" s="5"/>
      <c r="K139" s="5"/>
    </row>
    <row r="140" spans="3:11">
      <c r="C140" s="5"/>
      <c r="D140" s="5"/>
      <c r="F140" s="5"/>
      <c r="G140" s="5"/>
      <c r="H140" s="5"/>
      <c r="I140" s="5"/>
      <c r="J140" s="5"/>
      <c r="K140" s="5"/>
    </row>
    <row r="141" spans="3:11">
      <c r="C141" s="5"/>
      <c r="D141" s="5"/>
      <c r="F141" s="5"/>
      <c r="G141" s="5"/>
      <c r="H141" s="5"/>
      <c r="I141" s="5"/>
      <c r="J141" s="5"/>
      <c r="K141" s="5"/>
    </row>
    <row r="142" spans="3:11">
      <c r="C142" s="5"/>
      <c r="D142" s="5"/>
      <c r="F142" s="5"/>
      <c r="G142" s="5"/>
      <c r="H142" s="5"/>
      <c r="I142" s="5"/>
      <c r="J142" s="5"/>
      <c r="K142" s="5"/>
    </row>
    <row r="143" spans="3:11">
      <c r="C143" s="5"/>
      <c r="D143" s="5"/>
      <c r="F143" s="5"/>
      <c r="G143" s="5"/>
      <c r="H143" s="5"/>
      <c r="I143" s="5"/>
      <c r="J143" s="5"/>
      <c r="K143" s="5"/>
    </row>
    <row r="144" spans="3:11">
      <c r="C144" s="5"/>
      <c r="D144" s="5"/>
      <c r="F144" s="5"/>
      <c r="G144" s="5"/>
      <c r="H144" s="5"/>
      <c r="I144" s="5"/>
      <c r="J144" s="5"/>
      <c r="K144" s="5"/>
    </row>
    <row r="145" spans="3:11">
      <c r="C145" s="5"/>
      <c r="D145" s="5"/>
      <c r="F145" s="5"/>
      <c r="G145" s="5"/>
      <c r="H145" s="5"/>
      <c r="I145" s="5"/>
      <c r="J145" s="5"/>
      <c r="K145" s="5"/>
    </row>
    <row r="146" spans="3:11">
      <c r="C146" s="5"/>
      <c r="D146" s="5"/>
      <c r="F146" s="5"/>
      <c r="G146" s="5"/>
      <c r="H146" s="5"/>
      <c r="I146" s="5"/>
      <c r="J146" s="5"/>
      <c r="K146" s="5"/>
    </row>
    <row r="147" spans="3:11">
      <c r="C147" s="5"/>
      <c r="D147" s="5"/>
      <c r="F147" s="5"/>
      <c r="G147" s="5"/>
      <c r="H147" s="5"/>
      <c r="I147" s="5"/>
      <c r="J147" s="5"/>
      <c r="K147" s="5"/>
    </row>
    <row r="148" spans="3:11">
      <c r="C148" s="5"/>
      <c r="D148" s="5"/>
      <c r="F148" s="5"/>
      <c r="G148" s="5"/>
      <c r="H148" s="5"/>
      <c r="I148" s="5"/>
      <c r="J148" s="5"/>
      <c r="K148" s="5"/>
    </row>
    <row r="149" spans="3:11">
      <c r="C149" s="5"/>
      <c r="D149" s="5"/>
      <c r="F149" s="5"/>
      <c r="G149" s="5"/>
      <c r="H149" s="5"/>
      <c r="I149" s="5"/>
      <c r="J149" s="5"/>
      <c r="K149" s="5"/>
    </row>
    <row r="150" spans="3:11">
      <c r="C150" s="5"/>
      <c r="D150" s="5"/>
      <c r="F150" s="5"/>
      <c r="G150" s="5"/>
      <c r="H150" s="5"/>
      <c r="I150" s="5"/>
      <c r="J150" s="5"/>
      <c r="K150" s="5"/>
    </row>
    <row r="151" spans="3:11">
      <c r="C151" s="5"/>
      <c r="D151" s="5"/>
      <c r="F151" s="5"/>
      <c r="G151" s="5"/>
      <c r="H151" s="5"/>
      <c r="I151" s="5"/>
      <c r="J151" s="5"/>
      <c r="K151" s="5"/>
    </row>
    <row r="152" spans="3:11">
      <c r="C152" s="5"/>
      <c r="D152" s="5"/>
      <c r="F152" s="5"/>
      <c r="G152" s="5"/>
      <c r="H152" s="5"/>
      <c r="I152" s="5"/>
      <c r="J152" s="5"/>
      <c r="K152" s="5"/>
    </row>
    <row r="153" spans="3:11">
      <c r="C153" s="5"/>
      <c r="D153" s="5"/>
      <c r="F153" s="5"/>
      <c r="G153" s="5"/>
      <c r="H153" s="5"/>
      <c r="I153" s="5"/>
      <c r="J153" s="5"/>
      <c r="K153" s="5"/>
    </row>
    <row r="154" spans="3:11">
      <c r="C154" s="5"/>
      <c r="D154" s="5"/>
      <c r="F154" s="5"/>
      <c r="G154" s="5"/>
      <c r="H154" s="5"/>
      <c r="I154" s="5"/>
      <c r="J154" s="5"/>
      <c r="K154" s="5"/>
    </row>
    <row r="155" spans="3:11">
      <c r="C155" s="5"/>
      <c r="D155" s="5"/>
      <c r="F155" s="5"/>
      <c r="G155" s="5"/>
      <c r="H155" s="5"/>
      <c r="I155" s="5"/>
      <c r="J155" s="5"/>
      <c r="K155" s="5"/>
    </row>
    <row r="156" spans="3:11">
      <c r="C156" s="5"/>
      <c r="D156" s="5"/>
      <c r="F156" s="5"/>
      <c r="G156" s="5"/>
      <c r="H156" s="5"/>
      <c r="I156" s="5"/>
      <c r="J156" s="5"/>
      <c r="K156" s="5"/>
    </row>
    <row r="157" spans="3:11">
      <c r="C157" s="5"/>
      <c r="D157" s="5"/>
      <c r="F157" s="5"/>
      <c r="G157" s="5"/>
      <c r="H157" s="5"/>
      <c r="I157" s="5"/>
      <c r="J157" s="5"/>
      <c r="K157" s="5"/>
    </row>
    <row r="158" spans="3:11">
      <c r="C158" s="5"/>
      <c r="D158" s="5"/>
      <c r="F158" s="5"/>
      <c r="G158" s="5"/>
      <c r="H158" s="5"/>
      <c r="I158" s="5"/>
      <c r="J158" s="5"/>
      <c r="K158" s="5"/>
    </row>
    <row r="159" spans="3:11">
      <c r="C159" s="5"/>
      <c r="D159" s="5"/>
      <c r="F159" s="5"/>
      <c r="G159" s="5"/>
      <c r="H159" s="5"/>
      <c r="I159" s="5"/>
      <c r="J159" s="5"/>
      <c r="K159" s="5"/>
    </row>
    <row r="160" spans="3:11">
      <c r="C160" s="5"/>
      <c r="D160" s="5"/>
      <c r="F160" s="5"/>
      <c r="G160" s="5"/>
      <c r="H160" s="5"/>
      <c r="I160" s="5"/>
      <c r="J160" s="5"/>
      <c r="K160" s="5"/>
    </row>
    <row r="161" spans="3:11">
      <c r="C161" s="5"/>
      <c r="D161" s="5"/>
      <c r="F161" s="5"/>
      <c r="G161" s="5"/>
      <c r="H161" s="5"/>
      <c r="I161" s="5"/>
      <c r="J161" s="5"/>
      <c r="K161" s="5"/>
    </row>
    <row r="162" spans="3:11">
      <c r="C162" s="5"/>
      <c r="D162" s="5"/>
      <c r="F162" s="5"/>
      <c r="G162" s="5"/>
      <c r="H162" s="5"/>
      <c r="I162" s="5"/>
      <c r="J162" s="5"/>
      <c r="K162" s="5"/>
    </row>
    <row r="163" spans="3:11">
      <c r="C163" s="5"/>
      <c r="D163" s="5"/>
      <c r="F163" s="5"/>
      <c r="G163" s="5"/>
      <c r="H163" s="5"/>
      <c r="I163" s="5"/>
      <c r="J163" s="5"/>
      <c r="K163" s="5"/>
    </row>
    <row r="164" spans="3:11">
      <c r="C164" s="5"/>
      <c r="D164" s="5"/>
      <c r="F164" s="5"/>
      <c r="G164" s="5"/>
      <c r="H164" s="5"/>
      <c r="I164" s="5"/>
      <c r="J164" s="5"/>
      <c r="K164" s="5"/>
    </row>
    <row r="165" spans="3:11">
      <c r="C165" s="5"/>
      <c r="D165" s="5"/>
      <c r="F165" s="5"/>
      <c r="G165" s="5"/>
      <c r="H165" s="5"/>
      <c r="I165" s="5"/>
      <c r="J165" s="5"/>
      <c r="K165" s="5"/>
    </row>
    <row r="166" spans="3:11">
      <c r="C166" s="5"/>
      <c r="D166" s="5"/>
      <c r="F166" s="5"/>
      <c r="G166" s="5"/>
      <c r="H166" s="5"/>
      <c r="I166" s="5"/>
      <c r="J166" s="5"/>
      <c r="K166" s="5"/>
    </row>
    <row r="167" spans="3:11">
      <c r="C167" s="5"/>
      <c r="D167" s="5"/>
      <c r="F167" s="5"/>
      <c r="G167" s="5"/>
      <c r="H167" s="5"/>
      <c r="I167" s="5"/>
      <c r="J167" s="5"/>
      <c r="K167" s="5"/>
    </row>
    <row r="168" spans="3:11">
      <c r="C168" s="5"/>
      <c r="D168" s="5"/>
      <c r="F168" s="5"/>
      <c r="G168" s="5"/>
      <c r="H168" s="5"/>
      <c r="I168" s="5"/>
      <c r="J168" s="5"/>
      <c r="K168" s="5"/>
    </row>
    <row r="169" spans="3:11">
      <c r="C169" s="5"/>
      <c r="D169" s="5"/>
      <c r="F169" s="5"/>
      <c r="G169" s="5"/>
      <c r="H169" s="5"/>
      <c r="I169" s="5"/>
      <c r="J169" s="5"/>
      <c r="K169" s="5"/>
    </row>
    <row r="170" spans="3:11">
      <c r="C170" s="5"/>
      <c r="D170" s="5"/>
      <c r="F170" s="5"/>
      <c r="G170" s="5"/>
      <c r="H170" s="5"/>
      <c r="I170" s="5"/>
      <c r="J170" s="5"/>
      <c r="K170" s="5"/>
    </row>
    <row r="171" spans="3:11">
      <c r="C171" s="5"/>
      <c r="D171" s="5"/>
      <c r="F171" s="5"/>
      <c r="G171" s="5"/>
      <c r="H171" s="5"/>
      <c r="I171" s="5"/>
      <c r="J171" s="5"/>
      <c r="K171" s="5"/>
    </row>
    <row r="172" spans="3:11">
      <c r="C172" s="5"/>
      <c r="D172" s="5"/>
      <c r="F172" s="5"/>
      <c r="G172" s="5"/>
      <c r="H172" s="5"/>
      <c r="I172" s="5"/>
      <c r="J172" s="5"/>
      <c r="K172" s="5"/>
    </row>
    <row r="173" spans="3:11">
      <c r="C173" s="5"/>
      <c r="D173" s="5"/>
      <c r="F173" s="5"/>
      <c r="G173" s="5"/>
      <c r="H173" s="5"/>
      <c r="I173" s="5"/>
      <c r="J173" s="5"/>
      <c r="K173" s="5"/>
    </row>
    <row r="174" spans="3:11">
      <c r="C174" s="5"/>
      <c r="D174" s="5"/>
      <c r="F174" s="5"/>
      <c r="G174" s="5"/>
      <c r="H174" s="5"/>
      <c r="I174" s="5"/>
      <c r="J174" s="5"/>
      <c r="K174" s="5"/>
    </row>
    <row r="175" spans="3:11">
      <c r="C175" s="5"/>
      <c r="D175" s="5"/>
      <c r="F175" s="5"/>
      <c r="G175" s="5"/>
      <c r="H175" s="5"/>
      <c r="I175" s="5"/>
      <c r="J175" s="5"/>
      <c r="K175" s="5"/>
    </row>
    <row r="176" spans="3:11">
      <c r="C176" s="5"/>
      <c r="D176" s="5"/>
      <c r="F176" s="5"/>
      <c r="G176" s="5"/>
      <c r="H176" s="5"/>
      <c r="I176" s="5"/>
      <c r="J176" s="5"/>
      <c r="K176" s="5"/>
    </row>
    <row r="177" spans="3:11">
      <c r="C177" s="5"/>
      <c r="D177" s="5"/>
      <c r="F177" s="5"/>
      <c r="G177" s="5"/>
      <c r="H177" s="5"/>
      <c r="I177" s="5"/>
      <c r="J177" s="5"/>
      <c r="K177" s="5"/>
    </row>
    <row r="178" spans="3:11">
      <c r="C178" s="5"/>
      <c r="D178" s="5"/>
      <c r="F178" s="5"/>
      <c r="G178" s="5"/>
      <c r="H178" s="5"/>
      <c r="I178" s="5"/>
      <c r="J178" s="5"/>
      <c r="K178" s="5"/>
    </row>
    <row r="179" spans="3:11">
      <c r="C179" s="5"/>
      <c r="D179" s="5"/>
      <c r="F179" s="5"/>
      <c r="G179" s="5"/>
      <c r="H179" s="5"/>
      <c r="I179" s="5"/>
      <c r="J179" s="5"/>
      <c r="K179" s="5"/>
    </row>
    <row r="180" spans="3:11">
      <c r="C180" s="5"/>
      <c r="D180" s="5"/>
      <c r="F180" s="5"/>
      <c r="G180" s="5"/>
      <c r="H180" s="5"/>
      <c r="I180" s="5"/>
      <c r="J180" s="5"/>
      <c r="K180" s="5"/>
    </row>
    <row r="181" spans="3:11">
      <c r="C181" s="5"/>
      <c r="D181" s="5"/>
      <c r="F181" s="5"/>
      <c r="G181" s="5"/>
      <c r="H181" s="5"/>
      <c r="I181" s="5"/>
      <c r="J181" s="5"/>
      <c r="K181" s="5"/>
    </row>
    <row r="182" spans="3:11">
      <c r="C182" s="5"/>
      <c r="D182" s="5"/>
      <c r="F182" s="5"/>
      <c r="G182" s="5"/>
      <c r="H182" s="5"/>
      <c r="I182" s="5"/>
      <c r="J182" s="5"/>
      <c r="K182" s="5"/>
    </row>
    <row r="183" spans="3:11">
      <c r="C183" s="5"/>
      <c r="D183" s="5"/>
      <c r="F183" s="5"/>
      <c r="G183" s="5"/>
      <c r="H183" s="5"/>
      <c r="I183" s="5"/>
      <c r="J183" s="5"/>
      <c r="K183" s="5"/>
    </row>
    <row r="184" spans="3:11">
      <c r="C184" s="5"/>
      <c r="D184" s="5"/>
      <c r="F184" s="5"/>
      <c r="G184" s="5"/>
      <c r="H184" s="5"/>
      <c r="I184" s="5"/>
      <c r="J184" s="5"/>
      <c r="K184" s="5"/>
    </row>
    <row r="185" spans="3:11">
      <c r="C185" s="5"/>
      <c r="D185" s="5"/>
      <c r="F185" s="5"/>
      <c r="G185" s="5"/>
      <c r="H185" s="5"/>
      <c r="I185" s="5"/>
      <c r="J185" s="5"/>
      <c r="K185" s="5"/>
    </row>
    <row r="186" spans="3:11">
      <c r="C186" s="5"/>
      <c r="D186" s="5"/>
      <c r="F186" s="5"/>
      <c r="G186" s="5"/>
      <c r="H186" s="5"/>
      <c r="I186" s="5"/>
      <c r="J186" s="5"/>
      <c r="K186" s="5"/>
    </row>
    <row r="187" spans="3:11">
      <c r="C187" s="5"/>
      <c r="D187" s="5"/>
      <c r="F187" s="5"/>
      <c r="G187" s="5"/>
      <c r="H187" s="5"/>
      <c r="I187" s="5"/>
      <c r="J187" s="5"/>
      <c r="K187" s="5"/>
    </row>
    <row r="188" spans="3:11">
      <c r="C188" s="5"/>
      <c r="D188" s="5"/>
      <c r="F188" s="5"/>
      <c r="G188" s="5"/>
      <c r="H188" s="5"/>
      <c r="I188" s="5"/>
      <c r="J188" s="5"/>
      <c r="K188" s="5"/>
    </row>
    <row r="189" spans="3:11">
      <c r="C189" s="5"/>
      <c r="D189" s="5"/>
      <c r="F189" s="5"/>
      <c r="G189" s="5"/>
      <c r="H189" s="5"/>
      <c r="I189" s="5"/>
      <c r="J189" s="5"/>
      <c r="K189" s="5"/>
    </row>
    <row r="190" spans="3:11">
      <c r="C190" s="5"/>
      <c r="D190" s="5"/>
      <c r="F190" s="5"/>
      <c r="G190" s="5"/>
      <c r="H190" s="5"/>
      <c r="I190" s="5"/>
      <c r="J190" s="5"/>
      <c r="K190" s="5"/>
    </row>
    <row r="191" spans="3:11">
      <c r="C191" s="5"/>
      <c r="D191" s="5"/>
      <c r="F191" s="5"/>
      <c r="G191" s="5"/>
      <c r="H191" s="5"/>
      <c r="I191" s="5"/>
      <c r="J191" s="5"/>
      <c r="K191" s="5"/>
    </row>
    <row r="192" spans="3:11">
      <c r="C192" s="5"/>
      <c r="D192" s="5"/>
      <c r="F192" s="5"/>
      <c r="G192" s="5"/>
      <c r="H192" s="5"/>
      <c r="I192" s="5"/>
      <c r="J192" s="5"/>
      <c r="K192" s="5"/>
    </row>
    <row r="193" spans="3:11">
      <c r="C193" s="5"/>
      <c r="D193" s="5"/>
      <c r="F193" s="5"/>
      <c r="G193" s="5"/>
      <c r="H193" s="5"/>
      <c r="I193" s="5"/>
      <c r="J193" s="5"/>
      <c r="K193" s="5"/>
    </row>
    <row r="194" spans="3:11">
      <c r="C194" s="5"/>
      <c r="D194" s="5"/>
      <c r="F194" s="5"/>
      <c r="G194" s="5"/>
      <c r="H194" s="5"/>
      <c r="I194" s="5"/>
      <c r="J194" s="5"/>
      <c r="K194" s="5"/>
    </row>
    <row r="195" spans="3:11">
      <c r="C195" s="5"/>
      <c r="D195" s="5"/>
      <c r="F195" s="5"/>
      <c r="G195" s="5"/>
      <c r="H195" s="5"/>
      <c r="I195" s="5"/>
      <c r="J195" s="5"/>
      <c r="K195" s="5"/>
    </row>
    <row r="196" spans="3:11">
      <c r="C196" s="5"/>
      <c r="D196" s="5"/>
      <c r="F196" s="5"/>
      <c r="G196" s="5"/>
      <c r="H196" s="5"/>
      <c r="I196" s="5"/>
      <c r="J196" s="5"/>
      <c r="K196" s="5"/>
    </row>
    <row r="197" spans="3:11">
      <c r="C197" s="5"/>
      <c r="D197" s="5"/>
      <c r="F197" s="5"/>
      <c r="G197" s="5"/>
      <c r="H197" s="5"/>
      <c r="I197" s="5"/>
      <c r="J197" s="5"/>
      <c r="K197" s="5"/>
    </row>
    <row r="198" spans="3:11">
      <c r="C198" s="5"/>
      <c r="D198" s="5"/>
      <c r="F198" s="5"/>
      <c r="G198" s="5"/>
      <c r="H198" s="5"/>
      <c r="I198" s="5"/>
      <c r="J198" s="5"/>
      <c r="K198" s="5"/>
    </row>
    <row r="199" spans="3:11">
      <c r="C199" s="5"/>
      <c r="D199" s="5"/>
      <c r="F199" s="5"/>
      <c r="G199" s="5"/>
      <c r="H199" s="5"/>
      <c r="I199" s="5"/>
      <c r="J199" s="5"/>
      <c r="K199" s="5"/>
    </row>
    <row r="200" spans="3:11">
      <c r="C200" s="5"/>
      <c r="D200" s="5"/>
      <c r="F200" s="5"/>
      <c r="G200" s="5"/>
      <c r="H200" s="5"/>
      <c r="I200" s="5"/>
      <c r="J200" s="5"/>
      <c r="K200" s="5"/>
    </row>
    <row r="201" spans="3:11">
      <c r="C201" s="5"/>
      <c r="D201" s="5"/>
      <c r="F201" s="5"/>
      <c r="G201" s="5"/>
      <c r="H201" s="5"/>
      <c r="I201" s="5"/>
      <c r="J201" s="5"/>
      <c r="K201" s="5"/>
    </row>
    <row r="202" spans="3:11">
      <c r="C202" s="5"/>
      <c r="D202" s="5"/>
      <c r="F202" s="5"/>
      <c r="G202" s="5"/>
      <c r="H202" s="5"/>
      <c r="I202" s="5"/>
      <c r="J202" s="5"/>
      <c r="K202" s="5"/>
    </row>
    <row r="203" spans="3:11">
      <c r="C203" s="5"/>
      <c r="D203" s="5"/>
      <c r="F203" s="5"/>
      <c r="G203" s="5"/>
      <c r="H203" s="5"/>
      <c r="I203" s="5"/>
      <c r="J203" s="5"/>
      <c r="K203" s="5"/>
    </row>
    <row r="204" spans="3:11">
      <c r="C204" s="5"/>
      <c r="D204" s="5"/>
      <c r="F204" s="5"/>
      <c r="G204" s="5"/>
      <c r="H204" s="5"/>
      <c r="I204" s="5"/>
      <c r="J204" s="5"/>
      <c r="K204" s="5"/>
    </row>
    <row r="205" spans="3:11">
      <c r="C205" s="5"/>
      <c r="D205" s="5"/>
      <c r="F205" s="5"/>
      <c r="G205" s="5"/>
      <c r="H205" s="5"/>
      <c r="I205" s="5"/>
      <c r="J205" s="5"/>
      <c r="K205" s="5"/>
    </row>
    <row r="206" spans="3:11">
      <c r="C206" s="5"/>
      <c r="D206" s="5"/>
      <c r="F206" s="5"/>
      <c r="G206" s="5"/>
      <c r="H206" s="5"/>
      <c r="I206" s="5"/>
      <c r="J206" s="5"/>
      <c r="K206" s="5"/>
    </row>
    <row r="207" spans="3:11">
      <c r="C207" s="5"/>
      <c r="D207" s="5"/>
      <c r="F207" s="5"/>
      <c r="G207" s="5"/>
      <c r="H207" s="5"/>
      <c r="I207" s="5"/>
      <c r="J207" s="5"/>
      <c r="K207" s="5"/>
    </row>
    <row r="208" spans="3:11">
      <c r="C208" s="5"/>
      <c r="D208" s="5"/>
      <c r="F208" s="5"/>
      <c r="G208" s="5"/>
      <c r="H208" s="5"/>
      <c r="I208" s="5"/>
      <c r="J208" s="5"/>
      <c r="K208" s="5"/>
    </row>
    <row r="209" spans="3:11">
      <c r="C209" s="5"/>
      <c r="D209" s="5"/>
      <c r="F209" s="5"/>
      <c r="G209" s="5"/>
      <c r="H209" s="5"/>
      <c r="I209" s="5"/>
      <c r="J209" s="5"/>
      <c r="K209" s="5"/>
    </row>
    <row r="210" spans="3:11">
      <c r="C210" s="5"/>
      <c r="D210" s="5"/>
      <c r="F210" s="5"/>
      <c r="G210" s="5"/>
      <c r="H210" s="5"/>
      <c r="I210" s="5"/>
      <c r="J210" s="5"/>
      <c r="K210" s="5"/>
    </row>
    <row r="211" spans="3:11">
      <c r="C211" s="5"/>
      <c r="D211" s="5"/>
      <c r="F211" s="5"/>
      <c r="G211" s="5"/>
      <c r="H211" s="5"/>
      <c r="I211" s="5"/>
      <c r="J211" s="5"/>
      <c r="K211" s="5"/>
    </row>
    <row r="212" spans="3:11">
      <c r="C212" s="5"/>
      <c r="D212" s="5"/>
      <c r="F212" s="5"/>
      <c r="G212" s="5"/>
      <c r="H212" s="5"/>
      <c r="I212" s="5"/>
      <c r="J212" s="5"/>
      <c r="K212" s="5"/>
    </row>
    <row r="213" spans="3:11">
      <c r="C213" s="5"/>
      <c r="D213" s="5"/>
      <c r="F213" s="5"/>
      <c r="G213" s="5"/>
      <c r="H213" s="5"/>
      <c r="I213" s="5"/>
      <c r="J213" s="5"/>
      <c r="K213" s="5"/>
    </row>
    <row r="214" spans="3:11">
      <c r="C214" s="5"/>
      <c r="D214" s="5"/>
      <c r="F214" s="5"/>
      <c r="G214" s="5"/>
      <c r="H214" s="5"/>
      <c r="I214" s="5"/>
      <c r="J214" s="5"/>
      <c r="K214" s="5"/>
    </row>
    <row r="215" spans="3:11">
      <c r="C215" s="5"/>
      <c r="D215" s="5"/>
      <c r="F215" s="5"/>
      <c r="G215" s="5"/>
      <c r="H215" s="5"/>
      <c r="I215" s="5"/>
      <c r="J215" s="5"/>
      <c r="K215" s="5"/>
    </row>
    <row r="216" spans="3:11">
      <c r="C216" s="5"/>
      <c r="D216" s="5"/>
      <c r="F216" s="5"/>
      <c r="G216" s="5"/>
      <c r="H216" s="5"/>
      <c r="I216" s="5"/>
      <c r="J216" s="5"/>
      <c r="K216" s="5"/>
    </row>
    <row r="217" spans="3:11">
      <c r="C217" s="5"/>
      <c r="D217" s="5"/>
      <c r="F217" s="5"/>
      <c r="G217" s="5"/>
      <c r="H217" s="5"/>
      <c r="I217" s="5"/>
      <c r="J217" s="5"/>
      <c r="K217" s="5"/>
    </row>
    <row r="218" spans="3:11">
      <c r="C218" s="5"/>
      <c r="D218" s="5"/>
      <c r="F218" s="5"/>
      <c r="G218" s="5"/>
      <c r="H218" s="5"/>
      <c r="I218" s="5"/>
      <c r="J218" s="5"/>
      <c r="K218" s="5"/>
    </row>
    <row r="219" spans="3:11">
      <c r="C219" s="5"/>
      <c r="D219" s="5"/>
      <c r="F219" s="5"/>
      <c r="G219" s="5"/>
      <c r="H219" s="5"/>
      <c r="I219" s="5"/>
      <c r="J219" s="5"/>
      <c r="K219" s="5"/>
    </row>
    <row r="220" spans="3:11">
      <c r="C220" s="5"/>
      <c r="D220" s="5"/>
      <c r="F220" s="5"/>
      <c r="G220" s="5"/>
      <c r="H220" s="5"/>
      <c r="I220" s="5"/>
      <c r="J220" s="5"/>
      <c r="K220" s="5"/>
    </row>
    <row r="221" spans="3:11">
      <c r="C221" s="5"/>
      <c r="D221" s="5"/>
      <c r="F221" s="5"/>
      <c r="G221" s="5"/>
      <c r="H221" s="5"/>
      <c r="I221" s="5"/>
      <c r="J221" s="5"/>
      <c r="K221" s="5"/>
    </row>
    <row r="222" spans="3:11">
      <c r="C222" s="5"/>
      <c r="D222" s="5"/>
      <c r="F222" s="5"/>
      <c r="G222" s="5"/>
      <c r="H222" s="5"/>
      <c r="I222" s="5"/>
      <c r="J222" s="5"/>
      <c r="K222" s="5"/>
    </row>
    <row r="223" spans="3:11">
      <c r="C223" s="5"/>
      <c r="D223" s="5"/>
      <c r="F223" s="5"/>
      <c r="G223" s="5"/>
      <c r="H223" s="5"/>
      <c r="I223" s="5"/>
      <c r="J223" s="5"/>
      <c r="K223" s="5"/>
    </row>
    <row r="224" spans="3:11">
      <c r="C224" s="5"/>
      <c r="D224" s="5"/>
      <c r="F224" s="5"/>
      <c r="G224" s="5"/>
      <c r="H224" s="5"/>
      <c r="I224" s="5"/>
      <c r="J224" s="5"/>
      <c r="K224" s="5"/>
    </row>
    <row r="225" spans="3:11">
      <c r="C225" s="5"/>
      <c r="D225" s="5"/>
      <c r="F225" s="5"/>
      <c r="G225" s="5"/>
      <c r="H225" s="5"/>
      <c r="I225" s="5"/>
      <c r="J225" s="5"/>
      <c r="K225" s="5"/>
    </row>
    <row r="226" spans="3:11">
      <c r="C226" s="5"/>
      <c r="D226" s="5"/>
      <c r="F226" s="5"/>
      <c r="G226" s="5"/>
      <c r="H226" s="5"/>
      <c r="I226" s="5"/>
      <c r="J226" s="5"/>
      <c r="K226" s="5"/>
    </row>
    <row r="227" spans="3:11">
      <c r="C227" s="5"/>
      <c r="D227" s="5"/>
      <c r="F227" s="5"/>
      <c r="G227" s="5"/>
      <c r="H227" s="5"/>
      <c r="I227" s="5"/>
      <c r="J227" s="5"/>
      <c r="K227" s="5"/>
    </row>
    <row r="228" spans="3:11">
      <c r="C228" s="5"/>
      <c r="D228" s="5"/>
      <c r="F228" s="5"/>
      <c r="G228" s="5"/>
      <c r="H228" s="5"/>
      <c r="I228" s="5"/>
      <c r="J228" s="5"/>
      <c r="K228" s="5"/>
    </row>
    <row r="229" spans="3:11">
      <c r="C229" s="5"/>
      <c r="D229" s="5"/>
      <c r="F229" s="5"/>
      <c r="G229" s="5"/>
      <c r="H229" s="5"/>
      <c r="I229" s="5"/>
      <c r="J229" s="5"/>
      <c r="K229" s="5"/>
    </row>
    <row r="230" spans="3:11">
      <c r="C230" s="5"/>
      <c r="D230" s="5"/>
      <c r="F230" s="5"/>
      <c r="G230" s="5"/>
      <c r="H230" s="5"/>
      <c r="I230" s="5"/>
      <c r="J230" s="5"/>
      <c r="K230" s="5"/>
    </row>
    <row r="231" spans="3:11">
      <c r="C231" s="5"/>
      <c r="D231" s="5"/>
      <c r="F231" s="5"/>
      <c r="G231" s="5"/>
      <c r="H231" s="5"/>
      <c r="I231" s="5"/>
      <c r="J231" s="5"/>
      <c r="K231" s="5"/>
    </row>
    <row r="232" spans="3:11">
      <c r="C232" s="5"/>
      <c r="D232" s="5"/>
      <c r="F232" s="5"/>
      <c r="G232" s="5"/>
      <c r="H232" s="5"/>
      <c r="I232" s="5"/>
      <c r="J232" s="5"/>
      <c r="K232" s="5"/>
    </row>
    <row r="233" spans="3:11">
      <c r="C233" s="5"/>
      <c r="D233" s="5"/>
      <c r="F233" s="5"/>
      <c r="G233" s="5"/>
      <c r="H233" s="5"/>
      <c r="I233" s="5"/>
      <c r="J233" s="5"/>
      <c r="K233" s="5"/>
    </row>
    <row r="234" spans="3:11">
      <c r="C234" s="5"/>
      <c r="D234" s="5"/>
      <c r="F234" s="5"/>
      <c r="G234" s="5"/>
      <c r="H234" s="5"/>
      <c r="I234" s="5"/>
      <c r="J234" s="5"/>
      <c r="K234" s="5"/>
    </row>
    <row r="235" spans="3:11">
      <c r="C235" s="5"/>
      <c r="D235" s="5"/>
      <c r="F235" s="5"/>
      <c r="G235" s="5"/>
      <c r="H235" s="5"/>
      <c r="I235" s="5"/>
      <c r="J235" s="5"/>
      <c r="K235" s="5"/>
    </row>
    <row r="236" spans="3:11">
      <c r="C236" s="5"/>
      <c r="D236" s="5"/>
      <c r="F236" s="5"/>
      <c r="G236" s="5"/>
      <c r="H236" s="5"/>
      <c r="I236" s="5"/>
      <c r="J236" s="5"/>
      <c r="K236" s="5"/>
    </row>
    <row r="237" spans="3:11">
      <c r="C237" s="5"/>
      <c r="D237" s="5"/>
      <c r="F237" s="5"/>
      <c r="G237" s="5"/>
      <c r="H237" s="5"/>
      <c r="I237" s="5"/>
      <c r="J237" s="5"/>
      <c r="K237" s="5"/>
    </row>
    <row r="238" spans="3:11">
      <c r="C238" s="5"/>
      <c r="D238" s="5"/>
      <c r="F238" s="5"/>
      <c r="G238" s="5"/>
      <c r="H238" s="5"/>
      <c r="I238" s="5"/>
      <c r="J238" s="5"/>
      <c r="K238" s="5"/>
    </row>
    <row r="239" spans="3:11">
      <c r="C239" s="5"/>
      <c r="D239" s="5"/>
      <c r="F239" s="5"/>
      <c r="G239" s="5"/>
      <c r="H239" s="5"/>
      <c r="I239" s="5"/>
      <c r="J239" s="5"/>
      <c r="K239" s="5"/>
    </row>
    <row r="240" spans="3:11">
      <c r="C240" s="5"/>
      <c r="D240" s="5"/>
      <c r="F240" s="5"/>
      <c r="G240" s="5"/>
      <c r="H240" s="5"/>
      <c r="I240" s="5"/>
      <c r="J240" s="5"/>
      <c r="K240" s="5"/>
    </row>
    <row r="241" spans="3:11">
      <c r="C241" s="5"/>
      <c r="D241" s="5"/>
      <c r="F241" s="5"/>
      <c r="G241" s="5"/>
      <c r="H241" s="5"/>
      <c r="I241" s="5"/>
      <c r="J241" s="5"/>
      <c r="K241" s="5"/>
    </row>
    <row r="242" spans="3:11">
      <c r="C242" s="5"/>
      <c r="D242" s="5"/>
      <c r="F242" s="5"/>
      <c r="G242" s="5"/>
      <c r="H242" s="5"/>
      <c r="I242" s="5"/>
      <c r="J242" s="5"/>
      <c r="K242" s="5"/>
    </row>
    <row r="243" spans="3:11">
      <c r="C243" s="5"/>
      <c r="D243" s="5"/>
      <c r="F243" s="5"/>
      <c r="G243" s="5"/>
      <c r="H243" s="5"/>
      <c r="I243" s="5"/>
      <c r="J243" s="5"/>
      <c r="K243" s="5"/>
    </row>
    <row r="244" spans="3:11">
      <c r="C244" s="5"/>
      <c r="D244" s="5"/>
      <c r="F244" s="5"/>
      <c r="G244" s="5"/>
      <c r="H244" s="5"/>
      <c r="I244" s="5"/>
      <c r="J244" s="5"/>
      <c r="K244" s="5"/>
    </row>
    <row r="245" spans="3:11">
      <c r="C245" s="5"/>
      <c r="D245" s="5"/>
      <c r="F245" s="5"/>
      <c r="G245" s="5"/>
      <c r="H245" s="5"/>
      <c r="I245" s="5"/>
      <c r="J245" s="5"/>
      <c r="K245" s="5"/>
    </row>
    <row r="246" spans="3:11">
      <c r="C246" s="5"/>
      <c r="D246" s="5"/>
      <c r="F246" s="5"/>
      <c r="G246" s="5"/>
      <c r="H246" s="5"/>
      <c r="I246" s="5"/>
      <c r="J246" s="5"/>
      <c r="K246" s="5"/>
    </row>
    <row r="247" spans="3:11">
      <c r="C247" s="5"/>
      <c r="D247" s="5"/>
      <c r="F247" s="5"/>
      <c r="G247" s="5"/>
      <c r="H247" s="5"/>
      <c r="I247" s="5"/>
      <c r="J247" s="5"/>
      <c r="K247" s="5"/>
    </row>
    <row r="248" spans="3:11">
      <c r="C248" s="5"/>
      <c r="D248" s="5"/>
      <c r="F248" s="5"/>
      <c r="G248" s="5"/>
      <c r="H248" s="5"/>
      <c r="I248" s="5"/>
      <c r="J248" s="5"/>
      <c r="K248" s="5"/>
    </row>
    <row r="249" spans="3:11">
      <c r="C249" s="5"/>
      <c r="D249" s="5"/>
      <c r="F249" s="5"/>
      <c r="G249" s="5"/>
      <c r="H249" s="5"/>
      <c r="I249" s="5"/>
      <c r="J249" s="5"/>
      <c r="K249" s="5"/>
    </row>
    <row r="250" spans="3:11">
      <c r="C250" s="5"/>
      <c r="D250" s="5"/>
      <c r="F250" s="5"/>
      <c r="G250" s="5"/>
      <c r="H250" s="5"/>
      <c r="I250" s="5"/>
      <c r="J250" s="5"/>
      <c r="K250" s="5"/>
    </row>
    <row r="251" spans="3:11">
      <c r="C251" s="5"/>
      <c r="D251" s="5"/>
      <c r="F251" s="5"/>
      <c r="G251" s="5"/>
      <c r="H251" s="5"/>
      <c r="I251" s="5"/>
      <c r="J251" s="5"/>
      <c r="K251" s="5"/>
    </row>
    <row r="252" spans="3:11">
      <c r="C252" s="5"/>
      <c r="D252" s="5"/>
      <c r="F252" s="5"/>
      <c r="G252" s="5"/>
      <c r="H252" s="5"/>
      <c r="I252" s="5"/>
      <c r="J252" s="5"/>
      <c r="K252" s="5"/>
    </row>
    <row r="253" spans="3:11">
      <c r="C253" s="5"/>
      <c r="D253" s="5"/>
      <c r="F253" s="5"/>
      <c r="G253" s="5"/>
      <c r="H253" s="5"/>
      <c r="I253" s="5"/>
      <c r="J253" s="5"/>
      <c r="K253" s="5"/>
    </row>
    <row r="254" spans="3:11">
      <c r="C254" s="5"/>
      <c r="D254" s="5"/>
      <c r="F254" s="5"/>
      <c r="G254" s="5"/>
      <c r="H254" s="5"/>
      <c r="I254" s="5"/>
      <c r="J254" s="5"/>
      <c r="K254" s="5"/>
    </row>
    <row r="255" spans="3:11">
      <c r="C255" s="5"/>
      <c r="D255" s="5"/>
      <c r="F255" s="5"/>
      <c r="G255" s="5"/>
      <c r="H255" s="5"/>
      <c r="I255" s="5"/>
      <c r="J255" s="5"/>
      <c r="K255" s="5"/>
    </row>
    <row r="256" spans="3:11">
      <c r="C256" s="5"/>
      <c r="D256" s="5"/>
      <c r="F256" s="5"/>
      <c r="G256" s="5"/>
      <c r="H256" s="5"/>
      <c r="I256" s="5"/>
      <c r="J256" s="5"/>
      <c r="K256" s="5"/>
    </row>
    <row r="257" spans="3:11">
      <c r="C257" s="5"/>
      <c r="D257" s="5"/>
      <c r="F257" s="5"/>
      <c r="G257" s="5"/>
      <c r="H257" s="5"/>
      <c r="I257" s="5"/>
      <c r="J257" s="5"/>
      <c r="K257" s="5"/>
    </row>
    <row r="258" spans="3:11">
      <c r="C258" s="5"/>
      <c r="D258" s="5"/>
      <c r="F258" s="5"/>
      <c r="G258" s="5"/>
      <c r="H258" s="5"/>
      <c r="I258" s="5"/>
      <c r="J258" s="5"/>
      <c r="K258" s="5"/>
    </row>
    <row r="259" spans="3:11">
      <c r="C259" s="5"/>
      <c r="D259" s="5"/>
      <c r="F259" s="5"/>
      <c r="G259" s="5"/>
      <c r="H259" s="5"/>
      <c r="I259" s="5"/>
      <c r="J259" s="5"/>
      <c r="K259" s="5"/>
    </row>
    <row r="260" spans="3:11">
      <c r="C260" s="5"/>
      <c r="D260" s="5"/>
      <c r="F260" s="5"/>
      <c r="G260" s="5"/>
      <c r="H260" s="5"/>
      <c r="I260" s="5"/>
      <c r="J260" s="5"/>
      <c r="K260" s="5"/>
    </row>
    <row r="261" spans="3:11">
      <c r="C261" s="5"/>
      <c r="D261" s="5"/>
      <c r="F261" s="5"/>
      <c r="G261" s="5"/>
      <c r="H261" s="5"/>
      <c r="I261" s="5"/>
      <c r="J261" s="5"/>
      <c r="K261" s="5"/>
    </row>
    <row r="262" spans="3:11">
      <c r="C262" s="5"/>
      <c r="D262" s="5"/>
      <c r="F262" s="5"/>
      <c r="G262" s="5"/>
      <c r="H262" s="5"/>
      <c r="I262" s="5"/>
      <c r="J262" s="5"/>
      <c r="K262" s="5"/>
    </row>
    <row r="263" spans="3:11">
      <c r="C263" s="5"/>
      <c r="D263" s="5"/>
      <c r="F263" s="5"/>
      <c r="G263" s="5"/>
      <c r="H263" s="5"/>
      <c r="I263" s="5"/>
      <c r="J263" s="5"/>
      <c r="K263" s="5"/>
    </row>
    <row r="264" spans="3:11">
      <c r="C264" s="5"/>
      <c r="D264" s="5"/>
      <c r="F264" s="5"/>
      <c r="G264" s="5"/>
      <c r="H264" s="5"/>
      <c r="I264" s="5"/>
      <c r="J264" s="5"/>
      <c r="K264" s="5"/>
    </row>
    <row r="265" spans="3:11">
      <c r="C265" s="5"/>
      <c r="D265" s="5"/>
      <c r="F265" s="5"/>
      <c r="G265" s="5"/>
      <c r="H265" s="5"/>
      <c r="I265" s="5"/>
      <c r="J265" s="5"/>
      <c r="K265" s="5"/>
    </row>
    <row r="266" spans="3:11">
      <c r="C266" s="5"/>
      <c r="D266" s="5"/>
      <c r="F266" s="5"/>
      <c r="G266" s="5"/>
      <c r="H266" s="5"/>
      <c r="I266" s="5"/>
      <c r="J266" s="5"/>
      <c r="K266" s="5"/>
    </row>
    <row r="267" spans="3:11">
      <c r="C267" s="5"/>
      <c r="D267" s="5"/>
      <c r="F267" s="5"/>
      <c r="G267" s="5"/>
      <c r="H267" s="5"/>
      <c r="I267" s="5"/>
      <c r="J267" s="5"/>
      <c r="K267" s="5"/>
    </row>
    <row r="268" spans="3:11">
      <c r="C268" s="5"/>
      <c r="D268" s="5"/>
      <c r="F268" s="5"/>
      <c r="G268" s="5"/>
      <c r="H268" s="5"/>
      <c r="I268" s="5"/>
      <c r="J268" s="5"/>
      <c r="K268" s="5"/>
    </row>
    <row r="269" spans="3:11">
      <c r="C269" s="5"/>
      <c r="D269" s="5"/>
      <c r="F269" s="5"/>
      <c r="G269" s="5"/>
      <c r="H269" s="5"/>
      <c r="I269" s="5"/>
      <c r="J269" s="5"/>
      <c r="K269" s="5"/>
    </row>
    <row r="270" spans="3:11">
      <c r="C270" s="5"/>
      <c r="D270" s="5"/>
      <c r="F270" s="5"/>
      <c r="G270" s="5"/>
      <c r="H270" s="5"/>
      <c r="I270" s="5"/>
      <c r="J270" s="5"/>
      <c r="K270" s="5"/>
    </row>
    <row r="271" spans="3:11">
      <c r="C271" s="5"/>
      <c r="D271" s="5"/>
      <c r="F271" s="5"/>
      <c r="G271" s="5"/>
      <c r="H271" s="5"/>
      <c r="I271" s="5"/>
      <c r="J271" s="5"/>
      <c r="K271" s="5"/>
    </row>
    <row r="272" spans="3:11">
      <c r="C272" s="5"/>
      <c r="D272" s="5"/>
      <c r="F272" s="5"/>
      <c r="G272" s="5"/>
      <c r="H272" s="5"/>
      <c r="I272" s="5"/>
      <c r="J272" s="5"/>
      <c r="K272" s="5"/>
    </row>
    <row r="273" spans="3:11">
      <c r="C273" s="5"/>
      <c r="D273" s="5"/>
      <c r="F273" s="5"/>
      <c r="G273" s="5"/>
      <c r="H273" s="5"/>
      <c r="I273" s="5"/>
      <c r="J273" s="5"/>
      <c r="K273" s="5"/>
    </row>
    <row r="274" spans="3:11">
      <c r="C274" s="5"/>
      <c r="D274" s="5"/>
      <c r="F274" s="5"/>
      <c r="G274" s="5"/>
      <c r="H274" s="5"/>
      <c r="I274" s="5"/>
      <c r="J274" s="5"/>
      <c r="K274" s="5"/>
    </row>
    <row r="275" spans="3:11">
      <c r="C275" s="5"/>
      <c r="D275" s="5"/>
      <c r="F275" s="5"/>
      <c r="G275" s="5"/>
      <c r="H275" s="5"/>
      <c r="I275" s="5"/>
      <c r="J275" s="5"/>
      <c r="K275" s="5"/>
    </row>
    <row r="276" spans="3:11">
      <c r="C276" s="5"/>
      <c r="D276" s="5"/>
      <c r="F276" s="5"/>
      <c r="G276" s="5"/>
      <c r="H276" s="5"/>
      <c r="I276" s="5"/>
      <c r="J276" s="5"/>
      <c r="K276" s="5"/>
    </row>
    <row r="277" spans="3:11">
      <c r="C277" s="5"/>
      <c r="D277" s="5"/>
      <c r="F277" s="5"/>
      <c r="G277" s="5"/>
      <c r="H277" s="5"/>
      <c r="I277" s="5"/>
      <c r="J277" s="5"/>
      <c r="K277" s="5"/>
    </row>
    <row r="278" spans="3:11">
      <c r="C278" s="5"/>
      <c r="D278" s="5"/>
      <c r="F278" s="5"/>
      <c r="G278" s="5"/>
      <c r="H278" s="5"/>
      <c r="I278" s="5"/>
      <c r="J278" s="5"/>
      <c r="K278" s="5"/>
    </row>
    <row r="279" spans="3:11">
      <c r="C279" s="5"/>
      <c r="D279" s="5"/>
      <c r="F279" s="5"/>
      <c r="G279" s="5"/>
      <c r="H279" s="5"/>
      <c r="I279" s="5"/>
      <c r="J279" s="5"/>
      <c r="K279" s="5"/>
    </row>
    <row r="280" spans="3:11">
      <c r="C280" s="5"/>
      <c r="D280" s="5"/>
      <c r="F280" s="5"/>
      <c r="G280" s="5"/>
      <c r="H280" s="5"/>
      <c r="I280" s="5"/>
      <c r="J280" s="5"/>
      <c r="K280" s="5"/>
    </row>
    <row r="281" spans="3:11">
      <c r="C281" s="5"/>
      <c r="D281" s="5"/>
      <c r="F281" s="5"/>
      <c r="G281" s="5"/>
      <c r="H281" s="5"/>
      <c r="I281" s="5"/>
      <c r="J281" s="5"/>
      <c r="K281" s="5"/>
    </row>
    <row r="282" spans="3:11">
      <c r="C282" s="5"/>
      <c r="D282" s="5"/>
      <c r="F282" s="5"/>
      <c r="G282" s="5"/>
      <c r="H282" s="5"/>
      <c r="I282" s="5"/>
      <c r="J282" s="5"/>
      <c r="K282" s="5"/>
    </row>
    <row r="283" spans="3:11">
      <c r="C283" s="5"/>
      <c r="D283" s="5"/>
      <c r="F283" s="5"/>
      <c r="G283" s="5"/>
      <c r="H283" s="5"/>
      <c r="I283" s="5"/>
      <c r="J283" s="5"/>
      <c r="K283" s="5"/>
    </row>
    <row r="284" spans="3:11">
      <c r="C284" s="5"/>
      <c r="D284" s="5"/>
      <c r="F284" s="5"/>
      <c r="G284" s="5"/>
      <c r="H284" s="5"/>
      <c r="I284" s="5"/>
      <c r="J284" s="5"/>
      <c r="K284" s="5"/>
    </row>
    <row r="285" spans="3:11">
      <c r="C285" s="5"/>
      <c r="D285" s="5"/>
      <c r="F285" s="5"/>
      <c r="G285" s="5"/>
      <c r="H285" s="5"/>
      <c r="I285" s="5"/>
      <c r="J285" s="5"/>
      <c r="K285" s="5"/>
    </row>
    <row r="286" spans="3:11">
      <c r="C286" s="5"/>
      <c r="D286" s="5"/>
      <c r="F286" s="5"/>
      <c r="G286" s="5"/>
      <c r="H286" s="5"/>
      <c r="I286" s="5"/>
      <c r="J286" s="5"/>
      <c r="K286" s="5"/>
    </row>
    <row r="287" spans="3:11">
      <c r="C287" s="5"/>
      <c r="D287" s="5"/>
      <c r="F287" s="5"/>
      <c r="G287" s="5"/>
      <c r="H287" s="5"/>
      <c r="I287" s="5"/>
      <c r="J287" s="5"/>
      <c r="K287" s="5"/>
    </row>
    <row r="288" spans="3:11">
      <c r="C288" s="5"/>
      <c r="D288" s="5"/>
      <c r="F288" s="5"/>
      <c r="G288" s="5"/>
      <c r="H288" s="5"/>
      <c r="I288" s="5"/>
      <c r="J288" s="5"/>
      <c r="K288" s="5"/>
    </row>
    <row r="289" spans="3:11">
      <c r="C289" s="5"/>
      <c r="D289" s="5"/>
      <c r="F289" s="5"/>
      <c r="G289" s="5"/>
      <c r="H289" s="5"/>
      <c r="I289" s="5"/>
      <c r="J289" s="5"/>
      <c r="K289" s="5"/>
    </row>
    <row r="290" spans="3:11">
      <c r="C290" s="5"/>
      <c r="D290" s="5"/>
      <c r="F290" s="5"/>
      <c r="G290" s="5"/>
      <c r="H290" s="5"/>
      <c r="I290" s="5"/>
      <c r="J290" s="5"/>
      <c r="K290" s="5"/>
    </row>
    <row r="291" spans="3:11">
      <c r="C291" s="5"/>
      <c r="D291" s="5"/>
      <c r="F291" s="5"/>
      <c r="G291" s="5"/>
      <c r="H291" s="5"/>
      <c r="I291" s="5"/>
      <c r="J291" s="5"/>
      <c r="K291" s="5"/>
    </row>
    <row r="292" spans="3:11">
      <c r="C292" s="5"/>
      <c r="D292" s="5"/>
      <c r="F292" s="5"/>
      <c r="G292" s="5"/>
      <c r="H292" s="5"/>
      <c r="I292" s="5"/>
      <c r="J292" s="5"/>
      <c r="K292" s="5"/>
    </row>
    <row r="293" spans="3:11">
      <c r="C293" s="5"/>
      <c r="D293" s="5"/>
      <c r="F293" s="5"/>
      <c r="G293" s="5"/>
      <c r="H293" s="5"/>
      <c r="I293" s="5"/>
      <c r="J293" s="5"/>
      <c r="K293" s="5"/>
    </row>
    <row r="294" spans="3:11">
      <c r="C294" s="5"/>
      <c r="D294" s="5"/>
      <c r="F294" s="5"/>
      <c r="G294" s="5"/>
      <c r="H294" s="5"/>
      <c r="I294" s="5"/>
      <c r="J294" s="5"/>
      <c r="K294" s="5"/>
    </row>
    <row r="295" spans="3:11">
      <c r="C295" s="5"/>
      <c r="D295" s="5"/>
      <c r="F295" s="5"/>
      <c r="G295" s="5"/>
      <c r="H295" s="5"/>
      <c r="I295" s="5"/>
      <c r="J295" s="5"/>
      <c r="K295" s="5"/>
    </row>
    <row r="296" spans="3:11">
      <c r="C296" s="5"/>
      <c r="D296" s="5"/>
      <c r="F296" s="5"/>
      <c r="G296" s="5"/>
      <c r="H296" s="5"/>
      <c r="I296" s="5"/>
      <c r="J296" s="5"/>
      <c r="K296" s="5"/>
    </row>
    <row r="297" spans="3:11">
      <c r="C297" s="5"/>
      <c r="D297" s="5"/>
      <c r="F297" s="5"/>
      <c r="G297" s="5"/>
      <c r="H297" s="5"/>
      <c r="I297" s="5"/>
      <c r="J297" s="5"/>
      <c r="K297" s="5"/>
    </row>
    <row r="298" spans="3:11">
      <c r="C298" s="5"/>
      <c r="D298" s="5"/>
      <c r="F298" s="5"/>
      <c r="G298" s="5"/>
      <c r="H298" s="5"/>
      <c r="I298" s="5"/>
      <c r="J298" s="5"/>
      <c r="K298" s="5"/>
    </row>
    <row r="299" spans="3:11">
      <c r="C299" s="5"/>
      <c r="D299" s="5"/>
      <c r="F299" s="5"/>
      <c r="G299" s="5"/>
      <c r="H299" s="5"/>
      <c r="I299" s="5"/>
      <c r="J299" s="5"/>
      <c r="K299" s="5"/>
    </row>
    <row r="300" spans="3:11">
      <c r="C300" s="5"/>
      <c r="D300" s="5"/>
      <c r="F300" s="5"/>
      <c r="G300" s="5"/>
      <c r="H300" s="5"/>
      <c r="I300" s="5"/>
      <c r="J300" s="5"/>
      <c r="K300" s="5"/>
    </row>
    <row r="301" spans="3:11">
      <c r="C301" s="5"/>
      <c r="D301" s="5"/>
      <c r="F301" s="5"/>
      <c r="G301" s="5"/>
      <c r="H301" s="5"/>
      <c r="I301" s="5"/>
      <c r="J301" s="5"/>
      <c r="K301" s="5"/>
    </row>
    <row r="302" spans="3:11">
      <c r="C302" s="5"/>
      <c r="D302" s="5"/>
      <c r="F302" s="5"/>
      <c r="G302" s="5"/>
      <c r="H302" s="5"/>
      <c r="I302" s="5"/>
      <c r="J302" s="5"/>
      <c r="K302" s="5"/>
    </row>
    <row r="303" spans="3:11">
      <c r="C303" s="5"/>
      <c r="D303" s="5"/>
      <c r="F303" s="5"/>
      <c r="G303" s="5"/>
      <c r="H303" s="5"/>
      <c r="I303" s="5"/>
      <c r="J303" s="5"/>
      <c r="K303" s="5"/>
    </row>
    <row r="304" spans="3:11">
      <c r="C304" s="5"/>
      <c r="D304" s="5"/>
      <c r="F304" s="5"/>
      <c r="G304" s="5"/>
      <c r="H304" s="5"/>
      <c r="I304" s="5"/>
      <c r="J304" s="5"/>
      <c r="K304" s="5"/>
    </row>
    <row r="305" spans="3:11">
      <c r="C305" s="5"/>
      <c r="D305" s="5"/>
      <c r="F305" s="5"/>
      <c r="G305" s="5"/>
      <c r="H305" s="5"/>
      <c r="I305" s="5"/>
      <c r="J305" s="5"/>
      <c r="K305" s="5"/>
    </row>
    <row r="306" spans="3:11">
      <c r="C306" s="5"/>
      <c r="D306" s="5"/>
      <c r="F306" s="5"/>
      <c r="G306" s="5"/>
      <c r="H306" s="5"/>
      <c r="I306" s="5"/>
      <c r="J306" s="5"/>
      <c r="K306" s="5"/>
    </row>
    <row r="307" spans="3:11">
      <c r="C307" s="5"/>
      <c r="D307" s="5"/>
      <c r="F307" s="5"/>
      <c r="G307" s="5"/>
      <c r="H307" s="5"/>
      <c r="I307" s="5"/>
      <c r="J307" s="5"/>
      <c r="K307" s="5"/>
    </row>
    <row r="308" spans="3:11">
      <c r="C308" s="5"/>
      <c r="D308" s="5"/>
      <c r="F308" s="5"/>
      <c r="G308" s="5"/>
      <c r="H308" s="5"/>
      <c r="I308" s="5"/>
      <c r="J308" s="5"/>
      <c r="K308" s="5"/>
    </row>
    <row r="309" spans="3:11">
      <c r="C309" s="5"/>
      <c r="D309" s="5"/>
      <c r="F309" s="5"/>
      <c r="G309" s="5"/>
      <c r="H309" s="5"/>
      <c r="I309" s="5"/>
      <c r="J309" s="5"/>
      <c r="K309" s="5"/>
    </row>
    <row r="310" spans="3:11">
      <c r="C310" s="5"/>
      <c r="D310" s="5"/>
      <c r="F310" s="5"/>
      <c r="G310" s="5"/>
      <c r="H310" s="5"/>
      <c r="I310" s="5"/>
      <c r="J310" s="5"/>
      <c r="K310" s="5"/>
    </row>
    <row r="311" spans="3:11">
      <c r="C311" s="5"/>
      <c r="D311" s="5"/>
      <c r="F311" s="5"/>
      <c r="G311" s="5"/>
      <c r="H311" s="5"/>
      <c r="I311" s="5"/>
      <c r="J311" s="5"/>
      <c r="K311" s="5"/>
    </row>
    <row r="312" spans="3:11">
      <c r="C312" s="5"/>
      <c r="D312" s="5"/>
      <c r="F312" s="5"/>
      <c r="G312" s="5"/>
      <c r="H312" s="5"/>
      <c r="I312" s="5"/>
      <c r="J312" s="5"/>
      <c r="K312" s="5"/>
    </row>
    <row r="313" spans="3:11">
      <c r="C313" s="5"/>
      <c r="D313" s="5"/>
      <c r="F313" s="5"/>
      <c r="G313" s="5"/>
      <c r="H313" s="5"/>
      <c r="I313" s="5"/>
      <c r="J313" s="5"/>
      <c r="K313" s="5"/>
    </row>
    <row r="314" spans="3:11">
      <c r="C314" s="5"/>
      <c r="D314" s="5"/>
      <c r="F314" s="5"/>
      <c r="G314" s="5"/>
      <c r="H314" s="5"/>
      <c r="I314" s="5"/>
      <c r="J314" s="5"/>
      <c r="K314" s="5"/>
    </row>
    <row r="315" spans="3:11">
      <c r="C315" s="5"/>
      <c r="D315" s="5"/>
      <c r="F315" s="5"/>
      <c r="G315" s="5"/>
      <c r="H315" s="5"/>
      <c r="I315" s="5"/>
      <c r="J315" s="5"/>
      <c r="K315" s="5"/>
    </row>
    <row r="316" spans="3:11">
      <c r="C316" s="5"/>
      <c r="D316" s="5"/>
      <c r="F316" s="5"/>
      <c r="G316" s="5"/>
      <c r="H316" s="5"/>
      <c r="I316" s="5"/>
      <c r="J316" s="5"/>
      <c r="K316" s="5"/>
    </row>
    <row r="317" spans="3:11">
      <c r="C317" s="5"/>
      <c r="D317" s="5"/>
      <c r="F317" s="5"/>
      <c r="G317" s="5"/>
      <c r="H317" s="5"/>
      <c r="I317" s="5"/>
      <c r="J317" s="5"/>
      <c r="K317" s="5"/>
    </row>
    <row r="318" spans="3:11">
      <c r="C318" s="5"/>
      <c r="D318" s="5"/>
      <c r="F318" s="5"/>
      <c r="G318" s="5"/>
      <c r="H318" s="5"/>
      <c r="I318" s="5"/>
      <c r="J318" s="5"/>
      <c r="K318" s="5"/>
    </row>
    <row r="319" spans="3:11">
      <c r="C319" s="5"/>
      <c r="D319" s="5"/>
      <c r="F319" s="5"/>
      <c r="G319" s="5"/>
      <c r="H319" s="5"/>
      <c r="I319" s="5"/>
      <c r="J319" s="5"/>
      <c r="K319" s="5"/>
    </row>
    <row r="320" spans="3:11">
      <c r="C320" s="5"/>
      <c r="D320" s="5"/>
      <c r="F320" s="5"/>
      <c r="G320" s="5"/>
      <c r="H320" s="5"/>
      <c r="I320" s="5"/>
      <c r="J320" s="5"/>
      <c r="K320" s="5"/>
    </row>
    <row r="321" spans="3:11">
      <c r="C321" s="5"/>
      <c r="D321" s="5"/>
      <c r="F321" s="5"/>
      <c r="G321" s="5"/>
      <c r="H321" s="5"/>
      <c r="I321" s="5"/>
      <c r="J321" s="5"/>
      <c r="K321" s="5"/>
    </row>
    <row r="322" spans="3:11">
      <c r="C322" s="5"/>
      <c r="D322" s="5"/>
      <c r="F322" s="5"/>
      <c r="G322" s="5"/>
      <c r="H322" s="5"/>
      <c r="I322" s="5"/>
      <c r="J322" s="5"/>
      <c r="K322" s="5"/>
    </row>
    <row r="323" spans="3:11">
      <c r="C323" s="5"/>
      <c r="D323" s="5"/>
      <c r="F323" s="5"/>
      <c r="G323" s="5"/>
      <c r="H323" s="5"/>
      <c r="I323" s="5"/>
      <c r="J323" s="5"/>
      <c r="K323" s="5"/>
    </row>
    <row r="324" spans="3:11">
      <c r="C324" s="5"/>
      <c r="D324" s="5"/>
      <c r="F324" s="5"/>
      <c r="G324" s="5"/>
      <c r="H324" s="5"/>
      <c r="I324" s="5"/>
      <c r="J324" s="5"/>
      <c r="K324" s="5"/>
    </row>
    <row r="325" spans="3:11">
      <c r="C325" s="5"/>
      <c r="D325" s="5"/>
      <c r="F325" s="5"/>
      <c r="G325" s="5"/>
      <c r="H325" s="5"/>
      <c r="I325" s="5"/>
      <c r="J325" s="5"/>
      <c r="K325" s="5"/>
    </row>
    <row r="326" spans="3:11">
      <c r="C326" s="5"/>
      <c r="D326" s="5"/>
      <c r="F326" s="5"/>
      <c r="G326" s="5"/>
      <c r="H326" s="5"/>
      <c r="I326" s="5"/>
      <c r="J326" s="5"/>
      <c r="K326" s="5"/>
    </row>
    <row r="327" spans="3:11">
      <c r="C327" s="5"/>
      <c r="D327" s="5"/>
      <c r="F327" s="5"/>
      <c r="G327" s="5"/>
      <c r="H327" s="5"/>
      <c r="I327" s="5"/>
      <c r="J327" s="5"/>
      <c r="K327" s="5"/>
    </row>
    <row r="328" spans="3:11">
      <c r="C328" s="5"/>
      <c r="D328" s="5"/>
      <c r="F328" s="5"/>
      <c r="G328" s="5"/>
      <c r="H328" s="5"/>
      <c r="I328" s="5"/>
      <c r="J328" s="5"/>
      <c r="K328" s="5"/>
    </row>
    <row r="329" spans="3:11">
      <c r="C329" s="5"/>
      <c r="D329" s="5"/>
      <c r="F329" s="5"/>
      <c r="G329" s="5"/>
      <c r="H329" s="5"/>
      <c r="I329" s="5"/>
      <c r="J329" s="5"/>
      <c r="K329" s="5"/>
    </row>
    <row r="330" spans="3:11">
      <c r="C330" s="5"/>
      <c r="D330" s="5"/>
      <c r="F330" s="5"/>
      <c r="G330" s="5"/>
      <c r="H330" s="5"/>
      <c r="I330" s="5"/>
      <c r="J330" s="5"/>
      <c r="K330" s="5"/>
    </row>
    <row r="331" spans="3:11">
      <c r="C331" s="5"/>
      <c r="D331" s="5"/>
      <c r="F331" s="5"/>
      <c r="G331" s="5"/>
      <c r="H331" s="5"/>
      <c r="I331" s="5"/>
      <c r="J331" s="5"/>
      <c r="K331" s="5"/>
    </row>
    <row r="332" spans="3:11">
      <c r="C332" s="5"/>
      <c r="D332" s="5"/>
      <c r="F332" s="5"/>
      <c r="G332" s="5"/>
      <c r="H332" s="5"/>
      <c r="I332" s="5"/>
      <c r="J332" s="5"/>
      <c r="K332" s="5"/>
    </row>
    <row r="333" spans="3:11">
      <c r="C333" s="5"/>
      <c r="D333" s="5"/>
      <c r="F333" s="5"/>
      <c r="G333" s="5"/>
      <c r="H333" s="5"/>
      <c r="I333" s="5"/>
      <c r="J333" s="5"/>
      <c r="K333" s="5"/>
    </row>
    <row r="334" spans="3:11">
      <c r="C334" s="5"/>
      <c r="D334" s="5"/>
      <c r="F334" s="5"/>
      <c r="G334" s="5"/>
      <c r="H334" s="5"/>
      <c r="I334" s="5"/>
      <c r="J334" s="5"/>
      <c r="K334" s="5"/>
    </row>
    <row r="335" spans="3:11">
      <c r="C335" s="5"/>
      <c r="D335" s="5"/>
      <c r="F335" s="5"/>
      <c r="G335" s="5"/>
      <c r="H335" s="5"/>
      <c r="I335" s="5"/>
      <c r="J335" s="5"/>
      <c r="K335" s="5"/>
    </row>
    <row r="336" spans="3:11">
      <c r="C336" s="5"/>
      <c r="D336" s="5"/>
      <c r="F336" s="5"/>
      <c r="G336" s="5"/>
      <c r="H336" s="5"/>
      <c r="I336" s="5"/>
      <c r="J336" s="5"/>
      <c r="K336" s="5"/>
    </row>
    <row r="337" spans="3:11">
      <c r="C337" s="5"/>
      <c r="D337" s="5"/>
      <c r="F337" s="5"/>
      <c r="G337" s="5"/>
      <c r="H337" s="5"/>
      <c r="I337" s="5"/>
      <c r="J337" s="5"/>
      <c r="K337" s="5"/>
    </row>
    <row r="338" spans="3:11">
      <c r="C338" s="5"/>
      <c r="D338" s="5"/>
      <c r="F338" s="5"/>
      <c r="G338" s="5"/>
      <c r="H338" s="5"/>
      <c r="I338" s="5"/>
      <c r="J338" s="5"/>
      <c r="K338" s="5"/>
    </row>
    <row r="339" spans="3:11">
      <c r="C339" s="5"/>
      <c r="D339" s="5"/>
      <c r="F339" s="5"/>
      <c r="G339" s="5"/>
      <c r="H339" s="5"/>
      <c r="I339" s="5"/>
      <c r="J339" s="5"/>
      <c r="K339" s="5"/>
    </row>
    <row r="340" spans="3:11">
      <c r="C340" s="5"/>
      <c r="D340" s="5"/>
      <c r="F340" s="5"/>
      <c r="G340" s="5"/>
      <c r="H340" s="5"/>
      <c r="I340" s="5"/>
      <c r="J340" s="5"/>
      <c r="K340" s="5"/>
    </row>
    <row r="341" spans="3:11">
      <c r="C341" s="5"/>
      <c r="D341" s="5"/>
      <c r="F341" s="5"/>
      <c r="G341" s="5"/>
      <c r="H341" s="5"/>
      <c r="I341" s="5"/>
      <c r="J341" s="5"/>
      <c r="K341" s="5"/>
    </row>
    <row r="342" spans="3:11">
      <c r="C342" s="5"/>
      <c r="D342" s="5"/>
      <c r="F342" s="5"/>
      <c r="G342" s="5"/>
      <c r="H342" s="5"/>
      <c r="I342" s="5"/>
      <c r="J342" s="5"/>
      <c r="K342" s="5"/>
    </row>
    <row r="343" spans="3:11">
      <c r="C343" s="5"/>
      <c r="D343" s="5"/>
      <c r="F343" s="5"/>
      <c r="G343" s="5"/>
      <c r="H343" s="5"/>
      <c r="I343" s="5"/>
      <c r="J343" s="5"/>
      <c r="K343" s="5"/>
    </row>
  </sheetData>
  <mergeCells count="11">
    <mergeCell ref="B24:L24"/>
    <mergeCell ref="B1:L1"/>
    <mergeCell ref="B2:L2"/>
    <mergeCell ref="B3:U3"/>
    <mergeCell ref="B5:B6"/>
    <mergeCell ref="C5:D6"/>
    <mergeCell ref="E5:F6"/>
    <mergeCell ref="G5:L5"/>
    <mergeCell ref="G6:H6"/>
    <mergeCell ref="I6:J6"/>
    <mergeCell ref="K6:L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zoomScale="85" zoomScaleNormal="85" workbookViewId="0">
      <selection activeCell="S13" sqref="S13"/>
    </sheetView>
  </sheetViews>
  <sheetFormatPr baseColWidth="10" defaultRowHeight="11.25"/>
  <cols>
    <col min="1" max="1" width="2.42578125" style="2" customWidth="1"/>
    <col min="2" max="2" width="21.7109375" style="2" customWidth="1"/>
    <col min="3" max="3" width="8.140625" style="2" bestFit="1" customWidth="1"/>
    <col min="4" max="4" width="1.5703125" style="2" customWidth="1"/>
    <col min="5" max="5" width="9.28515625" style="2" bestFit="1" customWidth="1"/>
    <col min="6" max="6" width="1.5703125" style="2" customWidth="1"/>
    <col min="7" max="7" width="9.28515625" style="78" bestFit="1" customWidth="1"/>
    <col min="8" max="8" width="1.5703125" style="2" customWidth="1"/>
    <col min="9" max="9" width="9.28515625" style="2" bestFit="1" customWidth="1"/>
    <col min="10" max="10" width="1.5703125" style="2" customWidth="1"/>
    <col min="11" max="11" width="8.140625" style="2" bestFit="1" customWidth="1"/>
    <col min="12" max="12" width="1.5703125" style="2" customWidth="1"/>
    <col min="13" max="13" width="9.28515625" style="78" bestFit="1" customWidth="1"/>
    <col min="14" max="14" width="1.5703125" style="2" customWidth="1"/>
    <col min="15" max="15" width="9.28515625" style="2" bestFit="1" customWidth="1"/>
    <col min="16" max="16" width="1.5703125" style="2" customWidth="1"/>
    <col min="17" max="17" width="9.28515625" style="2" bestFit="1" customWidth="1"/>
    <col min="18" max="18" width="1.5703125" style="2" customWidth="1"/>
    <col min="19" max="19" width="9.28515625" style="78" bestFit="1" customWidth="1"/>
    <col min="20" max="20" width="1.5703125" style="2" customWidth="1"/>
    <col min="21" max="21" width="3" style="2" customWidth="1"/>
    <col min="22" max="256" width="11.42578125" style="2"/>
    <col min="257" max="257" width="2.42578125" style="2" customWidth="1"/>
    <col min="258" max="258" width="21.7109375" style="2" customWidth="1"/>
    <col min="259" max="259" width="8.140625" style="2" bestFit="1" customWidth="1"/>
    <col min="260" max="260" width="1.5703125" style="2" customWidth="1"/>
    <col min="261" max="261" width="9.28515625" style="2" bestFit="1" customWidth="1"/>
    <col min="262" max="262" width="1.5703125" style="2" customWidth="1"/>
    <col min="263" max="263" width="9.28515625" style="2" bestFit="1" customWidth="1"/>
    <col min="264" max="264" width="1.5703125" style="2" customWidth="1"/>
    <col min="265" max="265" width="9.28515625" style="2" bestFit="1" customWidth="1"/>
    <col min="266" max="266" width="1.5703125" style="2" customWidth="1"/>
    <col min="267" max="267" width="8.140625" style="2" bestFit="1" customWidth="1"/>
    <col min="268" max="268" width="1.5703125" style="2" customWidth="1"/>
    <col min="269" max="269" width="9.28515625" style="2" bestFit="1" customWidth="1"/>
    <col min="270" max="270" width="1.5703125" style="2" customWidth="1"/>
    <col min="271" max="271" width="9.28515625" style="2" bestFit="1" customWidth="1"/>
    <col min="272" max="272" width="1.5703125" style="2" customWidth="1"/>
    <col min="273" max="273" width="9.28515625" style="2" bestFit="1" customWidth="1"/>
    <col min="274" max="274" width="1.5703125" style="2" customWidth="1"/>
    <col min="275" max="275" width="9.28515625" style="2" bestFit="1"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8.140625" style="2" bestFit="1" customWidth="1"/>
    <col min="516" max="516" width="1.5703125" style="2" customWidth="1"/>
    <col min="517" max="517" width="9.28515625" style="2" bestFit="1" customWidth="1"/>
    <col min="518" max="518" width="1.5703125" style="2" customWidth="1"/>
    <col min="519" max="519" width="9.28515625" style="2" bestFit="1" customWidth="1"/>
    <col min="520" max="520" width="1.5703125" style="2" customWidth="1"/>
    <col min="521" max="521" width="9.28515625" style="2" bestFit="1" customWidth="1"/>
    <col min="522" max="522" width="1.5703125" style="2" customWidth="1"/>
    <col min="523" max="523" width="8.140625" style="2" bestFit="1" customWidth="1"/>
    <col min="524" max="524" width="1.5703125" style="2" customWidth="1"/>
    <col min="525" max="525" width="9.28515625" style="2" bestFit="1" customWidth="1"/>
    <col min="526" max="526" width="1.5703125" style="2" customWidth="1"/>
    <col min="527" max="527" width="9.28515625" style="2" bestFit="1" customWidth="1"/>
    <col min="528" max="528" width="1.5703125" style="2" customWidth="1"/>
    <col min="529" max="529" width="9.28515625" style="2" bestFit="1" customWidth="1"/>
    <col min="530" max="530" width="1.5703125" style="2" customWidth="1"/>
    <col min="531" max="531" width="9.28515625" style="2" bestFit="1"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8.140625" style="2" bestFit="1" customWidth="1"/>
    <col min="772" max="772" width="1.5703125" style="2" customWidth="1"/>
    <col min="773" max="773" width="9.28515625" style="2" bestFit="1" customWidth="1"/>
    <col min="774" max="774" width="1.5703125" style="2" customWidth="1"/>
    <col min="775" max="775" width="9.28515625" style="2" bestFit="1" customWidth="1"/>
    <col min="776" max="776" width="1.5703125" style="2" customWidth="1"/>
    <col min="777" max="777" width="9.28515625" style="2" bestFit="1" customWidth="1"/>
    <col min="778" max="778" width="1.5703125" style="2" customWidth="1"/>
    <col min="779" max="779" width="8.140625" style="2" bestFit="1" customWidth="1"/>
    <col min="780" max="780" width="1.5703125" style="2" customWidth="1"/>
    <col min="781" max="781" width="9.28515625" style="2" bestFit="1" customWidth="1"/>
    <col min="782" max="782" width="1.5703125" style="2" customWidth="1"/>
    <col min="783" max="783" width="9.28515625" style="2" bestFit="1" customWidth="1"/>
    <col min="784" max="784" width="1.5703125" style="2" customWidth="1"/>
    <col min="785" max="785" width="9.28515625" style="2" bestFit="1" customWidth="1"/>
    <col min="786" max="786" width="1.5703125" style="2" customWidth="1"/>
    <col min="787" max="787" width="9.28515625" style="2" bestFit="1"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8.140625" style="2" bestFit="1" customWidth="1"/>
    <col min="1028" max="1028" width="1.5703125" style="2" customWidth="1"/>
    <col min="1029" max="1029" width="9.28515625" style="2" bestFit="1" customWidth="1"/>
    <col min="1030" max="1030" width="1.5703125" style="2" customWidth="1"/>
    <col min="1031" max="1031" width="9.28515625" style="2" bestFit="1" customWidth="1"/>
    <col min="1032" max="1032" width="1.5703125" style="2" customWidth="1"/>
    <col min="1033" max="1033" width="9.28515625" style="2" bestFit="1" customWidth="1"/>
    <col min="1034" max="1034" width="1.5703125" style="2" customWidth="1"/>
    <col min="1035" max="1035" width="8.140625" style="2" bestFit="1" customWidth="1"/>
    <col min="1036" max="1036" width="1.5703125" style="2" customWidth="1"/>
    <col min="1037" max="1037" width="9.28515625" style="2" bestFit="1" customWidth="1"/>
    <col min="1038" max="1038" width="1.5703125" style="2" customWidth="1"/>
    <col min="1039" max="1039" width="9.28515625" style="2" bestFit="1" customWidth="1"/>
    <col min="1040" max="1040" width="1.5703125" style="2" customWidth="1"/>
    <col min="1041" max="1041" width="9.28515625" style="2" bestFit="1" customWidth="1"/>
    <col min="1042" max="1042" width="1.5703125" style="2" customWidth="1"/>
    <col min="1043" max="1043" width="9.28515625" style="2" bestFit="1"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8.140625" style="2" bestFit="1" customWidth="1"/>
    <col min="1284" max="1284" width="1.5703125" style="2" customWidth="1"/>
    <col min="1285" max="1285" width="9.28515625" style="2" bestFit="1" customWidth="1"/>
    <col min="1286" max="1286" width="1.5703125" style="2" customWidth="1"/>
    <col min="1287" max="1287" width="9.28515625" style="2" bestFit="1" customWidth="1"/>
    <col min="1288" max="1288" width="1.5703125" style="2" customWidth="1"/>
    <col min="1289" max="1289" width="9.28515625" style="2" bestFit="1" customWidth="1"/>
    <col min="1290" max="1290" width="1.5703125" style="2" customWidth="1"/>
    <col min="1291" max="1291" width="8.140625" style="2" bestFit="1" customWidth="1"/>
    <col min="1292" max="1292" width="1.5703125" style="2" customWidth="1"/>
    <col min="1293" max="1293" width="9.28515625" style="2" bestFit="1" customWidth="1"/>
    <col min="1294" max="1294" width="1.5703125" style="2" customWidth="1"/>
    <col min="1295" max="1295" width="9.28515625" style="2" bestFit="1" customWidth="1"/>
    <col min="1296" max="1296" width="1.5703125" style="2" customWidth="1"/>
    <col min="1297" max="1297" width="9.28515625" style="2" bestFit="1" customWidth="1"/>
    <col min="1298" max="1298" width="1.5703125" style="2" customWidth="1"/>
    <col min="1299" max="1299" width="9.28515625" style="2" bestFit="1"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8.140625" style="2" bestFit="1" customWidth="1"/>
    <col min="1540" max="1540" width="1.5703125" style="2" customWidth="1"/>
    <col min="1541" max="1541" width="9.28515625" style="2" bestFit="1" customWidth="1"/>
    <col min="1542" max="1542" width="1.5703125" style="2" customWidth="1"/>
    <col min="1543" max="1543" width="9.28515625" style="2" bestFit="1" customWidth="1"/>
    <col min="1544" max="1544" width="1.5703125" style="2" customWidth="1"/>
    <col min="1545" max="1545" width="9.28515625" style="2" bestFit="1" customWidth="1"/>
    <col min="1546" max="1546" width="1.5703125" style="2" customWidth="1"/>
    <col min="1547" max="1547" width="8.140625" style="2" bestFit="1" customWidth="1"/>
    <col min="1548" max="1548" width="1.5703125" style="2" customWidth="1"/>
    <col min="1549" max="1549" width="9.28515625" style="2" bestFit="1" customWidth="1"/>
    <col min="1550" max="1550" width="1.5703125" style="2" customWidth="1"/>
    <col min="1551" max="1551" width="9.28515625" style="2" bestFit="1" customWidth="1"/>
    <col min="1552" max="1552" width="1.5703125" style="2" customWidth="1"/>
    <col min="1553" max="1553" width="9.28515625" style="2" bestFit="1" customWidth="1"/>
    <col min="1554" max="1554" width="1.5703125" style="2" customWidth="1"/>
    <col min="1555" max="1555" width="9.28515625" style="2" bestFit="1"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8.140625" style="2" bestFit="1" customWidth="1"/>
    <col min="1796" max="1796" width="1.5703125" style="2" customWidth="1"/>
    <col min="1797" max="1797" width="9.28515625" style="2" bestFit="1" customWidth="1"/>
    <col min="1798" max="1798" width="1.5703125" style="2" customWidth="1"/>
    <col min="1799" max="1799" width="9.28515625" style="2" bestFit="1" customWidth="1"/>
    <col min="1800" max="1800" width="1.5703125" style="2" customWidth="1"/>
    <col min="1801" max="1801" width="9.28515625" style="2" bestFit="1" customWidth="1"/>
    <col min="1802" max="1802" width="1.5703125" style="2" customWidth="1"/>
    <col min="1803" max="1803" width="8.140625" style="2" bestFit="1" customWidth="1"/>
    <col min="1804" max="1804" width="1.5703125" style="2" customWidth="1"/>
    <col min="1805" max="1805" width="9.28515625" style="2" bestFit="1" customWidth="1"/>
    <col min="1806" max="1806" width="1.5703125" style="2" customWidth="1"/>
    <col min="1807" max="1807" width="9.28515625" style="2" bestFit="1" customWidth="1"/>
    <col min="1808" max="1808" width="1.5703125" style="2" customWidth="1"/>
    <col min="1809" max="1809" width="9.28515625" style="2" bestFit="1" customWidth="1"/>
    <col min="1810" max="1810" width="1.5703125" style="2" customWidth="1"/>
    <col min="1811" max="1811" width="9.28515625" style="2" bestFit="1"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8.140625" style="2" bestFit="1" customWidth="1"/>
    <col min="2052" max="2052" width="1.5703125" style="2" customWidth="1"/>
    <col min="2053" max="2053" width="9.28515625" style="2" bestFit="1" customWidth="1"/>
    <col min="2054" max="2054" width="1.5703125" style="2" customWidth="1"/>
    <col min="2055" max="2055" width="9.28515625" style="2" bestFit="1" customWidth="1"/>
    <col min="2056" max="2056" width="1.5703125" style="2" customWidth="1"/>
    <col min="2057" max="2057" width="9.28515625" style="2" bestFit="1" customWidth="1"/>
    <col min="2058" max="2058" width="1.5703125" style="2" customWidth="1"/>
    <col min="2059" max="2059" width="8.140625" style="2" bestFit="1" customWidth="1"/>
    <col min="2060" max="2060" width="1.5703125" style="2" customWidth="1"/>
    <col min="2061" max="2061" width="9.28515625" style="2" bestFit="1" customWidth="1"/>
    <col min="2062" max="2062" width="1.5703125" style="2" customWidth="1"/>
    <col min="2063" max="2063" width="9.28515625" style="2" bestFit="1" customWidth="1"/>
    <col min="2064" max="2064" width="1.5703125" style="2" customWidth="1"/>
    <col min="2065" max="2065" width="9.28515625" style="2" bestFit="1" customWidth="1"/>
    <col min="2066" max="2066" width="1.5703125" style="2" customWidth="1"/>
    <col min="2067" max="2067" width="9.28515625" style="2" bestFit="1"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8.140625" style="2" bestFit="1" customWidth="1"/>
    <col min="2308" max="2308" width="1.5703125" style="2" customWidth="1"/>
    <col min="2309" max="2309" width="9.28515625" style="2" bestFit="1" customWidth="1"/>
    <col min="2310" max="2310" width="1.5703125" style="2" customWidth="1"/>
    <col min="2311" max="2311" width="9.28515625" style="2" bestFit="1" customWidth="1"/>
    <col min="2312" max="2312" width="1.5703125" style="2" customWidth="1"/>
    <col min="2313" max="2313" width="9.28515625" style="2" bestFit="1" customWidth="1"/>
    <col min="2314" max="2314" width="1.5703125" style="2" customWidth="1"/>
    <col min="2315" max="2315" width="8.140625" style="2" bestFit="1" customWidth="1"/>
    <col min="2316" max="2316" width="1.5703125" style="2" customWidth="1"/>
    <col min="2317" max="2317" width="9.28515625" style="2" bestFit="1" customWidth="1"/>
    <col min="2318" max="2318" width="1.5703125" style="2" customWidth="1"/>
    <col min="2319" max="2319" width="9.28515625" style="2" bestFit="1" customWidth="1"/>
    <col min="2320" max="2320" width="1.5703125" style="2" customWidth="1"/>
    <col min="2321" max="2321" width="9.28515625" style="2" bestFit="1" customWidth="1"/>
    <col min="2322" max="2322" width="1.5703125" style="2" customWidth="1"/>
    <col min="2323" max="2323" width="9.28515625" style="2" bestFit="1"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8.140625" style="2" bestFit="1" customWidth="1"/>
    <col min="2564" max="2564" width="1.5703125" style="2" customWidth="1"/>
    <col min="2565" max="2565" width="9.28515625" style="2" bestFit="1" customWidth="1"/>
    <col min="2566" max="2566" width="1.5703125" style="2" customWidth="1"/>
    <col min="2567" max="2567" width="9.28515625" style="2" bestFit="1" customWidth="1"/>
    <col min="2568" max="2568" width="1.5703125" style="2" customWidth="1"/>
    <col min="2569" max="2569" width="9.28515625" style="2" bestFit="1" customWidth="1"/>
    <col min="2570" max="2570" width="1.5703125" style="2" customWidth="1"/>
    <col min="2571" max="2571" width="8.140625" style="2" bestFit="1" customWidth="1"/>
    <col min="2572" max="2572" width="1.5703125" style="2" customWidth="1"/>
    <col min="2573" max="2573" width="9.28515625" style="2" bestFit="1" customWidth="1"/>
    <col min="2574" max="2574" width="1.5703125" style="2" customWidth="1"/>
    <col min="2575" max="2575" width="9.28515625" style="2" bestFit="1" customWidth="1"/>
    <col min="2576" max="2576" width="1.5703125" style="2" customWidth="1"/>
    <col min="2577" max="2577" width="9.28515625" style="2" bestFit="1" customWidth="1"/>
    <col min="2578" max="2578" width="1.5703125" style="2" customWidth="1"/>
    <col min="2579" max="2579" width="9.28515625" style="2" bestFit="1"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8.140625" style="2" bestFit="1" customWidth="1"/>
    <col min="2820" max="2820" width="1.5703125" style="2" customWidth="1"/>
    <col min="2821" max="2821" width="9.28515625" style="2" bestFit="1" customWidth="1"/>
    <col min="2822" max="2822" width="1.5703125" style="2" customWidth="1"/>
    <col min="2823" max="2823" width="9.28515625" style="2" bestFit="1" customWidth="1"/>
    <col min="2824" max="2824" width="1.5703125" style="2" customWidth="1"/>
    <col min="2825" max="2825" width="9.28515625" style="2" bestFit="1" customWidth="1"/>
    <col min="2826" max="2826" width="1.5703125" style="2" customWidth="1"/>
    <col min="2827" max="2827" width="8.140625" style="2" bestFit="1" customWidth="1"/>
    <col min="2828" max="2828" width="1.5703125" style="2" customWidth="1"/>
    <col min="2829" max="2829" width="9.28515625" style="2" bestFit="1" customWidth="1"/>
    <col min="2830" max="2830" width="1.5703125" style="2" customWidth="1"/>
    <col min="2831" max="2831" width="9.28515625" style="2" bestFit="1" customWidth="1"/>
    <col min="2832" max="2832" width="1.5703125" style="2" customWidth="1"/>
    <col min="2833" max="2833" width="9.28515625" style="2" bestFit="1" customWidth="1"/>
    <col min="2834" max="2834" width="1.5703125" style="2" customWidth="1"/>
    <col min="2835" max="2835" width="9.28515625" style="2" bestFit="1"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8.140625" style="2" bestFit="1" customWidth="1"/>
    <col min="3076" max="3076" width="1.5703125" style="2" customWidth="1"/>
    <col min="3077" max="3077" width="9.28515625" style="2" bestFit="1" customWidth="1"/>
    <col min="3078" max="3078" width="1.5703125" style="2" customWidth="1"/>
    <col min="3079" max="3079" width="9.28515625" style="2" bestFit="1" customWidth="1"/>
    <col min="3080" max="3080" width="1.5703125" style="2" customWidth="1"/>
    <col min="3081" max="3081" width="9.28515625" style="2" bestFit="1" customWidth="1"/>
    <col min="3082" max="3082" width="1.5703125" style="2" customWidth="1"/>
    <col min="3083" max="3083" width="8.140625" style="2" bestFit="1" customWidth="1"/>
    <col min="3084" max="3084" width="1.5703125" style="2" customWidth="1"/>
    <col min="3085" max="3085" width="9.28515625" style="2" bestFit="1" customWidth="1"/>
    <col min="3086" max="3086" width="1.5703125" style="2" customWidth="1"/>
    <col min="3087" max="3087" width="9.28515625" style="2" bestFit="1" customWidth="1"/>
    <col min="3088" max="3088" width="1.5703125" style="2" customWidth="1"/>
    <col min="3089" max="3089" width="9.28515625" style="2" bestFit="1" customWidth="1"/>
    <col min="3090" max="3090" width="1.5703125" style="2" customWidth="1"/>
    <col min="3091" max="3091" width="9.28515625" style="2" bestFit="1"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8.140625" style="2" bestFit="1" customWidth="1"/>
    <col min="3332" max="3332" width="1.5703125" style="2" customWidth="1"/>
    <col min="3333" max="3333" width="9.28515625" style="2" bestFit="1" customWidth="1"/>
    <col min="3334" max="3334" width="1.5703125" style="2" customWidth="1"/>
    <col min="3335" max="3335" width="9.28515625" style="2" bestFit="1" customWidth="1"/>
    <col min="3336" max="3336" width="1.5703125" style="2" customWidth="1"/>
    <col min="3337" max="3337" width="9.28515625" style="2" bestFit="1" customWidth="1"/>
    <col min="3338" max="3338" width="1.5703125" style="2" customWidth="1"/>
    <col min="3339" max="3339" width="8.140625" style="2" bestFit="1" customWidth="1"/>
    <col min="3340" max="3340" width="1.5703125" style="2" customWidth="1"/>
    <col min="3341" max="3341" width="9.28515625" style="2" bestFit="1" customWidth="1"/>
    <col min="3342" max="3342" width="1.5703125" style="2" customWidth="1"/>
    <col min="3343" max="3343" width="9.28515625" style="2" bestFit="1" customWidth="1"/>
    <col min="3344" max="3344" width="1.5703125" style="2" customWidth="1"/>
    <col min="3345" max="3345" width="9.28515625" style="2" bestFit="1" customWidth="1"/>
    <col min="3346" max="3346" width="1.5703125" style="2" customWidth="1"/>
    <col min="3347" max="3347" width="9.28515625" style="2" bestFit="1"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8.140625" style="2" bestFit="1" customWidth="1"/>
    <col min="3588" max="3588" width="1.5703125" style="2" customWidth="1"/>
    <col min="3589" max="3589" width="9.28515625" style="2" bestFit="1" customWidth="1"/>
    <col min="3590" max="3590" width="1.5703125" style="2" customWidth="1"/>
    <col min="3591" max="3591" width="9.28515625" style="2" bestFit="1" customWidth="1"/>
    <col min="3592" max="3592" width="1.5703125" style="2" customWidth="1"/>
    <col min="3593" max="3593" width="9.28515625" style="2" bestFit="1" customWidth="1"/>
    <col min="3594" max="3594" width="1.5703125" style="2" customWidth="1"/>
    <col min="3595" max="3595" width="8.140625" style="2" bestFit="1" customWidth="1"/>
    <col min="3596" max="3596" width="1.5703125" style="2" customWidth="1"/>
    <col min="3597" max="3597" width="9.28515625" style="2" bestFit="1" customWidth="1"/>
    <col min="3598" max="3598" width="1.5703125" style="2" customWidth="1"/>
    <col min="3599" max="3599" width="9.28515625" style="2" bestFit="1" customWidth="1"/>
    <col min="3600" max="3600" width="1.5703125" style="2" customWidth="1"/>
    <col min="3601" max="3601" width="9.28515625" style="2" bestFit="1" customWidth="1"/>
    <col min="3602" max="3602" width="1.5703125" style="2" customWidth="1"/>
    <col min="3603" max="3603" width="9.28515625" style="2" bestFit="1"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8.140625" style="2" bestFit="1" customWidth="1"/>
    <col min="3844" max="3844" width="1.5703125" style="2" customWidth="1"/>
    <col min="3845" max="3845" width="9.28515625" style="2" bestFit="1" customWidth="1"/>
    <col min="3846" max="3846" width="1.5703125" style="2" customWidth="1"/>
    <col min="3847" max="3847" width="9.28515625" style="2" bestFit="1" customWidth="1"/>
    <col min="3848" max="3848" width="1.5703125" style="2" customWidth="1"/>
    <col min="3849" max="3849" width="9.28515625" style="2" bestFit="1" customWidth="1"/>
    <col min="3850" max="3850" width="1.5703125" style="2" customWidth="1"/>
    <col min="3851" max="3851" width="8.140625" style="2" bestFit="1" customWidth="1"/>
    <col min="3852" max="3852" width="1.5703125" style="2" customWidth="1"/>
    <col min="3853" max="3853" width="9.28515625" style="2" bestFit="1" customWidth="1"/>
    <col min="3854" max="3854" width="1.5703125" style="2" customWidth="1"/>
    <col min="3855" max="3855" width="9.28515625" style="2" bestFit="1" customWidth="1"/>
    <col min="3856" max="3856" width="1.5703125" style="2" customWidth="1"/>
    <col min="3857" max="3857" width="9.28515625" style="2" bestFit="1" customWidth="1"/>
    <col min="3858" max="3858" width="1.5703125" style="2" customWidth="1"/>
    <col min="3859" max="3859" width="9.28515625" style="2" bestFit="1"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8.140625" style="2" bestFit="1" customWidth="1"/>
    <col min="4100" max="4100" width="1.5703125" style="2" customWidth="1"/>
    <col min="4101" max="4101" width="9.28515625" style="2" bestFit="1" customWidth="1"/>
    <col min="4102" max="4102" width="1.5703125" style="2" customWidth="1"/>
    <col min="4103" max="4103" width="9.28515625" style="2" bestFit="1" customWidth="1"/>
    <col min="4104" max="4104" width="1.5703125" style="2" customWidth="1"/>
    <col min="4105" max="4105" width="9.28515625" style="2" bestFit="1" customWidth="1"/>
    <col min="4106" max="4106" width="1.5703125" style="2" customWidth="1"/>
    <col min="4107" max="4107" width="8.140625" style="2" bestFit="1" customWidth="1"/>
    <col min="4108" max="4108" width="1.5703125" style="2" customWidth="1"/>
    <col min="4109" max="4109" width="9.28515625" style="2" bestFit="1" customWidth="1"/>
    <col min="4110" max="4110" width="1.5703125" style="2" customWidth="1"/>
    <col min="4111" max="4111" width="9.28515625" style="2" bestFit="1" customWidth="1"/>
    <col min="4112" max="4112" width="1.5703125" style="2" customWidth="1"/>
    <col min="4113" max="4113" width="9.28515625" style="2" bestFit="1" customWidth="1"/>
    <col min="4114" max="4114" width="1.5703125" style="2" customWidth="1"/>
    <col min="4115" max="4115" width="9.28515625" style="2" bestFit="1"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8.140625" style="2" bestFit="1" customWidth="1"/>
    <col min="4356" max="4356" width="1.5703125" style="2" customWidth="1"/>
    <col min="4357" max="4357" width="9.28515625" style="2" bestFit="1" customWidth="1"/>
    <col min="4358" max="4358" width="1.5703125" style="2" customWidth="1"/>
    <col min="4359" max="4359" width="9.28515625" style="2" bestFit="1" customWidth="1"/>
    <col min="4360" max="4360" width="1.5703125" style="2" customWidth="1"/>
    <col min="4361" max="4361" width="9.28515625" style="2" bestFit="1" customWidth="1"/>
    <col min="4362" max="4362" width="1.5703125" style="2" customWidth="1"/>
    <col min="4363" max="4363" width="8.140625" style="2" bestFit="1" customWidth="1"/>
    <col min="4364" max="4364" width="1.5703125" style="2" customWidth="1"/>
    <col min="4365" max="4365" width="9.28515625" style="2" bestFit="1" customWidth="1"/>
    <col min="4366" max="4366" width="1.5703125" style="2" customWidth="1"/>
    <col min="4367" max="4367" width="9.28515625" style="2" bestFit="1" customWidth="1"/>
    <col min="4368" max="4368" width="1.5703125" style="2" customWidth="1"/>
    <col min="4369" max="4369" width="9.28515625" style="2" bestFit="1" customWidth="1"/>
    <col min="4370" max="4370" width="1.5703125" style="2" customWidth="1"/>
    <col min="4371" max="4371" width="9.28515625" style="2" bestFit="1"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8.140625" style="2" bestFit="1" customWidth="1"/>
    <col min="4612" max="4612" width="1.5703125" style="2" customWidth="1"/>
    <col min="4613" max="4613" width="9.28515625" style="2" bestFit="1" customWidth="1"/>
    <col min="4614" max="4614" width="1.5703125" style="2" customWidth="1"/>
    <col min="4615" max="4615" width="9.28515625" style="2" bestFit="1" customWidth="1"/>
    <col min="4616" max="4616" width="1.5703125" style="2" customWidth="1"/>
    <col min="4617" max="4617" width="9.28515625" style="2" bestFit="1" customWidth="1"/>
    <col min="4618" max="4618" width="1.5703125" style="2" customWidth="1"/>
    <col min="4619" max="4619" width="8.140625" style="2" bestFit="1" customWidth="1"/>
    <col min="4620" max="4620" width="1.5703125" style="2" customWidth="1"/>
    <col min="4621" max="4621" width="9.28515625" style="2" bestFit="1" customWidth="1"/>
    <col min="4622" max="4622" width="1.5703125" style="2" customWidth="1"/>
    <col min="4623" max="4623" width="9.28515625" style="2" bestFit="1" customWidth="1"/>
    <col min="4624" max="4624" width="1.5703125" style="2" customWidth="1"/>
    <col min="4625" max="4625" width="9.28515625" style="2" bestFit="1" customWidth="1"/>
    <col min="4626" max="4626" width="1.5703125" style="2" customWidth="1"/>
    <col min="4627" max="4627" width="9.28515625" style="2" bestFit="1"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8.140625" style="2" bestFit="1" customWidth="1"/>
    <col min="4868" max="4868" width="1.5703125" style="2" customWidth="1"/>
    <col min="4869" max="4869" width="9.28515625" style="2" bestFit="1" customWidth="1"/>
    <col min="4870" max="4870" width="1.5703125" style="2" customWidth="1"/>
    <col min="4871" max="4871" width="9.28515625" style="2" bestFit="1" customWidth="1"/>
    <col min="4872" max="4872" width="1.5703125" style="2" customWidth="1"/>
    <col min="4873" max="4873" width="9.28515625" style="2" bestFit="1" customWidth="1"/>
    <col min="4874" max="4874" width="1.5703125" style="2" customWidth="1"/>
    <col min="4875" max="4875" width="8.140625" style="2" bestFit="1" customWidth="1"/>
    <col min="4876" max="4876" width="1.5703125" style="2" customWidth="1"/>
    <col min="4877" max="4877" width="9.28515625" style="2" bestFit="1" customWidth="1"/>
    <col min="4878" max="4878" width="1.5703125" style="2" customWidth="1"/>
    <col min="4879" max="4879" width="9.28515625" style="2" bestFit="1" customWidth="1"/>
    <col min="4880" max="4880" width="1.5703125" style="2" customWidth="1"/>
    <col min="4881" max="4881" width="9.28515625" style="2" bestFit="1" customWidth="1"/>
    <col min="4882" max="4882" width="1.5703125" style="2" customWidth="1"/>
    <col min="4883" max="4883" width="9.28515625" style="2" bestFit="1"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8.140625" style="2" bestFit="1" customWidth="1"/>
    <col min="5124" max="5124" width="1.5703125" style="2" customWidth="1"/>
    <col min="5125" max="5125" width="9.28515625" style="2" bestFit="1" customWidth="1"/>
    <col min="5126" max="5126" width="1.5703125" style="2" customWidth="1"/>
    <col min="5127" max="5127" width="9.28515625" style="2" bestFit="1" customWidth="1"/>
    <col min="5128" max="5128" width="1.5703125" style="2" customWidth="1"/>
    <col min="5129" max="5129" width="9.28515625" style="2" bestFit="1" customWidth="1"/>
    <col min="5130" max="5130" width="1.5703125" style="2" customWidth="1"/>
    <col min="5131" max="5131" width="8.140625" style="2" bestFit="1" customWidth="1"/>
    <col min="5132" max="5132" width="1.5703125" style="2" customWidth="1"/>
    <col min="5133" max="5133" width="9.28515625" style="2" bestFit="1" customWidth="1"/>
    <col min="5134" max="5134" width="1.5703125" style="2" customWidth="1"/>
    <col min="5135" max="5135" width="9.28515625" style="2" bestFit="1" customWidth="1"/>
    <col min="5136" max="5136" width="1.5703125" style="2" customWidth="1"/>
    <col min="5137" max="5137" width="9.28515625" style="2" bestFit="1" customWidth="1"/>
    <col min="5138" max="5138" width="1.5703125" style="2" customWidth="1"/>
    <col min="5139" max="5139" width="9.28515625" style="2" bestFit="1"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8.140625" style="2" bestFit="1" customWidth="1"/>
    <col min="5380" max="5380" width="1.5703125" style="2" customWidth="1"/>
    <col min="5381" max="5381" width="9.28515625" style="2" bestFit="1" customWidth="1"/>
    <col min="5382" max="5382" width="1.5703125" style="2" customWidth="1"/>
    <col min="5383" max="5383" width="9.28515625" style="2" bestFit="1" customWidth="1"/>
    <col min="5384" max="5384" width="1.5703125" style="2" customWidth="1"/>
    <col min="5385" max="5385" width="9.28515625" style="2" bestFit="1" customWidth="1"/>
    <col min="5386" max="5386" width="1.5703125" style="2" customWidth="1"/>
    <col min="5387" max="5387" width="8.140625" style="2" bestFit="1" customWidth="1"/>
    <col min="5388" max="5388" width="1.5703125" style="2" customWidth="1"/>
    <col min="5389" max="5389" width="9.28515625" style="2" bestFit="1" customWidth="1"/>
    <col min="5390" max="5390" width="1.5703125" style="2" customWidth="1"/>
    <col min="5391" max="5391" width="9.28515625" style="2" bestFit="1" customWidth="1"/>
    <col min="5392" max="5392" width="1.5703125" style="2" customWidth="1"/>
    <col min="5393" max="5393" width="9.28515625" style="2" bestFit="1" customWidth="1"/>
    <col min="5394" max="5394" width="1.5703125" style="2" customWidth="1"/>
    <col min="5395" max="5395" width="9.28515625" style="2" bestFit="1"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8.140625" style="2" bestFit="1" customWidth="1"/>
    <col min="5636" max="5636" width="1.5703125" style="2" customWidth="1"/>
    <col min="5637" max="5637" width="9.28515625" style="2" bestFit="1" customWidth="1"/>
    <col min="5638" max="5638" width="1.5703125" style="2" customWidth="1"/>
    <col min="5639" max="5639" width="9.28515625" style="2" bestFit="1" customWidth="1"/>
    <col min="5640" max="5640" width="1.5703125" style="2" customWidth="1"/>
    <col min="5641" max="5641" width="9.28515625" style="2" bestFit="1" customWidth="1"/>
    <col min="5642" max="5642" width="1.5703125" style="2" customWidth="1"/>
    <col min="5643" max="5643" width="8.140625" style="2" bestFit="1" customWidth="1"/>
    <col min="5644" max="5644" width="1.5703125" style="2" customWidth="1"/>
    <col min="5645" max="5645" width="9.28515625" style="2" bestFit="1" customWidth="1"/>
    <col min="5646" max="5646" width="1.5703125" style="2" customWidth="1"/>
    <col min="5647" max="5647" width="9.28515625" style="2" bestFit="1" customWidth="1"/>
    <col min="5648" max="5648" width="1.5703125" style="2" customWidth="1"/>
    <col min="5649" max="5649" width="9.28515625" style="2" bestFit="1" customWidth="1"/>
    <col min="5650" max="5650" width="1.5703125" style="2" customWidth="1"/>
    <col min="5651" max="5651" width="9.28515625" style="2" bestFit="1"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8.140625" style="2" bestFit="1" customWidth="1"/>
    <col min="5892" max="5892" width="1.5703125" style="2" customWidth="1"/>
    <col min="5893" max="5893" width="9.28515625" style="2" bestFit="1" customWidth="1"/>
    <col min="5894" max="5894" width="1.5703125" style="2" customWidth="1"/>
    <col min="5895" max="5895" width="9.28515625" style="2" bestFit="1" customWidth="1"/>
    <col min="5896" max="5896" width="1.5703125" style="2" customWidth="1"/>
    <col min="5897" max="5897" width="9.28515625" style="2" bestFit="1" customWidth="1"/>
    <col min="5898" max="5898" width="1.5703125" style="2" customWidth="1"/>
    <col min="5899" max="5899" width="8.140625" style="2" bestFit="1" customWidth="1"/>
    <col min="5900" max="5900" width="1.5703125" style="2" customWidth="1"/>
    <col min="5901" max="5901" width="9.28515625" style="2" bestFit="1" customWidth="1"/>
    <col min="5902" max="5902" width="1.5703125" style="2" customWidth="1"/>
    <col min="5903" max="5903" width="9.28515625" style="2" bestFit="1" customWidth="1"/>
    <col min="5904" max="5904" width="1.5703125" style="2" customWidth="1"/>
    <col min="5905" max="5905" width="9.28515625" style="2" bestFit="1" customWidth="1"/>
    <col min="5906" max="5906" width="1.5703125" style="2" customWidth="1"/>
    <col min="5907" max="5907" width="9.28515625" style="2" bestFit="1"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8.140625" style="2" bestFit="1" customWidth="1"/>
    <col min="6148" max="6148" width="1.5703125" style="2" customWidth="1"/>
    <col min="6149" max="6149" width="9.28515625" style="2" bestFit="1" customWidth="1"/>
    <col min="6150" max="6150" width="1.5703125" style="2" customWidth="1"/>
    <col min="6151" max="6151" width="9.28515625" style="2" bestFit="1" customWidth="1"/>
    <col min="6152" max="6152" width="1.5703125" style="2" customWidth="1"/>
    <col min="6153" max="6153" width="9.28515625" style="2" bestFit="1" customWidth="1"/>
    <col min="6154" max="6154" width="1.5703125" style="2" customWidth="1"/>
    <col min="6155" max="6155" width="8.140625" style="2" bestFit="1" customWidth="1"/>
    <col min="6156" max="6156" width="1.5703125" style="2" customWidth="1"/>
    <col min="6157" max="6157" width="9.28515625" style="2" bestFit="1" customWidth="1"/>
    <col min="6158" max="6158" width="1.5703125" style="2" customWidth="1"/>
    <col min="6159" max="6159" width="9.28515625" style="2" bestFit="1" customWidth="1"/>
    <col min="6160" max="6160" width="1.5703125" style="2" customWidth="1"/>
    <col min="6161" max="6161" width="9.28515625" style="2" bestFit="1" customWidth="1"/>
    <col min="6162" max="6162" width="1.5703125" style="2" customWidth="1"/>
    <col min="6163" max="6163" width="9.28515625" style="2" bestFit="1"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8.140625" style="2" bestFit="1" customWidth="1"/>
    <col min="6404" max="6404" width="1.5703125" style="2" customWidth="1"/>
    <col min="6405" max="6405" width="9.28515625" style="2" bestFit="1" customWidth="1"/>
    <col min="6406" max="6406" width="1.5703125" style="2" customWidth="1"/>
    <col min="6407" max="6407" width="9.28515625" style="2" bestFit="1" customWidth="1"/>
    <col min="6408" max="6408" width="1.5703125" style="2" customWidth="1"/>
    <col min="6409" max="6409" width="9.28515625" style="2" bestFit="1" customWidth="1"/>
    <col min="6410" max="6410" width="1.5703125" style="2" customWidth="1"/>
    <col min="6411" max="6411" width="8.140625" style="2" bestFit="1" customWidth="1"/>
    <col min="6412" max="6412" width="1.5703125" style="2" customWidth="1"/>
    <col min="6413" max="6413" width="9.28515625" style="2" bestFit="1" customWidth="1"/>
    <col min="6414" max="6414" width="1.5703125" style="2" customWidth="1"/>
    <col min="6415" max="6415" width="9.28515625" style="2" bestFit="1" customWidth="1"/>
    <col min="6416" max="6416" width="1.5703125" style="2" customWidth="1"/>
    <col min="6417" max="6417" width="9.28515625" style="2" bestFit="1" customWidth="1"/>
    <col min="6418" max="6418" width="1.5703125" style="2" customWidth="1"/>
    <col min="6419" max="6419" width="9.28515625" style="2" bestFit="1"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8.140625" style="2" bestFit="1" customWidth="1"/>
    <col min="6660" max="6660" width="1.5703125" style="2" customWidth="1"/>
    <col min="6661" max="6661" width="9.28515625" style="2" bestFit="1" customWidth="1"/>
    <col min="6662" max="6662" width="1.5703125" style="2" customWidth="1"/>
    <col min="6663" max="6663" width="9.28515625" style="2" bestFit="1" customWidth="1"/>
    <col min="6664" max="6664" width="1.5703125" style="2" customWidth="1"/>
    <col min="6665" max="6665" width="9.28515625" style="2" bestFit="1" customWidth="1"/>
    <col min="6666" max="6666" width="1.5703125" style="2" customWidth="1"/>
    <col min="6667" max="6667" width="8.140625" style="2" bestFit="1" customWidth="1"/>
    <col min="6668" max="6668" width="1.5703125" style="2" customWidth="1"/>
    <col min="6669" max="6669" width="9.28515625" style="2" bestFit="1" customWidth="1"/>
    <col min="6670" max="6670" width="1.5703125" style="2" customWidth="1"/>
    <col min="6671" max="6671" width="9.28515625" style="2" bestFit="1" customWidth="1"/>
    <col min="6672" max="6672" width="1.5703125" style="2" customWidth="1"/>
    <col min="6673" max="6673" width="9.28515625" style="2" bestFit="1" customWidth="1"/>
    <col min="6674" max="6674" width="1.5703125" style="2" customWidth="1"/>
    <col min="6675" max="6675" width="9.28515625" style="2" bestFit="1"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8.140625" style="2" bestFit="1" customWidth="1"/>
    <col min="6916" max="6916" width="1.5703125" style="2" customWidth="1"/>
    <col min="6917" max="6917" width="9.28515625" style="2" bestFit="1" customWidth="1"/>
    <col min="6918" max="6918" width="1.5703125" style="2" customWidth="1"/>
    <col min="6919" max="6919" width="9.28515625" style="2" bestFit="1" customWidth="1"/>
    <col min="6920" max="6920" width="1.5703125" style="2" customWidth="1"/>
    <col min="6921" max="6921" width="9.28515625" style="2" bestFit="1" customWidth="1"/>
    <col min="6922" max="6922" width="1.5703125" style="2" customWidth="1"/>
    <col min="6923" max="6923" width="8.140625" style="2" bestFit="1" customWidth="1"/>
    <col min="6924" max="6924" width="1.5703125" style="2" customWidth="1"/>
    <col min="6925" max="6925" width="9.28515625" style="2" bestFit="1" customWidth="1"/>
    <col min="6926" max="6926" width="1.5703125" style="2" customWidth="1"/>
    <col min="6927" max="6927" width="9.28515625" style="2" bestFit="1" customWidth="1"/>
    <col min="6928" max="6928" width="1.5703125" style="2" customWidth="1"/>
    <col min="6929" max="6929" width="9.28515625" style="2" bestFit="1" customWidth="1"/>
    <col min="6930" max="6930" width="1.5703125" style="2" customWidth="1"/>
    <col min="6931" max="6931" width="9.28515625" style="2" bestFit="1"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8.140625" style="2" bestFit="1" customWidth="1"/>
    <col min="7172" max="7172" width="1.5703125" style="2" customWidth="1"/>
    <col min="7173" max="7173" width="9.28515625" style="2" bestFit="1" customWidth="1"/>
    <col min="7174" max="7174" width="1.5703125" style="2" customWidth="1"/>
    <col min="7175" max="7175" width="9.28515625" style="2" bestFit="1" customWidth="1"/>
    <col min="7176" max="7176" width="1.5703125" style="2" customWidth="1"/>
    <col min="7177" max="7177" width="9.28515625" style="2" bestFit="1" customWidth="1"/>
    <col min="7178" max="7178" width="1.5703125" style="2" customWidth="1"/>
    <col min="7179" max="7179" width="8.140625" style="2" bestFit="1" customWidth="1"/>
    <col min="7180" max="7180" width="1.5703125" style="2" customWidth="1"/>
    <col min="7181" max="7181" width="9.28515625" style="2" bestFit="1" customWidth="1"/>
    <col min="7182" max="7182" width="1.5703125" style="2" customWidth="1"/>
    <col min="7183" max="7183" width="9.28515625" style="2" bestFit="1" customWidth="1"/>
    <col min="7184" max="7184" width="1.5703125" style="2" customWidth="1"/>
    <col min="7185" max="7185" width="9.28515625" style="2" bestFit="1" customWidth="1"/>
    <col min="7186" max="7186" width="1.5703125" style="2" customWidth="1"/>
    <col min="7187" max="7187" width="9.28515625" style="2" bestFit="1"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8.140625" style="2" bestFit="1" customWidth="1"/>
    <col min="7428" max="7428" width="1.5703125" style="2" customWidth="1"/>
    <col min="7429" max="7429" width="9.28515625" style="2" bestFit="1" customWidth="1"/>
    <col min="7430" max="7430" width="1.5703125" style="2" customWidth="1"/>
    <col min="7431" max="7431" width="9.28515625" style="2" bestFit="1" customWidth="1"/>
    <col min="7432" max="7432" width="1.5703125" style="2" customWidth="1"/>
    <col min="7433" max="7433" width="9.28515625" style="2" bestFit="1" customWidth="1"/>
    <col min="7434" max="7434" width="1.5703125" style="2" customWidth="1"/>
    <col min="7435" max="7435" width="8.140625" style="2" bestFit="1" customWidth="1"/>
    <col min="7436" max="7436" width="1.5703125" style="2" customWidth="1"/>
    <col min="7437" max="7437" width="9.28515625" style="2" bestFit="1" customWidth="1"/>
    <col min="7438" max="7438" width="1.5703125" style="2" customWidth="1"/>
    <col min="7439" max="7439" width="9.28515625" style="2" bestFit="1" customWidth="1"/>
    <col min="7440" max="7440" width="1.5703125" style="2" customWidth="1"/>
    <col min="7441" max="7441" width="9.28515625" style="2" bestFit="1" customWidth="1"/>
    <col min="7442" max="7442" width="1.5703125" style="2" customWidth="1"/>
    <col min="7443" max="7443" width="9.28515625" style="2" bestFit="1"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8.140625" style="2" bestFit="1" customWidth="1"/>
    <col min="7684" max="7684" width="1.5703125" style="2" customWidth="1"/>
    <col min="7685" max="7685" width="9.28515625" style="2" bestFit="1" customWidth="1"/>
    <col min="7686" max="7686" width="1.5703125" style="2" customWidth="1"/>
    <col min="7687" max="7687" width="9.28515625" style="2" bestFit="1" customWidth="1"/>
    <col min="7688" max="7688" width="1.5703125" style="2" customWidth="1"/>
    <col min="7689" max="7689" width="9.28515625" style="2" bestFit="1" customWidth="1"/>
    <col min="7690" max="7690" width="1.5703125" style="2" customWidth="1"/>
    <col min="7691" max="7691" width="8.140625" style="2" bestFit="1" customWidth="1"/>
    <col min="7692" max="7692" width="1.5703125" style="2" customWidth="1"/>
    <col min="7693" max="7693" width="9.28515625" style="2" bestFit="1" customWidth="1"/>
    <col min="7694" max="7694" width="1.5703125" style="2" customWidth="1"/>
    <col min="7695" max="7695" width="9.28515625" style="2" bestFit="1" customWidth="1"/>
    <col min="7696" max="7696" width="1.5703125" style="2" customWidth="1"/>
    <col min="7697" max="7697" width="9.28515625" style="2" bestFit="1" customWidth="1"/>
    <col min="7698" max="7698" width="1.5703125" style="2" customWidth="1"/>
    <col min="7699" max="7699" width="9.28515625" style="2" bestFit="1"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8.140625" style="2" bestFit="1" customWidth="1"/>
    <col min="7940" max="7940" width="1.5703125" style="2" customWidth="1"/>
    <col min="7941" max="7941" width="9.28515625" style="2" bestFit="1" customWidth="1"/>
    <col min="7942" max="7942" width="1.5703125" style="2" customWidth="1"/>
    <col min="7943" max="7943" width="9.28515625" style="2" bestFit="1" customWidth="1"/>
    <col min="7944" max="7944" width="1.5703125" style="2" customWidth="1"/>
    <col min="7945" max="7945" width="9.28515625" style="2" bestFit="1" customWidth="1"/>
    <col min="7946" max="7946" width="1.5703125" style="2" customWidth="1"/>
    <col min="7947" max="7947" width="8.140625" style="2" bestFit="1" customWidth="1"/>
    <col min="7948" max="7948" width="1.5703125" style="2" customWidth="1"/>
    <col min="7949" max="7949" width="9.28515625" style="2" bestFit="1" customWidth="1"/>
    <col min="7950" max="7950" width="1.5703125" style="2" customWidth="1"/>
    <col min="7951" max="7951" width="9.28515625" style="2" bestFit="1" customWidth="1"/>
    <col min="7952" max="7952" width="1.5703125" style="2" customWidth="1"/>
    <col min="7953" max="7953" width="9.28515625" style="2" bestFit="1" customWidth="1"/>
    <col min="7954" max="7954" width="1.5703125" style="2" customWidth="1"/>
    <col min="7955" max="7955" width="9.28515625" style="2" bestFit="1"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8.140625" style="2" bestFit="1" customWidth="1"/>
    <col min="8196" max="8196" width="1.5703125" style="2" customWidth="1"/>
    <col min="8197" max="8197" width="9.28515625" style="2" bestFit="1" customWidth="1"/>
    <col min="8198" max="8198" width="1.5703125" style="2" customWidth="1"/>
    <col min="8199" max="8199" width="9.28515625" style="2" bestFit="1" customWidth="1"/>
    <col min="8200" max="8200" width="1.5703125" style="2" customWidth="1"/>
    <col min="8201" max="8201" width="9.28515625" style="2" bestFit="1" customWidth="1"/>
    <col min="8202" max="8202" width="1.5703125" style="2" customWidth="1"/>
    <col min="8203" max="8203" width="8.140625" style="2" bestFit="1" customWidth="1"/>
    <col min="8204" max="8204" width="1.5703125" style="2" customWidth="1"/>
    <col min="8205" max="8205" width="9.28515625" style="2" bestFit="1" customWidth="1"/>
    <col min="8206" max="8206" width="1.5703125" style="2" customWidth="1"/>
    <col min="8207" max="8207" width="9.28515625" style="2" bestFit="1" customWidth="1"/>
    <col min="8208" max="8208" width="1.5703125" style="2" customWidth="1"/>
    <col min="8209" max="8209" width="9.28515625" style="2" bestFit="1" customWidth="1"/>
    <col min="8210" max="8210" width="1.5703125" style="2" customWidth="1"/>
    <col min="8211" max="8211" width="9.28515625" style="2" bestFit="1"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8.140625" style="2" bestFit="1" customWidth="1"/>
    <col min="8452" max="8452" width="1.5703125" style="2" customWidth="1"/>
    <col min="8453" max="8453" width="9.28515625" style="2" bestFit="1" customWidth="1"/>
    <col min="8454" max="8454" width="1.5703125" style="2" customWidth="1"/>
    <col min="8455" max="8455" width="9.28515625" style="2" bestFit="1" customWidth="1"/>
    <col min="8456" max="8456" width="1.5703125" style="2" customWidth="1"/>
    <col min="8457" max="8457" width="9.28515625" style="2" bestFit="1" customWidth="1"/>
    <col min="8458" max="8458" width="1.5703125" style="2" customWidth="1"/>
    <col min="8459" max="8459" width="8.140625" style="2" bestFit="1" customWidth="1"/>
    <col min="8460" max="8460" width="1.5703125" style="2" customWidth="1"/>
    <col min="8461" max="8461" width="9.28515625" style="2" bestFit="1" customWidth="1"/>
    <col min="8462" max="8462" width="1.5703125" style="2" customWidth="1"/>
    <col min="8463" max="8463" width="9.28515625" style="2" bestFit="1" customWidth="1"/>
    <col min="8464" max="8464" width="1.5703125" style="2" customWidth="1"/>
    <col min="8465" max="8465" width="9.28515625" style="2" bestFit="1" customWidth="1"/>
    <col min="8466" max="8466" width="1.5703125" style="2" customWidth="1"/>
    <col min="8467" max="8467" width="9.28515625" style="2" bestFit="1"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8.140625" style="2" bestFit="1" customWidth="1"/>
    <col min="8708" max="8708" width="1.5703125" style="2" customWidth="1"/>
    <col min="8709" max="8709" width="9.28515625" style="2" bestFit="1" customWidth="1"/>
    <col min="8710" max="8710" width="1.5703125" style="2" customWidth="1"/>
    <col min="8711" max="8711" width="9.28515625" style="2" bestFit="1" customWidth="1"/>
    <col min="8712" max="8712" width="1.5703125" style="2" customWidth="1"/>
    <col min="8713" max="8713" width="9.28515625" style="2" bestFit="1" customWidth="1"/>
    <col min="8714" max="8714" width="1.5703125" style="2" customWidth="1"/>
    <col min="8715" max="8715" width="8.140625" style="2" bestFit="1" customWidth="1"/>
    <col min="8716" max="8716" width="1.5703125" style="2" customWidth="1"/>
    <col min="8717" max="8717" width="9.28515625" style="2" bestFit="1" customWidth="1"/>
    <col min="8718" max="8718" width="1.5703125" style="2" customWidth="1"/>
    <col min="8719" max="8719" width="9.28515625" style="2" bestFit="1" customWidth="1"/>
    <col min="8720" max="8720" width="1.5703125" style="2" customWidth="1"/>
    <col min="8721" max="8721" width="9.28515625" style="2" bestFit="1" customWidth="1"/>
    <col min="8722" max="8722" width="1.5703125" style="2" customWidth="1"/>
    <col min="8723" max="8723" width="9.28515625" style="2" bestFit="1"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8.140625" style="2" bestFit="1" customWidth="1"/>
    <col min="8964" max="8964" width="1.5703125" style="2" customWidth="1"/>
    <col min="8965" max="8965" width="9.28515625" style="2" bestFit="1" customWidth="1"/>
    <col min="8966" max="8966" width="1.5703125" style="2" customWidth="1"/>
    <col min="8967" max="8967" width="9.28515625" style="2" bestFit="1" customWidth="1"/>
    <col min="8968" max="8968" width="1.5703125" style="2" customWidth="1"/>
    <col min="8969" max="8969" width="9.28515625" style="2" bestFit="1" customWidth="1"/>
    <col min="8970" max="8970" width="1.5703125" style="2" customWidth="1"/>
    <col min="8971" max="8971" width="8.140625" style="2" bestFit="1" customWidth="1"/>
    <col min="8972" max="8972" width="1.5703125" style="2" customWidth="1"/>
    <col min="8973" max="8973" width="9.28515625" style="2" bestFit="1" customWidth="1"/>
    <col min="8974" max="8974" width="1.5703125" style="2" customWidth="1"/>
    <col min="8975" max="8975" width="9.28515625" style="2" bestFit="1" customWidth="1"/>
    <col min="8976" max="8976" width="1.5703125" style="2" customWidth="1"/>
    <col min="8977" max="8977" width="9.28515625" style="2" bestFit="1" customWidth="1"/>
    <col min="8978" max="8978" width="1.5703125" style="2" customWidth="1"/>
    <col min="8979" max="8979" width="9.28515625" style="2" bestFit="1"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8.140625" style="2" bestFit="1" customWidth="1"/>
    <col min="9220" max="9220" width="1.5703125" style="2" customWidth="1"/>
    <col min="9221" max="9221" width="9.28515625" style="2" bestFit="1" customWidth="1"/>
    <col min="9222" max="9222" width="1.5703125" style="2" customWidth="1"/>
    <col min="9223" max="9223" width="9.28515625" style="2" bestFit="1" customWidth="1"/>
    <col min="9224" max="9224" width="1.5703125" style="2" customWidth="1"/>
    <col min="9225" max="9225" width="9.28515625" style="2" bestFit="1" customWidth="1"/>
    <col min="9226" max="9226" width="1.5703125" style="2" customWidth="1"/>
    <col min="9227" max="9227" width="8.140625" style="2" bestFit="1" customWidth="1"/>
    <col min="9228" max="9228" width="1.5703125" style="2" customWidth="1"/>
    <col min="9229" max="9229" width="9.28515625" style="2" bestFit="1" customWidth="1"/>
    <col min="9230" max="9230" width="1.5703125" style="2" customWidth="1"/>
    <col min="9231" max="9231" width="9.28515625" style="2" bestFit="1" customWidth="1"/>
    <col min="9232" max="9232" width="1.5703125" style="2" customWidth="1"/>
    <col min="9233" max="9233" width="9.28515625" style="2" bestFit="1" customWidth="1"/>
    <col min="9234" max="9234" width="1.5703125" style="2" customWidth="1"/>
    <col min="9235" max="9235" width="9.28515625" style="2" bestFit="1"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8.140625" style="2" bestFit="1" customWidth="1"/>
    <col min="9476" max="9476" width="1.5703125" style="2" customWidth="1"/>
    <col min="9477" max="9477" width="9.28515625" style="2" bestFit="1" customWidth="1"/>
    <col min="9478" max="9478" width="1.5703125" style="2" customWidth="1"/>
    <col min="9479" max="9479" width="9.28515625" style="2" bestFit="1" customWidth="1"/>
    <col min="9480" max="9480" width="1.5703125" style="2" customWidth="1"/>
    <col min="9481" max="9481" width="9.28515625" style="2" bestFit="1" customWidth="1"/>
    <col min="9482" max="9482" width="1.5703125" style="2" customWidth="1"/>
    <col min="9483" max="9483" width="8.140625" style="2" bestFit="1" customWidth="1"/>
    <col min="9484" max="9484" width="1.5703125" style="2" customWidth="1"/>
    <col min="9485" max="9485" width="9.28515625" style="2" bestFit="1" customWidth="1"/>
    <col min="9486" max="9486" width="1.5703125" style="2" customWidth="1"/>
    <col min="9487" max="9487" width="9.28515625" style="2" bestFit="1" customWidth="1"/>
    <col min="9488" max="9488" width="1.5703125" style="2" customWidth="1"/>
    <col min="9489" max="9489" width="9.28515625" style="2" bestFit="1" customWidth="1"/>
    <col min="9490" max="9490" width="1.5703125" style="2" customWidth="1"/>
    <col min="9491" max="9491" width="9.28515625" style="2" bestFit="1"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8.140625" style="2" bestFit="1" customWidth="1"/>
    <col min="9732" max="9732" width="1.5703125" style="2" customWidth="1"/>
    <col min="9733" max="9733" width="9.28515625" style="2" bestFit="1" customWidth="1"/>
    <col min="9734" max="9734" width="1.5703125" style="2" customWidth="1"/>
    <col min="9735" max="9735" width="9.28515625" style="2" bestFit="1" customWidth="1"/>
    <col min="9736" max="9736" width="1.5703125" style="2" customWidth="1"/>
    <col min="9737" max="9737" width="9.28515625" style="2" bestFit="1" customWidth="1"/>
    <col min="9738" max="9738" width="1.5703125" style="2" customWidth="1"/>
    <col min="9739" max="9739" width="8.140625" style="2" bestFit="1" customWidth="1"/>
    <col min="9740" max="9740" width="1.5703125" style="2" customWidth="1"/>
    <col min="9741" max="9741" width="9.28515625" style="2" bestFit="1" customWidth="1"/>
    <col min="9742" max="9742" width="1.5703125" style="2" customWidth="1"/>
    <col min="9743" max="9743" width="9.28515625" style="2" bestFit="1" customWidth="1"/>
    <col min="9744" max="9744" width="1.5703125" style="2" customWidth="1"/>
    <col min="9745" max="9745" width="9.28515625" style="2" bestFit="1" customWidth="1"/>
    <col min="9746" max="9746" width="1.5703125" style="2" customWidth="1"/>
    <col min="9747" max="9747" width="9.28515625" style="2" bestFit="1"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8.140625" style="2" bestFit="1" customWidth="1"/>
    <col min="9988" max="9988" width="1.5703125" style="2" customWidth="1"/>
    <col min="9989" max="9989" width="9.28515625" style="2" bestFit="1" customWidth="1"/>
    <col min="9990" max="9990" width="1.5703125" style="2" customWidth="1"/>
    <col min="9991" max="9991" width="9.28515625" style="2" bestFit="1" customWidth="1"/>
    <col min="9992" max="9992" width="1.5703125" style="2" customWidth="1"/>
    <col min="9993" max="9993" width="9.28515625" style="2" bestFit="1" customWidth="1"/>
    <col min="9994" max="9994" width="1.5703125" style="2" customWidth="1"/>
    <col min="9995" max="9995" width="8.140625" style="2" bestFit="1" customWidth="1"/>
    <col min="9996" max="9996" width="1.5703125" style="2" customWidth="1"/>
    <col min="9997" max="9997" width="9.28515625" style="2" bestFit="1" customWidth="1"/>
    <col min="9998" max="9998" width="1.5703125" style="2" customWidth="1"/>
    <col min="9999" max="9999" width="9.28515625" style="2" bestFit="1" customWidth="1"/>
    <col min="10000" max="10000" width="1.5703125" style="2" customWidth="1"/>
    <col min="10001" max="10001" width="9.28515625" style="2" bestFit="1" customWidth="1"/>
    <col min="10002" max="10002" width="1.5703125" style="2" customWidth="1"/>
    <col min="10003" max="10003" width="9.28515625" style="2" bestFit="1"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8.140625" style="2" bestFit="1" customWidth="1"/>
    <col min="10244" max="10244" width="1.5703125" style="2" customWidth="1"/>
    <col min="10245" max="10245" width="9.28515625" style="2" bestFit="1" customWidth="1"/>
    <col min="10246" max="10246" width="1.5703125" style="2" customWidth="1"/>
    <col min="10247" max="10247" width="9.28515625" style="2" bestFit="1" customWidth="1"/>
    <col min="10248" max="10248" width="1.5703125" style="2" customWidth="1"/>
    <col min="10249" max="10249" width="9.28515625" style="2" bestFit="1" customWidth="1"/>
    <col min="10250" max="10250" width="1.5703125" style="2" customWidth="1"/>
    <col min="10251" max="10251" width="8.140625" style="2" bestFit="1" customWidth="1"/>
    <col min="10252" max="10252" width="1.5703125" style="2" customWidth="1"/>
    <col min="10253" max="10253" width="9.28515625" style="2" bestFit="1" customWidth="1"/>
    <col min="10254" max="10254" width="1.5703125" style="2" customWidth="1"/>
    <col min="10255" max="10255" width="9.28515625" style="2" bestFit="1" customWidth="1"/>
    <col min="10256" max="10256" width="1.5703125" style="2" customWidth="1"/>
    <col min="10257" max="10257" width="9.28515625" style="2" bestFit="1" customWidth="1"/>
    <col min="10258" max="10258" width="1.5703125" style="2" customWidth="1"/>
    <col min="10259" max="10259" width="9.28515625" style="2" bestFit="1"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8.140625" style="2" bestFit="1" customWidth="1"/>
    <col min="10500" max="10500" width="1.5703125" style="2" customWidth="1"/>
    <col min="10501" max="10501" width="9.28515625" style="2" bestFit="1" customWidth="1"/>
    <col min="10502" max="10502" width="1.5703125" style="2" customWidth="1"/>
    <col min="10503" max="10503" width="9.28515625" style="2" bestFit="1" customWidth="1"/>
    <col min="10504" max="10504" width="1.5703125" style="2" customWidth="1"/>
    <col min="10505" max="10505" width="9.28515625" style="2" bestFit="1" customWidth="1"/>
    <col min="10506" max="10506" width="1.5703125" style="2" customWidth="1"/>
    <col min="10507" max="10507" width="8.140625" style="2" bestFit="1" customWidth="1"/>
    <col min="10508" max="10508" width="1.5703125" style="2" customWidth="1"/>
    <col min="10509" max="10509" width="9.28515625" style="2" bestFit="1" customWidth="1"/>
    <col min="10510" max="10510" width="1.5703125" style="2" customWidth="1"/>
    <col min="10511" max="10511" width="9.28515625" style="2" bestFit="1" customWidth="1"/>
    <col min="10512" max="10512" width="1.5703125" style="2" customWidth="1"/>
    <col min="10513" max="10513" width="9.28515625" style="2" bestFit="1" customWidth="1"/>
    <col min="10514" max="10514" width="1.5703125" style="2" customWidth="1"/>
    <col min="10515" max="10515" width="9.28515625" style="2" bestFit="1"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8.140625" style="2" bestFit="1" customWidth="1"/>
    <col min="10756" max="10756" width="1.5703125" style="2" customWidth="1"/>
    <col min="10757" max="10757" width="9.28515625" style="2" bestFit="1" customWidth="1"/>
    <col min="10758" max="10758" width="1.5703125" style="2" customWidth="1"/>
    <col min="10759" max="10759" width="9.28515625" style="2" bestFit="1" customWidth="1"/>
    <col min="10760" max="10760" width="1.5703125" style="2" customWidth="1"/>
    <col min="10761" max="10761" width="9.28515625" style="2" bestFit="1" customWidth="1"/>
    <col min="10762" max="10762" width="1.5703125" style="2" customWidth="1"/>
    <col min="10763" max="10763" width="8.140625" style="2" bestFit="1" customWidth="1"/>
    <col min="10764" max="10764" width="1.5703125" style="2" customWidth="1"/>
    <col min="10765" max="10765" width="9.28515625" style="2" bestFit="1" customWidth="1"/>
    <col min="10766" max="10766" width="1.5703125" style="2" customWidth="1"/>
    <col min="10767" max="10767" width="9.28515625" style="2" bestFit="1" customWidth="1"/>
    <col min="10768" max="10768" width="1.5703125" style="2" customWidth="1"/>
    <col min="10769" max="10769" width="9.28515625" style="2" bestFit="1" customWidth="1"/>
    <col min="10770" max="10770" width="1.5703125" style="2" customWidth="1"/>
    <col min="10771" max="10771" width="9.28515625" style="2" bestFit="1"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8.140625" style="2" bestFit="1" customWidth="1"/>
    <col min="11012" max="11012" width="1.5703125" style="2" customWidth="1"/>
    <col min="11013" max="11013" width="9.28515625" style="2" bestFit="1" customWidth="1"/>
    <col min="11014" max="11014" width="1.5703125" style="2" customWidth="1"/>
    <col min="11015" max="11015" width="9.28515625" style="2" bestFit="1" customWidth="1"/>
    <col min="11016" max="11016" width="1.5703125" style="2" customWidth="1"/>
    <col min="11017" max="11017" width="9.28515625" style="2" bestFit="1" customWidth="1"/>
    <col min="11018" max="11018" width="1.5703125" style="2" customWidth="1"/>
    <col min="11019" max="11019" width="8.140625" style="2" bestFit="1" customWidth="1"/>
    <col min="11020" max="11020" width="1.5703125" style="2" customWidth="1"/>
    <col min="11021" max="11021" width="9.28515625" style="2" bestFit="1" customWidth="1"/>
    <col min="11022" max="11022" width="1.5703125" style="2" customWidth="1"/>
    <col min="11023" max="11023" width="9.28515625" style="2" bestFit="1" customWidth="1"/>
    <col min="11024" max="11024" width="1.5703125" style="2" customWidth="1"/>
    <col min="11025" max="11025" width="9.28515625" style="2" bestFit="1" customWidth="1"/>
    <col min="11026" max="11026" width="1.5703125" style="2" customWidth="1"/>
    <col min="11027" max="11027" width="9.28515625" style="2" bestFit="1"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8.140625" style="2" bestFit="1" customWidth="1"/>
    <col min="11268" max="11268" width="1.5703125" style="2" customWidth="1"/>
    <col min="11269" max="11269" width="9.28515625" style="2" bestFit="1" customWidth="1"/>
    <col min="11270" max="11270" width="1.5703125" style="2" customWidth="1"/>
    <col min="11271" max="11271" width="9.28515625" style="2" bestFit="1" customWidth="1"/>
    <col min="11272" max="11272" width="1.5703125" style="2" customWidth="1"/>
    <col min="11273" max="11273" width="9.28515625" style="2" bestFit="1" customWidth="1"/>
    <col min="11274" max="11274" width="1.5703125" style="2" customWidth="1"/>
    <col min="11275" max="11275" width="8.140625" style="2" bestFit="1" customWidth="1"/>
    <col min="11276" max="11276" width="1.5703125" style="2" customWidth="1"/>
    <col min="11277" max="11277" width="9.28515625" style="2" bestFit="1" customWidth="1"/>
    <col min="11278" max="11278" width="1.5703125" style="2" customWidth="1"/>
    <col min="11279" max="11279" width="9.28515625" style="2" bestFit="1" customWidth="1"/>
    <col min="11280" max="11280" width="1.5703125" style="2" customWidth="1"/>
    <col min="11281" max="11281" width="9.28515625" style="2" bestFit="1" customWidth="1"/>
    <col min="11282" max="11282" width="1.5703125" style="2" customWidth="1"/>
    <col min="11283" max="11283" width="9.28515625" style="2" bestFit="1"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8.140625" style="2" bestFit="1" customWidth="1"/>
    <col min="11524" max="11524" width="1.5703125" style="2" customWidth="1"/>
    <col min="11525" max="11525" width="9.28515625" style="2" bestFit="1" customWidth="1"/>
    <col min="11526" max="11526" width="1.5703125" style="2" customWidth="1"/>
    <col min="11527" max="11527" width="9.28515625" style="2" bestFit="1" customWidth="1"/>
    <col min="11528" max="11528" width="1.5703125" style="2" customWidth="1"/>
    <col min="11529" max="11529" width="9.28515625" style="2" bestFit="1" customWidth="1"/>
    <col min="11530" max="11530" width="1.5703125" style="2" customWidth="1"/>
    <col min="11531" max="11531" width="8.140625" style="2" bestFit="1" customWidth="1"/>
    <col min="11532" max="11532" width="1.5703125" style="2" customWidth="1"/>
    <col min="11533" max="11533" width="9.28515625" style="2" bestFit="1" customWidth="1"/>
    <col min="11534" max="11534" width="1.5703125" style="2" customWidth="1"/>
    <col min="11535" max="11535" width="9.28515625" style="2" bestFit="1" customWidth="1"/>
    <col min="11536" max="11536" width="1.5703125" style="2" customWidth="1"/>
    <col min="11537" max="11537" width="9.28515625" style="2" bestFit="1" customWidth="1"/>
    <col min="11538" max="11538" width="1.5703125" style="2" customWidth="1"/>
    <col min="11539" max="11539" width="9.28515625" style="2" bestFit="1"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8.140625" style="2" bestFit="1" customWidth="1"/>
    <col min="11780" max="11780" width="1.5703125" style="2" customWidth="1"/>
    <col min="11781" max="11781" width="9.28515625" style="2" bestFit="1" customWidth="1"/>
    <col min="11782" max="11782" width="1.5703125" style="2" customWidth="1"/>
    <col min="11783" max="11783" width="9.28515625" style="2" bestFit="1" customWidth="1"/>
    <col min="11784" max="11784" width="1.5703125" style="2" customWidth="1"/>
    <col min="11785" max="11785" width="9.28515625" style="2" bestFit="1" customWidth="1"/>
    <col min="11786" max="11786" width="1.5703125" style="2" customWidth="1"/>
    <col min="11787" max="11787" width="8.140625" style="2" bestFit="1" customWidth="1"/>
    <col min="11788" max="11788" width="1.5703125" style="2" customWidth="1"/>
    <col min="11789" max="11789" width="9.28515625" style="2" bestFit="1" customWidth="1"/>
    <col min="11790" max="11790" width="1.5703125" style="2" customWidth="1"/>
    <col min="11791" max="11791" width="9.28515625" style="2" bestFit="1" customWidth="1"/>
    <col min="11792" max="11792" width="1.5703125" style="2" customWidth="1"/>
    <col min="11793" max="11793" width="9.28515625" style="2" bestFit="1" customWidth="1"/>
    <col min="11794" max="11794" width="1.5703125" style="2" customWidth="1"/>
    <col min="11795" max="11795" width="9.28515625" style="2" bestFit="1"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8.140625" style="2" bestFit="1" customWidth="1"/>
    <col min="12036" max="12036" width="1.5703125" style="2" customWidth="1"/>
    <col min="12037" max="12037" width="9.28515625" style="2" bestFit="1" customWidth="1"/>
    <col min="12038" max="12038" width="1.5703125" style="2" customWidth="1"/>
    <col min="12039" max="12039" width="9.28515625" style="2" bestFit="1" customWidth="1"/>
    <col min="12040" max="12040" width="1.5703125" style="2" customWidth="1"/>
    <col min="12041" max="12041" width="9.28515625" style="2" bestFit="1" customWidth="1"/>
    <col min="12042" max="12042" width="1.5703125" style="2" customWidth="1"/>
    <col min="12043" max="12043" width="8.140625" style="2" bestFit="1" customWidth="1"/>
    <col min="12044" max="12044" width="1.5703125" style="2" customWidth="1"/>
    <col min="12045" max="12045" width="9.28515625" style="2" bestFit="1" customWidth="1"/>
    <col min="12046" max="12046" width="1.5703125" style="2" customWidth="1"/>
    <col min="12047" max="12047" width="9.28515625" style="2" bestFit="1" customWidth="1"/>
    <col min="12048" max="12048" width="1.5703125" style="2" customWidth="1"/>
    <col min="12049" max="12049" width="9.28515625" style="2" bestFit="1" customWidth="1"/>
    <col min="12050" max="12050" width="1.5703125" style="2" customWidth="1"/>
    <col min="12051" max="12051" width="9.28515625" style="2" bestFit="1"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8.140625" style="2" bestFit="1" customWidth="1"/>
    <col min="12292" max="12292" width="1.5703125" style="2" customWidth="1"/>
    <col min="12293" max="12293" width="9.28515625" style="2" bestFit="1" customWidth="1"/>
    <col min="12294" max="12294" width="1.5703125" style="2" customWidth="1"/>
    <col min="12295" max="12295" width="9.28515625" style="2" bestFit="1" customWidth="1"/>
    <col min="12296" max="12296" width="1.5703125" style="2" customWidth="1"/>
    <col min="12297" max="12297" width="9.28515625" style="2" bestFit="1" customWidth="1"/>
    <col min="12298" max="12298" width="1.5703125" style="2" customWidth="1"/>
    <col min="12299" max="12299" width="8.140625" style="2" bestFit="1" customWidth="1"/>
    <col min="12300" max="12300" width="1.5703125" style="2" customWidth="1"/>
    <col min="12301" max="12301" width="9.28515625" style="2" bestFit="1" customWidth="1"/>
    <col min="12302" max="12302" width="1.5703125" style="2" customWidth="1"/>
    <col min="12303" max="12303" width="9.28515625" style="2" bestFit="1" customWidth="1"/>
    <col min="12304" max="12304" width="1.5703125" style="2" customWidth="1"/>
    <col min="12305" max="12305" width="9.28515625" style="2" bestFit="1" customWidth="1"/>
    <col min="12306" max="12306" width="1.5703125" style="2" customWidth="1"/>
    <col min="12307" max="12307" width="9.28515625" style="2" bestFit="1"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8.140625" style="2" bestFit="1" customWidth="1"/>
    <col min="12548" max="12548" width="1.5703125" style="2" customWidth="1"/>
    <col min="12549" max="12549" width="9.28515625" style="2" bestFit="1" customWidth="1"/>
    <col min="12550" max="12550" width="1.5703125" style="2" customWidth="1"/>
    <col min="12551" max="12551" width="9.28515625" style="2" bestFit="1" customWidth="1"/>
    <col min="12552" max="12552" width="1.5703125" style="2" customWidth="1"/>
    <col min="12553" max="12553" width="9.28515625" style="2" bestFit="1" customWidth="1"/>
    <col min="12554" max="12554" width="1.5703125" style="2" customWidth="1"/>
    <col min="12555" max="12555" width="8.140625" style="2" bestFit="1" customWidth="1"/>
    <col min="12556" max="12556" width="1.5703125" style="2" customWidth="1"/>
    <col min="12557" max="12557" width="9.28515625" style="2" bestFit="1" customWidth="1"/>
    <col min="12558" max="12558" width="1.5703125" style="2" customWidth="1"/>
    <col min="12559" max="12559" width="9.28515625" style="2" bestFit="1" customWidth="1"/>
    <col min="12560" max="12560" width="1.5703125" style="2" customWidth="1"/>
    <col min="12561" max="12561" width="9.28515625" style="2" bestFit="1" customWidth="1"/>
    <col min="12562" max="12562" width="1.5703125" style="2" customWidth="1"/>
    <col min="12563" max="12563" width="9.28515625" style="2" bestFit="1"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8.140625" style="2" bestFit="1" customWidth="1"/>
    <col min="12804" max="12804" width="1.5703125" style="2" customWidth="1"/>
    <col min="12805" max="12805" width="9.28515625" style="2" bestFit="1" customWidth="1"/>
    <col min="12806" max="12806" width="1.5703125" style="2" customWidth="1"/>
    <col min="12807" max="12807" width="9.28515625" style="2" bestFit="1" customWidth="1"/>
    <col min="12808" max="12808" width="1.5703125" style="2" customWidth="1"/>
    <col min="12809" max="12809" width="9.28515625" style="2" bestFit="1" customWidth="1"/>
    <col min="12810" max="12810" width="1.5703125" style="2" customWidth="1"/>
    <col min="12811" max="12811" width="8.140625" style="2" bestFit="1" customWidth="1"/>
    <col min="12812" max="12812" width="1.5703125" style="2" customWidth="1"/>
    <col min="12813" max="12813" width="9.28515625" style="2" bestFit="1" customWidth="1"/>
    <col min="12814" max="12814" width="1.5703125" style="2" customWidth="1"/>
    <col min="12815" max="12815" width="9.28515625" style="2" bestFit="1" customWidth="1"/>
    <col min="12816" max="12816" width="1.5703125" style="2" customWidth="1"/>
    <col min="12817" max="12817" width="9.28515625" style="2" bestFit="1" customWidth="1"/>
    <col min="12818" max="12818" width="1.5703125" style="2" customWidth="1"/>
    <col min="12819" max="12819" width="9.28515625" style="2" bestFit="1"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8.140625" style="2" bestFit="1" customWidth="1"/>
    <col min="13060" max="13060" width="1.5703125" style="2" customWidth="1"/>
    <col min="13061" max="13061" width="9.28515625" style="2" bestFit="1" customWidth="1"/>
    <col min="13062" max="13062" width="1.5703125" style="2" customWidth="1"/>
    <col min="13063" max="13063" width="9.28515625" style="2" bestFit="1" customWidth="1"/>
    <col min="13064" max="13064" width="1.5703125" style="2" customWidth="1"/>
    <col min="13065" max="13065" width="9.28515625" style="2" bestFit="1" customWidth="1"/>
    <col min="13066" max="13066" width="1.5703125" style="2" customWidth="1"/>
    <col min="13067" max="13067" width="8.140625" style="2" bestFit="1" customWidth="1"/>
    <col min="13068" max="13068" width="1.5703125" style="2" customWidth="1"/>
    <col min="13069" max="13069" width="9.28515625" style="2" bestFit="1" customWidth="1"/>
    <col min="13070" max="13070" width="1.5703125" style="2" customWidth="1"/>
    <col min="13071" max="13071" width="9.28515625" style="2" bestFit="1" customWidth="1"/>
    <col min="13072" max="13072" width="1.5703125" style="2" customWidth="1"/>
    <col min="13073" max="13073" width="9.28515625" style="2" bestFit="1" customWidth="1"/>
    <col min="13074" max="13074" width="1.5703125" style="2" customWidth="1"/>
    <col min="13075" max="13075" width="9.28515625" style="2" bestFit="1"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8.140625" style="2" bestFit="1" customWidth="1"/>
    <col min="13316" max="13316" width="1.5703125" style="2" customWidth="1"/>
    <col min="13317" max="13317" width="9.28515625" style="2" bestFit="1" customWidth="1"/>
    <col min="13318" max="13318" width="1.5703125" style="2" customWidth="1"/>
    <col min="13319" max="13319" width="9.28515625" style="2" bestFit="1" customWidth="1"/>
    <col min="13320" max="13320" width="1.5703125" style="2" customWidth="1"/>
    <col min="13321" max="13321" width="9.28515625" style="2" bestFit="1" customWidth="1"/>
    <col min="13322" max="13322" width="1.5703125" style="2" customWidth="1"/>
    <col min="13323" max="13323" width="8.140625" style="2" bestFit="1" customWidth="1"/>
    <col min="13324" max="13324" width="1.5703125" style="2" customWidth="1"/>
    <col min="13325" max="13325" width="9.28515625" style="2" bestFit="1" customWidth="1"/>
    <col min="13326" max="13326" width="1.5703125" style="2" customWidth="1"/>
    <col min="13327" max="13327" width="9.28515625" style="2" bestFit="1" customWidth="1"/>
    <col min="13328" max="13328" width="1.5703125" style="2" customWidth="1"/>
    <col min="13329" max="13329" width="9.28515625" style="2" bestFit="1" customWidth="1"/>
    <col min="13330" max="13330" width="1.5703125" style="2" customWidth="1"/>
    <col min="13331" max="13331" width="9.28515625" style="2" bestFit="1"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8.140625" style="2" bestFit="1" customWidth="1"/>
    <col min="13572" max="13572" width="1.5703125" style="2" customWidth="1"/>
    <col min="13573" max="13573" width="9.28515625" style="2" bestFit="1" customWidth="1"/>
    <col min="13574" max="13574" width="1.5703125" style="2" customWidth="1"/>
    <col min="13575" max="13575" width="9.28515625" style="2" bestFit="1" customWidth="1"/>
    <col min="13576" max="13576" width="1.5703125" style="2" customWidth="1"/>
    <col min="13577" max="13577" width="9.28515625" style="2" bestFit="1" customWidth="1"/>
    <col min="13578" max="13578" width="1.5703125" style="2" customWidth="1"/>
    <col min="13579" max="13579" width="8.140625" style="2" bestFit="1" customWidth="1"/>
    <col min="13580" max="13580" width="1.5703125" style="2" customWidth="1"/>
    <col min="13581" max="13581" width="9.28515625" style="2" bestFit="1" customWidth="1"/>
    <col min="13582" max="13582" width="1.5703125" style="2" customWidth="1"/>
    <col min="13583" max="13583" width="9.28515625" style="2" bestFit="1" customWidth="1"/>
    <col min="13584" max="13584" width="1.5703125" style="2" customWidth="1"/>
    <col min="13585" max="13585" width="9.28515625" style="2" bestFit="1" customWidth="1"/>
    <col min="13586" max="13586" width="1.5703125" style="2" customWidth="1"/>
    <col min="13587" max="13587" width="9.28515625" style="2" bestFit="1"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8.140625" style="2" bestFit="1" customWidth="1"/>
    <col min="13828" max="13828" width="1.5703125" style="2" customWidth="1"/>
    <col min="13829" max="13829" width="9.28515625" style="2" bestFit="1" customWidth="1"/>
    <col min="13830" max="13830" width="1.5703125" style="2" customWidth="1"/>
    <col min="13831" max="13831" width="9.28515625" style="2" bestFit="1" customWidth="1"/>
    <col min="13832" max="13832" width="1.5703125" style="2" customWidth="1"/>
    <col min="13833" max="13833" width="9.28515625" style="2" bestFit="1" customWidth="1"/>
    <col min="13834" max="13834" width="1.5703125" style="2" customWidth="1"/>
    <col min="13835" max="13835" width="8.140625" style="2" bestFit="1" customWidth="1"/>
    <col min="13836" max="13836" width="1.5703125" style="2" customWidth="1"/>
    <col min="13837" max="13837" width="9.28515625" style="2" bestFit="1" customWidth="1"/>
    <col min="13838" max="13838" width="1.5703125" style="2" customWidth="1"/>
    <col min="13839" max="13839" width="9.28515625" style="2" bestFit="1" customWidth="1"/>
    <col min="13840" max="13840" width="1.5703125" style="2" customWidth="1"/>
    <col min="13841" max="13841" width="9.28515625" style="2" bestFit="1" customWidth="1"/>
    <col min="13842" max="13842" width="1.5703125" style="2" customWidth="1"/>
    <col min="13843" max="13843" width="9.28515625" style="2" bestFit="1"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8.140625" style="2" bestFit="1" customWidth="1"/>
    <col min="14084" max="14084" width="1.5703125" style="2" customWidth="1"/>
    <col min="14085" max="14085" width="9.28515625" style="2" bestFit="1" customWidth="1"/>
    <col min="14086" max="14086" width="1.5703125" style="2" customWidth="1"/>
    <col min="14087" max="14087" width="9.28515625" style="2" bestFit="1" customWidth="1"/>
    <col min="14088" max="14088" width="1.5703125" style="2" customWidth="1"/>
    <col min="14089" max="14089" width="9.28515625" style="2" bestFit="1" customWidth="1"/>
    <col min="14090" max="14090" width="1.5703125" style="2" customWidth="1"/>
    <col min="14091" max="14091" width="8.140625" style="2" bestFit="1" customWidth="1"/>
    <col min="14092" max="14092" width="1.5703125" style="2" customWidth="1"/>
    <col min="14093" max="14093" width="9.28515625" style="2" bestFit="1" customWidth="1"/>
    <col min="14094" max="14094" width="1.5703125" style="2" customWidth="1"/>
    <col min="14095" max="14095" width="9.28515625" style="2" bestFit="1" customWidth="1"/>
    <col min="14096" max="14096" width="1.5703125" style="2" customWidth="1"/>
    <col min="14097" max="14097" width="9.28515625" style="2" bestFit="1" customWidth="1"/>
    <col min="14098" max="14098" width="1.5703125" style="2" customWidth="1"/>
    <col min="14099" max="14099" width="9.28515625" style="2" bestFit="1"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8.140625" style="2" bestFit="1" customWidth="1"/>
    <col min="14340" max="14340" width="1.5703125" style="2" customWidth="1"/>
    <col min="14341" max="14341" width="9.28515625" style="2" bestFit="1" customWidth="1"/>
    <col min="14342" max="14342" width="1.5703125" style="2" customWidth="1"/>
    <col min="14343" max="14343" width="9.28515625" style="2" bestFit="1" customWidth="1"/>
    <col min="14344" max="14344" width="1.5703125" style="2" customWidth="1"/>
    <col min="14345" max="14345" width="9.28515625" style="2" bestFit="1" customWidth="1"/>
    <col min="14346" max="14346" width="1.5703125" style="2" customWidth="1"/>
    <col min="14347" max="14347" width="8.140625" style="2" bestFit="1" customWidth="1"/>
    <col min="14348" max="14348" width="1.5703125" style="2" customWidth="1"/>
    <col min="14349" max="14349" width="9.28515625" style="2" bestFit="1" customWidth="1"/>
    <col min="14350" max="14350" width="1.5703125" style="2" customWidth="1"/>
    <col min="14351" max="14351" width="9.28515625" style="2" bestFit="1" customWidth="1"/>
    <col min="14352" max="14352" width="1.5703125" style="2" customWidth="1"/>
    <col min="14353" max="14353" width="9.28515625" style="2" bestFit="1" customWidth="1"/>
    <col min="14354" max="14354" width="1.5703125" style="2" customWidth="1"/>
    <col min="14355" max="14355" width="9.28515625" style="2" bestFit="1"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8.140625" style="2" bestFit="1" customWidth="1"/>
    <col min="14596" max="14596" width="1.5703125" style="2" customWidth="1"/>
    <col min="14597" max="14597" width="9.28515625" style="2" bestFit="1" customWidth="1"/>
    <col min="14598" max="14598" width="1.5703125" style="2" customWidth="1"/>
    <col min="14599" max="14599" width="9.28515625" style="2" bestFit="1" customWidth="1"/>
    <col min="14600" max="14600" width="1.5703125" style="2" customWidth="1"/>
    <col min="14601" max="14601" width="9.28515625" style="2" bestFit="1" customWidth="1"/>
    <col min="14602" max="14602" width="1.5703125" style="2" customWidth="1"/>
    <col min="14603" max="14603" width="8.140625" style="2" bestFit="1" customWidth="1"/>
    <col min="14604" max="14604" width="1.5703125" style="2" customWidth="1"/>
    <col min="14605" max="14605" width="9.28515625" style="2" bestFit="1" customWidth="1"/>
    <col min="14606" max="14606" width="1.5703125" style="2" customWidth="1"/>
    <col min="14607" max="14607" width="9.28515625" style="2" bestFit="1" customWidth="1"/>
    <col min="14608" max="14608" width="1.5703125" style="2" customWidth="1"/>
    <col min="14609" max="14609" width="9.28515625" style="2" bestFit="1" customWidth="1"/>
    <col min="14610" max="14610" width="1.5703125" style="2" customWidth="1"/>
    <col min="14611" max="14611" width="9.28515625" style="2" bestFit="1"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8.140625" style="2" bestFit="1" customWidth="1"/>
    <col min="14852" max="14852" width="1.5703125" style="2" customWidth="1"/>
    <col min="14853" max="14853" width="9.28515625" style="2" bestFit="1" customWidth="1"/>
    <col min="14854" max="14854" width="1.5703125" style="2" customWidth="1"/>
    <col min="14855" max="14855" width="9.28515625" style="2" bestFit="1" customWidth="1"/>
    <col min="14856" max="14856" width="1.5703125" style="2" customWidth="1"/>
    <col min="14857" max="14857" width="9.28515625" style="2" bestFit="1" customWidth="1"/>
    <col min="14858" max="14858" width="1.5703125" style="2" customWidth="1"/>
    <col min="14859" max="14859" width="8.140625" style="2" bestFit="1" customWidth="1"/>
    <col min="14860" max="14860" width="1.5703125" style="2" customWidth="1"/>
    <col min="14861" max="14861" width="9.28515625" style="2" bestFit="1" customWidth="1"/>
    <col min="14862" max="14862" width="1.5703125" style="2" customWidth="1"/>
    <col min="14863" max="14863" width="9.28515625" style="2" bestFit="1" customWidth="1"/>
    <col min="14864" max="14864" width="1.5703125" style="2" customWidth="1"/>
    <col min="14865" max="14865" width="9.28515625" style="2" bestFit="1" customWidth="1"/>
    <col min="14866" max="14866" width="1.5703125" style="2" customWidth="1"/>
    <col min="14867" max="14867" width="9.28515625" style="2" bestFit="1"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8.140625" style="2" bestFit="1" customWidth="1"/>
    <col min="15108" max="15108" width="1.5703125" style="2" customWidth="1"/>
    <col min="15109" max="15109" width="9.28515625" style="2" bestFit="1" customWidth="1"/>
    <col min="15110" max="15110" width="1.5703125" style="2" customWidth="1"/>
    <col min="15111" max="15111" width="9.28515625" style="2" bestFit="1" customWidth="1"/>
    <col min="15112" max="15112" width="1.5703125" style="2" customWidth="1"/>
    <col min="15113" max="15113" width="9.28515625" style="2" bestFit="1" customWidth="1"/>
    <col min="15114" max="15114" width="1.5703125" style="2" customWidth="1"/>
    <col min="15115" max="15115" width="8.140625" style="2" bestFit="1" customWidth="1"/>
    <col min="15116" max="15116" width="1.5703125" style="2" customWidth="1"/>
    <col min="15117" max="15117" width="9.28515625" style="2" bestFit="1" customWidth="1"/>
    <col min="15118" max="15118" width="1.5703125" style="2" customWidth="1"/>
    <col min="15119" max="15119" width="9.28515625" style="2" bestFit="1" customWidth="1"/>
    <col min="15120" max="15120" width="1.5703125" style="2" customWidth="1"/>
    <col min="15121" max="15121" width="9.28515625" style="2" bestFit="1" customWidth="1"/>
    <col min="15122" max="15122" width="1.5703125" style="2" customWidth="1"/>
    <col min="15123" max="15123" width="9.28515625" style="2" bestFit="1"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8.140625" style="2" bestFit="1" customWidth="1"/>
    <col min="15364" max="15364" width="1.5703125" style="2" customWidth="1"/>
    <col min="15365" max="15365" width="9.28515625" style="2" bestFit="1" customWidth="1"/>
    <col min="15366" max="15366" width="1.5703125" style="2" customWidth="1"/>
    <col min="15367" max="15367" width="9.28515625" style="2" bestFit="1" customWidth="1"/>
    <col min="15368" max="15368" width="1.5703125" style="2" customWidth="1"/>
    <col min="15369" max="15369" width="9.28515625" style="2" bestFit="1" customWidth="1"/>
    <col min="15370" max="15370" width="1.5703125" style="2" customWidth="1"/>
    <col min="15371" max="15371" width="8.140625" style="2" bestFit="1" customWidth="1"/>
    <col min="15372" max="15372" width="1.5703125" style="2" customWidth="1"/>
    <col min="15373" max="15373" width="9.28515625" style="2" bestFit="1" customWidth="1"/>
    <col min="15374" max="15374" width="1.5703125" style="2" customWidth="1"/>
    <col min="15375" max="15375" width="9.28515625" style="2" bestFit="1" customWidth="1"/>
    <col min="15376" max="15376" width="1.5703125" style="2" customWidth="1"/>
    <col min="15377" max="15377" width="9.28515625" style="2" bestFit="1" customWidth="1"/>
    <col min="15378" max="15378" width="1.5703125" style="2" customWidth="1"/>
    <col min="15379" max="15379" width="9.28515625" style="2" bestFit="1"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8.140625" style="2" bestFit="1" customWidth="1"/>
    <col min="15620" max="15620" width="1.5703125" style="2" customWidth="1"/>
    <col min="15621" max="15621" width="9.28515625" style="2" bestFit="1" customWidth="1"/>
    <col min="15622" max="15622" width="1.5703125" style="2" customWidth="1"/>
    <col min="15623" max="15623" width="9.28515625" style="2" bestFit="1" customWidth="1"/>
    <col min="15624" max="15624" width="1.5703125" style="2" customWidth="1"/>
    <col min="15625" max="15625" width="9.28515625" style="2" bestFit="1" customWidth="1"/>
    <col min="15626" max="15626" width="1.5703125" style="2" customWidth="1"/>
    <col min="15627" max="15627" width="8.140625" style="2" bestFit="1" customWidth="1"/>
    <col min="15628" max="15628" width="1.5703125" style="2" customWidth="1"/>
    <col min="15629" max="15629" width="9.28515625" style="2" bestFit="1" customWidth="1"/>
    <col min="15630" max="15630" width="1.5703125" style="2" customWidth="1"/>
    <col min="15631" max="15631" width="9.28515625" style="2" bestFit="1" customWidth="1"/>
    <col min="15632" max="15632" width="1.5703125" style="2" customWidth="1"/>
    <col min="15633" max="15633" width="9.28515625" style="2" bestFit="1" customWidth="1"/>
    <col min="15634" max="15634" width="1.5703125" style="2" customWidth="1"/>
    <col min="15635" max="15635" width="9.28515625" style="2" bestFit="1"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8.140625" style="2" bestFit="1" customWidth="1"/>
    <col min="15876" max="15876" width="1.5703125" style="2" customWidth="1"/>
    <col min="15877" max="15877" width="9.28515625" style="2" bestFit="1" customWidth="1"/>
    <col min="15878" max="15878" width="1.5703125" style="2" customWidth="1"/>
    <col min="15879" max="15879" width="9.28515625" style="2" bestFit="1" customWidth="1"/>
    <col min="15880" max="15880" width="1.5703125" style="2" customWidth="1"/>
    <col min="15881" max="15881" width="9.28515625" style="2" bestFit="1" customWidth="1"/>
    <col min="15882" max="15882" width="1.5703125" style="2" customWidth="1"/>
    <col min="15883" max="15883" width="8.140625" style="2" bestFit="1" customWidth="1"/>
    <col min="15884" max="15884" width="1.5703125" style="2" customWidth="1"/>
    <col min="15885" max="15885" width="9.28515625" style="2" bestFit="1" customWidth="1"/>
    <col min="15886" max="15886" width="1.5703125" style="2" customWidth="1"/>
    <col min="15887" max="15887" width="9.28515625" style="2" bestFit="1" customWidth="1"/>
    <col min="15888" max="15888" width="1.5703125" style="2" customWidth="1"/>
    <col min="15889" max="15889" width="9.28515625" style="2" bestFit="1" customWidth="1"/>
    <col min="15890" max="15890" width="1.5703125" style="2" customWidth="1"/>
    <col min="15891" max="15891" width="9.28515625" style="2" bestFit="1"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8.140625" style="2" bestFit="1" customWidth="1"/>
    <col min="16132" max="16132" width="1.5703125" style="2" customWidth="1"/>
    <col min="16133" max="16133" width="9.28515625" style="2" bestFit="1" customWidth="1"/>
    <col min="16134" max="16134" width="1.5703125" style="2" customWidth="1"/>
    <col min="16135" max="16135" width="9.28515625" style="2" bestFit="1" customWidth="1"/>
    <col min="16136" max="16136" width="1.5703125" style="2" customWidth="1"/>
    <col min="16137" max="16137" width="9.28515625" style="2" bestFit="1" customWidth="1"/>
    <col min="16138" max="16138" width="1.5703125" style="2" customWidth="1"/>
    <col min="16139" max="16139" width="8.140625" style="2" bestFit="1" customWidth="1"/>
    <col min="16140" max="16140" width="1.5703125" style="2" customWidth="1"/>
    <col min="16141" max="16141" width="9.28515625" style="2" bestFit="1" customWidth="1"/>
    <col min="16142" max="16142" width="1.5703125" style="2" customWidth="1"/>
    <col min="16143" max="16143" width="9.28515625" style="2" bestFit="1" customWidth="1"/>
    <col min="16144" max="16144" width="1.5703125" style="2" customWidth="1"/>
    <col min="16145" max="16145" width="9.28515625" style="2" bestFit="1" customWidth="1"/>
    <col min="16146" max="16146" width="1.5703125" style="2" customWidth="1"/>
    <col min="16147" max="16147" width="9.28515625" style="2" bestFit="1" customWidth="1"/>
    <col min="16148" max="16148" width="1.5703125" style="2" customWidth="1"/>
    <col min="16149" max="16149" width="3" style="2" customWidth="1"/>
    <col min="16150" max="16384" width="11.42578125" style="2"/>
  </cols>
  <sheetData>
    <row r="1" spans="1:23" s="3" customFormat="1" ht="32.25" customHeight="1">
      <c r="B1" s="1107" t="s">
        <v>762</v>
      </c>
      <c r="C1" s="1107"/>
      <c r="D1" s="1107"/>
      <c r="E1" s="1107"/>
      <c r="F1" s="1107"/>
      <c r="G1" s="1107"/>
      <c r="H1" s="1107"/>
      <c r="I1" s="1107"/>
      <c r="J1" s="1107"/>
      <c r="K1" s="1107"/>
      <c r="L1" s="1107"/>
      <c r="M1" s="1107"/>
      <c r="N1" s="1107"/>
      <c r="O1" s="1107"/>
      <c r="P1" s="1107"/>
      <c r="Q1" s="1107"/>
      <c r="R1" s="1107"/>
      <c r="S1" s="1107"/>
      <c r="T1" s="1107"/>
    </row>
    <row r="2" spans="1:23" s="47" customFormat="1" ht="15.75" customHeight="1">
      <c r="A2" s="2"/>
      <c r="B2" s="1171"/>
      <c r="C2" s="1172"/>
      <c r="D2" s="1172"/>
      <c r="E2" s="1172"/>
      <c r="F2" s="1172"/>
      <c r="G2" s="1172"/>
      <c r="H2" s="1172"/>
      <c r="I2" s="1172"/>
      <c r="J2" s="1172"/>
      <c r="K2" s="1172"/>
      <c r="L2" s="1172"/>
      <c r="M2" s="1172"/>
      <c r="N2" s="1172"/>
      <c r="O2" s="1172"/>
      <c r="P2" s="1172"/>
      <c r="Q2" s="1172"/>
      <c r="R2" s="1172"/>
      <c r="S2" s="1172"/>
      <c r="T2" s="1172"/>
      <c r="U2" s="1172"/>
    </row>
    <row r="3" spans="1:23" ht="15" customHeight="1">
      <c r="O3" s="3"/>
      <c r="P3" s="3"/>
      <c r="Q3" s="3"/>
      <c r="R3" s="3"/>
      <c r="S3" s="79"/>
      <c r="T3" s="98" t="s">
        <v>803</v>
      </c>
    </row>
    <row r="4" spans="1:23" ht="22.9" customHeight="1">
      <c r="B4" s="1145" t="s">
        <v>46</v>
      </c>
      <c r="C4" s="1145" t="s">
        <v>47</v>
      </c>
      <c r="D4" s="1163"/>
      <c r="E4" s="1163"/>
      <c r="F4" s="1163"/>
      <c r="G4" s="1163"/>
      <c r="H4" s="1163"/>
      <c r="I4" s="1145" t="s">
        <v>48</v>
      </c>
      <c r="J4" s="1163"/>
      <c r="K4" s="1163"/>
      <c r="L4" s="1163"/>
      <c r="M4" s="1163"/>
      <c r="N4" s="1163"/>
      <c r="O4" s="1145" t="s">
        <v>49</v>
      </c>
      <c r="P4" s="1163"/>
      <c r="Q4" s="1163"/>
      <c r="R4" s="1163"/>
      <c r="S4" s="1163"/>
      <c r="T4" s="1163"/>
      <c r="U4" s="47"/>
    </row>
    <row r="5" spans="1:23" ht="18.75" customHeight="1">
      <c r="B5" s="1199"/>
      <c r="C5" s="1165" t="s">
        <v>4</v>
      </c>
      <c r="D5" s="1165"/>
      <c r="E5" s="1165" t="s">
        <v>5</v>
      </c>
      <c r="F5" s="1165"/>
      <c r="G5" s="1165" t="s">
        <v>3</v>
      </c>
      <c r="H5" s="1165"/>
      <c r="I5" s="1165" t="s">
        <v>4</v>
      </c>
      <c r="J5" s="1165"/>
      <c r="K5" s="1165" t="s">
        <v>5</v>
      </c>
      <c r="L5" s="1165"/>
      <c r="M5" s="1165" t="s">
        <v>3</v>
      </c>
      <c r="N5" s="1165"/>
      <c r="O5" s="1165" t="s">
        <v>4</v>
      </c>
      <c r="P5" s="1165"/>
      <c r="Q5" s="1165" t="s">
        <v>5</v>
      </c>
      <c r="R5" s="1165"/>
      <c r="S5" s="1165" t="s">
        <v>3</v>
      </c>
      <c r="T5" s="1165"/>
      <c r="U5" s="47"/>
    </row>
    <row r="6" spans="1:23" s="3" customFormat="1" ht="18" customHeight="1">
      <c r="B6" s="101" t="s">
        <v>50</v>
      </c>
      <c r="C6" s="102">
        <v>0.4</v>
      </c>
      <c r="D6" s="49"/>
      <c r="E6" s="102">
        <v>0.1</v>
      </c>
      <c r="F6" s="82"/>
      <c r="G6" s="103">
        <v>0.2</v>
      </c>
      <c r="H6" s="30"/>
      <c r="I6" s="102">
        <v>1.5</v>
      </c>
      <c r="J6" s="49"/>
      <c r="K6" s="102">
        <v>1.1000000000000001</v>
      </c>
      <c r="L6" s="82"/>
      <c r="M6" s="103">
        <v>1.4</v>
      </c>
      <c r="N6" s="49"/>
      <c r="O6" s="102">
        <v>1</v>
      </c>
      <c r="P6" s="95"/>
      <c r="Q6" s="104">
        <v>0.1</v>
      </c>
      <c r="R6" s="82"/>
      <c r="S6" s="105">
        <v>0.5</v>
      </c>
      <c r="T6" s="82"/>
      <c r="U6" s="49"/>
      <c r="V6" s="19"/>
      <c r="W6" s="19"/>
    </row>
    <row r="7" spans="1:23" s="3" customFormat="1" ht="18" customHeight="1">
      <c r="B7" s="106" t="s">
        <v>51</v>
      </c>
      <c r="C7" s="102">
        <v>4.5999999999999996</v>
      </c>
      <c r="D7" s="49"/>
      <c r="E7" s="102">
        <v>4.5</v>
      </c>
      <c r="F7" s="82"/>
      <c r="G7" s="103">
        <v>4.5</v>
      </c>
      <c r="H7" s="30"/>
      <c r="I7" s="102">
        <v>3</v>
      </c>
      <c r="J7" s="49"/>
      <c r="K7" s="102">
        <v>6.1</v>
      </c>
      <c r="L7" s="82"/>
      <c r="M7" s="103">
        <v>3.5</v>
      </c>
      <c r="N7" s="49"/>
      <c r="O7" s="102">
        <v>3.7</v>
      </c>
      <c r="P7" s="95"/>
      <c r="Q7" s="104">
        <v>4.5999999999999996</v>
      </c>
      <c r="R7" s="82"/>
      <c r="S7" s="105">
        <v>4.2</v>
      </c>
      <c r="T7" s="82"/>
      <c r="U7" s="49"/>
      <c r="V7" s="19"/>
      <c r="W7" s="19"/>
    </row>
    <row r="8" spans="1:23" s="3" customFormat="1" ht="18" customHeight="1">
      <c r="B8" s="106" t="s">
        <v>52</v>
      </c>
      <c r="C8" s="102">
        <v>8</v>
      </c>
      <c r="D8" s="49"/>
      <c r="E8" s="102">
        <v>8.6999999999999993</v>
      </c>
      <c r="F8" s="82"/>
      <c r="G8" s="103">
        <v>8.6</v>
      </c>
      <c r="H8" s="30"/>
      <c r="I8" s="102">
        <v>6.9</v>
      </c>
      <c r="J8" s="49"/>
      <c r="K8" s="102">
        <v>16.899999999999999</v>
      </c>
      <c r="L8" s="82"/>
      <c r="M8" s="103">
        <v>8.5</v>
      </c>
      <c r="N8" s="49"/>
      <c r="O8" s="102">
        <v>7.4</v>
      </c>
      <c r="P8" s="95"/>
      <c r="Q8" s="104">
        <v>9.3000000000000007</v>
      </c>
      <c r="R8" s="82"/>
      <c r="S8" s="105">
        <v>8.5</v>
      </c>
      <c r="T8" s="82"/>
      <c r="U8" s="49"/>
      <c r="V8" s="19"/>
      <c r="W8" s="19"/>
    </row>
    <row r="9" spans="1:23" s="3" customFormat="1" ht="18" customHeight="1">
      <c r="B9" s="106" t="s">
        <v>53</v>
      </c>
      <c r="C9" s="102">
        <v>20.8</v>
      </c>
      <c r="D9" s="49"/>
      <c r="E9" s="102">
        <v>22.2</v>
      </c>
      <c r="F9" s="82"/>
      <c r="G9" s="103">
        <v>21.9</v>
      </c>
      <c r="H9" s="30"/>
      <c r="I9" s="102">
        <v>14.1</v>
      </c>
      <c r="J9" s="49"/>
      <c r="K9" s="102">
        <v>24.7</v>
      </c>
      <c r="L9" s="82"/>
      <c r="M9" s="103">
        <v>15.8</v>
      </c>
      <c r="N9" s="49"/>
      <c r="O9" s="102">
        <v>17</v>
      </c>
      <c r="P9" s="95"/>
      <c r="Q9" s="104">
        <v>22.4</v>
      </c>
      <c r="R9" s="82"/>
      <c r="S9" s="105">
        <v>20.3</v>
      </c>
      <c r="T9" s="82"/>
      <c r="U9" s="49"/>
      <c r="V9" s="19"/>
      <c r="W9" s="19"/>
    </row>
    <row r="10" spans="1:23" s="3" customFormat="1" ht="18" customHeight="1">
      <c r="B10" s="106" t="s">
        <v>818</v>
      </c>
      <c r="C10" s="102">
        <v>49.3</v>
      </c>
      <c r="D10" s="49"/>
      <c r="E10" s="102">
        <v>49.8</v>
      </c>
      <c r="F10" s="82"/>
      <c r="G10" s="103">
        <v>49.7</v>
      </c>
      <c r="H10" s="30"/>
      <c r="I10" s="102">
        <v>36.1</v>
      </c>
      <c r="J10" s="49"/>
      <c r="K10" s="102">
        <v>34.200000000000003</v>
      </c>
      <c r="L10" s="82"/>
      <c r="M10" s="103">
        <v>35.799999999999997</v>
      </c>
      <c r="N10" s="49"/>
      <c r="O10" s="102">
        <v>41.9</v>
      </c>
      <c r="P10" s="95"/>
      <c r="Q10" s="104">
        <v>48.8</v>
      </c>
      <c r="R10" s="82"/>
      <c r="S10" s="105">
        <v>46.1</v>
      </c>
      <c r="T10" s="82"/>
      <c r="U10" s="49"/>
      <c r="V10" s="19"/>
      <c r="W10" s="19"/>
    </row>
    <row r="11" spans="1:23" s="3" customFormat="1" ht="18" customHeight="1">
      <c r="B11" s="107" t="s">
        <v>819</v>
      </c>
      <c r="C11" s="102">
        <v>16.899999999999999</v>
      </c>
      <c r="D11" s="49"/>
      <c r="E11" s="102">
        <v>14.7</v>
      </c>
      <c r="F11" s="82"/>
      <c r="G11" s="103">
        <v>15.2</v>
      </c>
      <c r="H11" s="30"/>
      <c r="I11" s="102">
        <v>38.4</v>
      </c>
      <c r="J11" s="49"/>
      <c r="K11" s="102">
        <v>17</v>
      </c>
      <c r="L11" s="82"/>
      <c r="M11" s="103">
        <v>35.1</v>
      </c>
      <c r="N11" s="49"/>
      <c r="O11" s="102">
        <v>29</v>
      </c>
      <c r="P11" s="95"/>
      <c r="Q11" s="104">
        <v>14.8</v>
      </c>
      <c r="R11" s="82"/>
      <c r="S11" s="105">
        <v>20.399999999999999</v>
      </c>
      <c r="T11" s="82"/>
      <c r="U11" s="49"/>
      <c r="V11" s="19"/>
      <c r="W11" s="19"/>
    </row>
    <row r="12" spans="1:23" s="108" customFormat="1" ht="18" customHeight="1">
      <c r="B12" s="13" t="s">
        <v>54</v>
      </c>
      <c r="C12" s="109">
        <v>100</v>
      </c>
      <c r="D12" s="60"/>
      <c r="E12" s="109">
        <v>100</v>
      </c>
      <c r="F12" s="110">
        <v>100</v>
      </c>
      <c r="G12" s="111">
        <v>100</v>
      </c>
      <c r="H12" s="112">
        <v>100</v>
      </c>
      <c r="I12" s="109">
        <v>100</v>
      </c>
      <c r="J12" s="110">
        <v>100</v>
      </c>
      <c r="K12" s="109">
        <v>100</v>
      </c>
      <c r="L12" s="110">
        <v>100</v>
      </c>
      <c r="M12" s="111">
        <v>100</v>
      </c>
      <c r="N12" s="60">
        <v>100</v>
      </c>
      <c r="O12" s="109">
        <v>100</v>
      </c>
      <c r="P12" s="113">
        <v>100</v>
      </c>
      <c r="Q12" s="109">
        <v>100</v>
      </c>
      <c r="R12" s="60">
        <v>100</v>
      </c>
      <c r="S12" s="111">
        <v>100</v>
      </c>
      <c r="T12" s="114" t="s">
        <v>45</v>
      </c>
      <c r="U12" s="59"/>
    </row>
    <row r="13" spans="1:23" s="108" customFormat="1" ht="18" customHeight="1">
      <c r="B13" s="115" t="s">
        <v>55</v>
      </c>
      <c r="C13" s="116">
        <v>28730</v>
      </c>
      <c r="D13" s="59"/>
      <c r="E13" s="116">
        <v>93960</v>
      </c>
      <c r="F13" s="114"/>
      <c r="G13" s="117">
        <v>122700</v>
      </c>
      <c r="H13" s="118"/>
      <c r="I13" s="116">
        <v>36670</v>
      </c>
      <c r="J13" s="114"/>
      <c r="K13" s="116">
        <v>6780</v>
      </c>
      <c r="L13" s="114"/>
      <c r="M13" s="117">
        <v>43450</v>
      </c>
      <c r="N13" s="59"/>
      <c r="O13" s="116">
        <v>65400</v>
      </c>
      <c r="P13" s="119"/>
      <c r="Q13" s="116">
        <v>100740</v>
      </c>
      <c r="R13" s="59"/>
      <c r="S13" s="117">
        <v>166140</v>
      </c>
      <c r="T13" s="114"/>
      <c r="U13" s="59"/>
    </row>
    <row r="14" spans="1:23" s="108" customFormat="1" ht="18" customHeight="1">
      <c r="B14" s="120" t="s">
        <v>56</v>
      </c>
      <c r="C14" s="121">
        <v>1170</v>
      </c>
      <c r="D14" s="122"/>
      <c r="E14" s="121">
        <v>1130</v>
      </c>
      <c r="F14" s="122"/>
      <c r="G14" s="123">
        <v>1140</v>
      </c>
      <c r="H14" s="122"/>
      <c r="I14" s="121">
        <v>1280</v>
      </c>
      <c r="J14" s="122"/>
      <c r="K14" s="121">
        <v>940</v>
      </c>
      <c r="L14" s="124"/>
      <c r="M14" s="125">
        <v>1230</v>
      </c>
      <c r="N14" s="126"/>
      <c r="O14" s="121">
        <v>1230</v>
      </c>
      <c r="P14" s="124"/>
      <c r="Q14" s="127">
        <v>1120</v>
      </c>
      <c r="R14" s="122"/>
      <c r="S14" s="123">
        <v>1160</v>
      </c>
      <c r="T14" s="128"/>
      <c r="U14" s="59"/>
    </row>
    <row r="15" spans="1:23" s="129" customFormat="1" ht="18" customHeight="1">
      <c r="B15" s="130" t="s">
        <v>57</v>
      </c>
      <c r="C15" s="131">
        <v>1250</v>
      </c>
      <c r="D15" s="132"/>
      <c r="E15" s="131">
        <v>1150</v>
      </c>
      <c r="F15" s="133"/>
      <c r="G15" s="134">
        <v>1250</v>
      </c>
      <c r="H15" s="132"/>
      <c r="I15" s="131">
        <v>1450</v>
      </c>
      <c r="J15" s="133"/>
      <c r="K15" s="135">
        <v>950</v>
      </c>
      <c r="L15" s="133"/>
      <c r="M15" s="134">
        <v>1350</v>
      </c>
      <c r="N15" s="132"/>
      <c r="O15" s="131">
        <v>1350</v>
      </c>
      <c r="P15" s="133"/>
      <c r="Q15" s="135">
        <v>1150</v>
      </c>
      <c r="R15" s="132"/>
      <c r="S15" s="136">
        <v>1250</v>
      </c>
      <c r="T15" s="137"/>
      <c r="U15" s="138"/>
    </row>
    <row r="16" spans="1:23" s="14" customFormat="1" ht="16.5" customHeight="1">
      <c r="B16" s="1158" t="s">
        <v>58</v>
      </c>
      <c r="C16" s="1158"/>
      <c r="D16" s="1158"/>
      <c r="E16" s="1158"/>
      <c r="F16" s="1158"/>
      <c r="G16" s="1158"/>
      <c r="H16" s="1158"/>
      <c r="I16" s="1158"/>
      <c r="J16" s="1158"/>
      <c r="K16" s="1158"/>
      <c r="L16" s="1158"/>
      <c r="M16" s="1158"/>
      <c r="N16" s="1158"/>
      <c r="O16" s="1158"/>
      <c r="P16" s="1158"/>
      <c r="Q16" s="1158"/>
      <c r="R16" s="1158"/>
      <c r="S16" s="1158"/>
      <c r="T16" s="1158"/>
      <c r="U16" s="1158"/>
    </row>
    <row r="17" spans="1:21" s="14" customFormat="1" ht="18" customHeight="1">
      <c r="B17" s="1158" t="s">
        <v>21</v>
      </c>
      <c r="C17" s="1158"/>
      <c r="D17" s="1158"/>
      <c r="E17" s="1158"/>
      <c r="F17" s="1158"/>
      <c r="G17" s="1158"/>
      <c r="H17" s="1158"/>
      <c r="I17" s="1158"/>
      <c r="J17" s="1158"/>
      <c r="K17" s="1158"/>
      <c r="L17" s="1158"/>
      <c r="M17" s="1158"/>
      <c r="N17" s="1158"/>
      <c r="O17" s="1158"/>
      <c r="P17" s="1158"/>
      <c r="Q17" s="1158"/>
      <c r="R17" s="1158"/>
      <c r="S17" s="1158"/>
      <c r="T17" s="736"/>
      <c r="U17" s="736"/>
    </row>
    <row r="18" spans="1:21" s="14" customFormat="1" ht="12" customHeight="1">
      <c r="B18" s="179" t="s">
        <v>733</v>
      </c>
      <c r="C18" s="757"/>
      <c r="D18" s="757"/>
      <c r="E18" s="757"/>
      <c r="F18" s="757"/>
      <c r="G18" s="757"/>
      <c r="H18" s="757"/>
      <c r="I18" s="757"/>
      <c r="J18" s="757"/>
      <c r="K18" s="757"/>
      <c r="L18" s="757"/>
      <c r="M18" s="757"/>
      <c r="N18" s="757"/>
      <c r="O18" s="757"/>
      <c r="P18" s="757"/>
      <c r="Q18" s="757"/>
      <c r="R18" s="757"/>
      <c r="S18" s="757"/>
      <c r="T18" s="757"/>
      <c r="U18" s="757"/>
    </row>
    <row r="19" spans="1:21" s="14" customFormat="1">
      <c r="A19" s="2"/>
      <c r="B19" s="2" t="s">
        <v>22</v>
      </c>
      <c r="G19" s="139"/>
      <c r="H19" s="139"/>
      <c r="M19" s="139"/>
      <c r="P19" s="139"/>
      <c r="S19" s="139"/>
    </row>
    <row r="20" spans="1:21" ht="24.75" customHeight="1">
      <c r="B20" s="1158"/>
      <c r="C20" s="1158"/>
      <c r="D20" s="1158"/>
      <c r="E20" s="1158"/>
      <c r="F20" s="1158"/>
      <c r="G20" s="1158"/>
      <c r="H20" s="1158"/>
      <c r="I20" s="1158"/>
      <c r="J20" s="1158"/>
      <c r="K20" s="1158"/>
      <c r="L20" s="1158"/>
      <c r="M20" s="1158"/>
      <c r="N20" s="1158"/>
      <c r="O20" s="1158"/>
      <c r="P20" s="1158"/>
      <c r="Q20" s="1158"/>
      <c r="R20" s="1158"/>
      <c r="S20" s="1158"/>
      <c r="T20" s="1158"/>
    </row>
    <row r="21" spans="1:21">
      <c r="C21" s="5"/>
      <c r="D21" s="5"/>
      <c r="E21" s="5"/>
      <c r="F21" s="5"/>
      <c r="G21" s="5"/>
      <c r="H21" s="5"/>
      <c r="I21" s="5"/>
      <c r="J21" s="5"/>
      <c r="K21" s="5"/>
      <c r="L21" s="5"/>
      <c r="M21" s="5"/>
      <c r="O21" s="5"/>
      <c r="Q21" s="5"/>
      <c r="S21" s="5"/>
    </row>
    <row r="22" spans="1:21">
      <c r="B22" s="2" t="s">
        <v>45</v>
      </c>
      <c r="C22" s="402"/>
      <c r="E22" s="402"/>
      <c r="G22" s="402"/>
      <c r="I22" s="402"/>
      <c r="K22" s="402"/>
      <c r="M22" s="402"/>
      <c r="O22" s="402"/>
      <c r="Q22" s="402"/>
      <c r="S22" s="402"/>
    </row>
    <row r="23" spans="1:21">
      <c r="C23" s="141"/>
      <c r="D23" s="141"/>
      <c r="G23" s="142"/>
      <c r="H23" s="141"/>
      <c r="I23" s="141"/>
      <c r="J23" s="141"/>
      <c r="K23" s="141"/>
      <c r="L23" s="141"/>
      <c r="M23" s="142"/>
    </row>
    <row r="24" spans="1:21">
      <c r="C24" s="141"/>
      <c r="D24" s="141"/>
      <c r="G24" s="142"/>
      <c r="H24" s="141"/>
      <c r="I24" s="141"/>
      <c r="J24" s="141"/>
      <c r="K24" s="141"/>
      <c r="L24" s="141"/>
      <c r="M24" s="142"/>
    </row>
    <row r="25" spans="1:21">
      <c r="C25" s="141"/>
      <c r="D25" s="141"/>
      <c r="G25" s="142"/>
      <c r="H25" s="141"/>
      <c r="I25" s="141"/>
      <c r="J25" s="141"/>
      <c r="K25" s="141"/>
      <c r="L25" s="141"/>
      <c r="M25" s="142"/>
    </row>
    <row r="26" spans="1:21">
      <c r="B26" s="143"/>
      <c r="C26" s="141"/>
      <c r="D26" s="141"/>
      <c r="G26" s="142"/>
      <c r="H26" s="141"/>
      <c r="I26" s="141"/>
      <c r="J26" s="141"/>
      <c r="K26" s="141"/>
      <c r="L26" s="141"/>
      <c r="M26" s="142"/>
    </row>
    <row r="27" spans="1:21">
      <c r="B27" s="143"/>
      <c r="C27" s="141"/>
      <c r="D27" s="141"/>
      <c r="G27" s="142"/>
      <c r="H27" s="141"/>
      <c r="I27" s="141"/>
      <c r="J27" s="141"/>
      <c r="K27" s="141"/>
      <c r="L27" s="141"/>
      <c r="M27" s="142"/>
    </row>
    <row r="28" spans="1:21">
      <c r="B28" s="143"/>
      <c r="C28" s="748"/>
      <c r="D28" s="748"/>
      <c r="E28" s="748"/>
      <c r="F28" s="748"/>
      <c r="G28" s="748"/>
      <c r="H28" s="748"/>
      <c r="I28" s="748"/>
      <c r="J28" s="748"/>
      <c r="K28" s="748"/>
      <c r="L28" s="748"/>
      <c r="M28" s="748"/>
      <c r="N28" s="748"/>
      <c r="O28" s="748"/>
      <c r="P28" s="748"/>
      <c r="Q28" s="748"/>
      <c r="R28" s="748"/>
      <c r="S28" s="748"/>
      <c r="T28" s="748"/>
    </row>
    <row r="29" spans="1:21">
      <c r="B29" s="143"/>
      <c r="C29" s="141"/>
      <c r="D29" s="141"/>
      <c r="G29" s="142"/>
      <c r="H29" s="141"/>
      <c r="I29" s="141"/>
      <c r="J29" s="141"/>
      <c r="K29" s="141"/>
      <c r="L29" s="141"/>
      <c r="M29" s="142"/>
    </row>
    <row r="30" spans="1:21">
      <c r="B30" s="143"/>
      <c r="C30" s="141"/>
      <c r="D30" s="141"/>
      <c r="G30" s="142"/>
      <c r="H30" s="141"/>
      <c r="I30" s="141"/>
      <c r="J30" s="141"/>
      <c r="K30" s="141"/>
      <c r="L30" s="141"/>
      <c r="M30" s="142"/>
    </row>
    <row r="31" spans="1:21">
      <c r="B31" s="143"/>
      <c r="C31" s="141"/>
      <c r="D31" s="141"/>
      <c r="G31" s="142"/>
      <c r="H31" s="141"/>
      <c r="I31" s="141"/>
      <c r="J31" s="141"/>
      <c r="K31" s="141"/>
      <c r="L31" s="141"/>
      <c r="M31" s="142"/>
    </row>
    <row r="32" spans="1:21">
      <c r="B32" s="143"/>
    </row>
    <row r="33" spans="2:2">
      <c r="B33" s="143"/>
    </row>
    <row r="34" spans="2:2">
      <c r="B34" s="143"/>
    </row>
    <row r="35" spans="2:2">
      <c r="B35" s="143"/>
    </row>
    <row r="36" spans="2:2">
      <c r="B36" s="143"/>
    </row>
    <row r="37" spans="2:2">
      <c r="B37" s="143"/>
    </row>
    <row r="38" spans="2:2">
      <c r="B38" s="143"/>
    </row>
    <row r="39" spans="2:2">
      <c r="B39" s="143"/>
    </row>
    <row r="40" spans="2:2">
      <c r="B40" s="143"/>
    </row>
    <row r="41" spans="2:2">
      <c r="B41" s="143"/>
    </row>
    <row r="42" spans="2:2">
      <c r="B42" s="143"/>
    </row>
    <row r="43" spans="2:2">
      <c r="B43" s="143"/>
    </row>
    <row r="44" spans="2:2">
      <c r="B44" s="143"/>
    </row>
    <row r="45" spans="2:2">
      <c r="B45" s="143"/>
    </row>
    <row r="46" spans="2:2">
      <c r="B46" s="742"/>
    </row>
  </sheetData>
  <mergeCells count="18">
    <mergeCell ref="B17:S17"/>
    <mergeCell ref="B20:T20"/>
    <mergeCell ref="K5:L5"/>
    <mergeCell ref="M5:N5"/>
    <mergeCell ref="O5:P5"/>
    <mergeCell ref="Q5:R5"/>
    <mergeCell ref="S5:T5"/>
    <mergeCell ref="B16:U16"/>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85" zoomScaleNormal="85" workbookViewId="0">
      <selection activeCell="O4" sqref="O4:T4"/>
    </sheetView>
  </sheetViews>
  <sheetFormatPr baseColWidth="10" defaultRowHeight="11.25"/>
  <cols>
    <col min="1" max="1" width="2.42578125" style="2" customWidth="1"/>
    <col min="2" max="2" width="21.7109375" style="2" customWidth="1"/>
    <col min="3" max="3" width="8.140625" style="2" bestFit="1" customWidth="1"/>
    <col min="4" max="4" width="1.5703125" style="2" customWidth="1"/>
    <col min="5" max="5" width="9.28515625" style="2" bestFit="1" customWidth="1"/>
    <col min="6" max="6" width="1.5703125" style="2" customWidth="1"/>
    <col min="7" max="7" width="9.28515625" style="2" bestFit="1" customWidth="1"/>
    <col min="8" max="8" width="1.5703125" style="2" customWidth="1"/>
    <col min="9" max="9" width="9.28515625" style="2" bestFit="1" customWidth="1"/>
    <col min="10" max="10" width="1.5703125" style="2" customWidth="1"/>
    <col min="11" max="11" width="8.140625" style="2" bestFit="1" customWidth="1"/>
    <col min="12" max="12" width="1.5703125" style="2" customWidth="1"/>
    <col min="13" max="13" width="9.28515625" style="2" bestFit="1" customWidth="1"/>
    <col min="14" max="14" width="1.5703125" style="2" customWidth="1"/>
    <col min="15" max="15" width="9.28515625" style="2" bestFit="1" customWidth="1"/>
    <col min="16" max="16" width="1.5703125" style="2" customWidth="1"/>
    <col min="17" max="17" width="9.28515625" style="2" bestFit="1" customWidth="1"/>
    <col min="18" max="18" width="1.5703125" style="2" customWidth="1"/>
    <col min="19" max="19" width="9.28515625" style="2" bestFit="1" customWidth="1"/>
    <col min="20" max="20" width="1.5703125" style="2" customWidth="1"/>
    <col min="21" max="21" width="3" style="2" customWidth="1"/>
    <col min="22" max="256" width="11.42578125" style="2"/>
    <col min="257" max="257" width="2.42578125" style="2" customWidth="1"/>
    <col min="258" max="258" width="21.7109375" style="2" customWidth="1"/>
    <col min="259" max="259" width="8.140625" style="2" bestFit="1" customWidth="1"/>
    <col min="260" max="260" width="1.5703125" style="2" customWidth="1"/>
    <col min="261" max="261" width="9.28515625" style="2" bestFit="1" customWidth="1"/>
    <col min="262" max="262" width="1.5703125" style="2" customWidth="1"/>
    <col min="263" max="263" width="9.28515625" style="2" bestFit="1" customWidth="1"/>
    <col min="264" max="264" width="1.5703125" style="2" customWidth="1"/>
    <col min="265" max="265" width="9.28515625" style="2" bestFit="1" customWidth="1"/>
    <col min="266" max="266" width="1.5703125" style="2" customWidth="1"/>
    <col min="267" max="267" width="8.140625" style="2" bestFit="1" customWidth="1"/>
    <col min="268" max="268" width="1.5703125" style="2" customWidth="1"/>
    <col min="269" max="269" width="9.28515625" style="2" bestFit="1" customWidth="1"/>
    <col min="270" max="270" width="1.5703125" style="2" customWidth="1"/>
    <col min="271" max="271" width="9.28515625" style="2" bestFit="1" customWidth="1"/>
    <col min="272" max="272" width="1.5703125" style="2" customWidth="1"/>
    <col min="273" max="273" width="9.28515625" style="2" bestFit="1" customWidth="1"/>
    <col min="274" max="274" width="1.5703125" style="2" customWidth="1"/>
    <col min="275" max="275" width="9.28515625" style="2" bestFit="1"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8.140625" style="2" bestFit="1" customWidth="1"/>
    <col min="516" max="516" width="1.5703125" style="2" customWidth="1"/>
    <col min="517" max="517" width="9.28515625" style="2" bestFit="1" customWidth="1"/>
    <col min="518" max="518" width="1.5703125" style="2" customWidth="1"/>
    <col min="519" max="519" width="9.28515625" style="2" bestFit="1" customWidth="1"/>
    <col min="520" max="520" width="1.5703125" style="2" customWidth="1"/>
    <col min="521" max="521" width="9.28515625" style="2" bestFit="1" customWidth="1"/>
    <col min="522" max="522" width="1.5703125" style="2" customWidth="1"/>
    <col min="523" max="523" width="8.140625" style="2" bestFit="1" customWidth="1"/>
    <col min="524" max="524" width="1.5703125" style="2" customWidth="1"/>
    <col min="525" max="525" width="9.28515625" style="2" bestFit="1" customWidth="1"/>
    <col min="526" max="526" width="1.5703125" style="2" customWidth="1"/>
    <col min="527" max="527" width="9.28515625" style="2" bestFit="1" customWidth="1"/>
    <col min="528" max="528" width="1.5703125" style="2" customWidth="1"/>
    <col min="529" max="529" width="9.28515625" style="2" bestFit="1" customWidth="1"/>
    <col min="530" max="530" width="1.5703125" style="2" customWidth="1"/>
    <col min="531" max="531" width="9.28515625" style="2" bestFit="1"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8.140625" style="2" bestFit="1" customWidth="1"/>
    <col min="772" max="772" width="1.5703125" style="2" customWidth="1"/>
    <col min="773" max="773" width="9.28515625" style="2" bestFit="1" customWidth="1"/>
    <col min="774" max="774" width="1.5703125" style="2" customWidth="1"/>
    <col min="775" max="775" width="9.28515625" style="2" bestFit="1" customWidth="1"/>
    <col min="776" max="776" width="1.5703125" style="2" customWidth="1"/>
    <col min="777" max="777" width="9.28515625" style="2" bestFit="1" customWidth="1"/>
    <col min="778" max="778" width="1.5703125" style="2" customWidth="1"/>
    <col min="779" max="779" width="8.140625" style="2" bestFit="1" customWidth="1"/>
    <col min="780" max="780" width="1.5703125" style="2" customWidth="1"/>
    <col min="781" max="781" width="9.28515625" style="2" bestFit="1" customWidth="1"/>
    <col min="782" max="782" width="1.5703125" style="2" customWidth="1"/>
    <col min="783" max="783" width="9.28515625" style="2" bestFit="1" customWidth="1"/>
    <col min="784" max="784" width="1.5703125" style="2" customWidth="1"/>
    <col min="785" max="785" width="9.28515625" style="2" bestFit="1" customWidth="1"/>
    <col min="786" max="786" width="1.5703125" style="2" customWidth="1"/>
    <col min="787" max="787" width="9.28515625" style="2" bestFit="1"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8.140625" style="2" bestFit="1" customWidth="1"/>
    <col min="1028" max="1028" width="1.5703125" style="2" customWidth="1"/>
    <col min="1029" max="1029" width="9.28515625" style="2" bestFit="1" customWidth="1"/>
    <col min="1030" max="1030" width="1.5703125" style="2" customWidth="1"/>
    <col min="1031" max="1031" width="9.28515625" style="2" bestFit="1" customWidth="1"/>
    <col min="1032" max="1032" width="1.5703125" style="2" customWidth="1"/>
    <col min="1033" max="1033" width="9.28515625" style="2" bestFit="1" customWidth="1"/>
    <col min="1034" max="1034" width="1.5703125" style="2" customWidth="1"/>
    <col min="1035" max="1035" width="8.140625" style="2" bestFit="1" customWidth="1"/>
    <col min="1036" max="1036" width="1.5703125" style="2" customWidth="1"/>
    <col min="1037" max="1037" width="9.28515625" style="2" bestFit="1" customWidth="1"/>
    <col min="1038" max="1038" width="1.5703125" style="2" customWidth="1"/>
    <col min="1039" max="1039" width="9.28515625" style="2" bestFit="1" customWidth="1"/>
    <col min="1040" max="1040" width="1.5703125" style="2" customWidth="1"/>
    <col min="1041" max="1041" width="9.28515625" style="2" bestFit="1" customWidth="1"/>
    <col min="1042" max="1042" width="1.5703125" style="2" customWidth="1"/>
    <col min="1043" max="1043" width="9.28515625" style="2" bestFit="1"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8.140625" style="2" bestFit="1" customWidth="1"/>
    <col min="1284" max="1284" width="1.5703125" style="2" customWidth="1"/>
    <col min="1285" max="1285" width="9.28515625" style="2" bestFit="1" customWidth="1"/>
    <col min="1286" max="1286" width="1.5703125" style="2" customWidth="1"/>
    <col min="1287" max="1287" width="9.28515625" style="2" bestFit="1" customWidth="1"/>
    <col min="1288" max="1288" width="1.5703125" style="2" customWidth="1"/>
    <col min="1289" max="1289" width="9.28515625" style="2" bestFit="1" customWidth="1"/>
    <col min="1290" max="1290" width="1.5703125" style="2" customWidth="1"/>
    <col min="1291" max="1291" width="8.140625" style="2" bestFit="1" customWidth="1"/>
    <col min="1292" max="1292" width="1.5703125" style="2" customWidth="1"/>
    <col min="1293" max="1293" width="9.28515625" style="2" bestFit="1" customWidth="1"/>
    <col min="1294" max="1294" width="1.5703125" style="2" customWidth="1"/>
    <col min="1295" max="1295" width="9.28515625" style="2" bestFit="1" customWidth="1"/>
    <col min="1296" max="1296" width="1.5703125" style="2" customWidth="1"/>
    <col min="1297" max="1297" width="9.28515625" style="2" bestFit="1" customWidth="1"/>
    <col min="1298" max="1298" width="1.5703125" style="2" customWidth="1"/>
    <col min="1299" max="1299" width="9.28515625" style="2" bestFit="1"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8.140625" style="2" bestFit="1" customWidth="1"/>
    <col min="1540" max="1540" width="1.5703125" style="2" customWidth="1"/>
    <col min="1541" max="1541" width="9.28515625" style="2" bestFit="1" customWidth="1"/>
    <col min="1542" max="1542" width="1.5703125" style="2" customWidth="1"/>
    <col min="1543" max="1543" width="9.28515625" style="2" bestFit="1" customWidth="1"/>
    <col min="1544" max="1544" width="1.5703125" style="2" customWidth="1"/>
    <col min="1545" max="1545" width="9.28515625" style="2" bestFit="1" customWidth="1"/>
    <col min="1546" max="1546" width="1.5703125" style="2" customWidth="1"/>
    <col min="1547" max="1547" width="8.140625" style="2" bestFit="1" customWidth="1"/>
    <col min="1548" max="1548" width="1.5703125" style="2" customWidth="1"/>
    <col min="1549" max="1549" width="9.28515625" style="2" bestFit="1" customWidth="1"/>
    <col min="1550" max="1550" width="1.5703125" style="2" customWidth="1"/>
    <col min="1551" max="1551" width="9.28515625" style="2" bestFit="1" customWidth="1"/>
    <col min="1552" max="1552" width="1.5703125" style="2" customWidth="1"/>
    <col min="1553" max="1553" width="9.28515625" style="2" bestFit="1" customWidth="1"/>
    <col min="1554" max="1554" width="1.5703125" style="2" customWidth="1"/>
    <col min="1555" max="1555" width="9.28515625" style="2" bestFit="1"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8.140625" style="2" bestFit="1" customWidth="1"/>
    <col min="1796" max="1796" width="1.5703125" style="2" customWidth="1"/>
    <col min="1797" max="1797" width="9.28515625" style="2" bestFit="1" customWidth="1"/>
    <col min="1798" max="1798" width="1.5703125" style="2" customWidth="1"/>
    <col min="1799" max="1799" width="9.28515625" style="2" bestFit="1" customWidth="1"/>
    <col min="1800" max="1800" width="1.5703125" style="2" customWidth="1"/>
    <col min="1801" max="1801" width="9.28515625" style="2" bestFit="1" customWidth="1"/>
    <col min="1802" max="1802" width="1.5703125" style="2" customWidth="1"/>
    <col min="1803" max="1803" width="8.140625" style="2" bestFit="1" customWidth="1"/>
    <col min="1804" max="1804" width="1.5703125" style="2" customWidth="1"/>
    <col min="1805" max="1805" width="9.28515625" style="2" bestFit="1" customWidth="1"/>
    <col min="1806" max="1806" width="1.5703125" style="2" customWidth="1"/>
    <col min="1807" max="1807" width="9.28515625" style="2" bestFit="1" customWidth="1"/>
    <col min="1808" max="1808" width="1.5703125" style="2" customWidth="1"/>
    <col min="1809" max="1809" width="9.28515625" style="2" bestFit="1" customWidth="1"/>
    <col min="1810" max="1810" width="1.5703125" style="2" customWidth="1"/>
    <col min="1811" max="1811" width="9.28515625" style="2" bestFit="1"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8.140625" style="2" bestFit="1" customWidth="1"/>
    <col min="2052" max="2052" width="1.5703125" style="2" customWidth="1"/>
    <col min="2053" max="2053" width="9.28515625" style="2" bestFit="1" customWidth="1"/>
    <col min="2054" max="2054" width="1.5703125" style="2" customWidth="1"/>
    <col min="2055" max="2055" width="9.28515625" style="2" bestFit="1" customWidth="1"/>
    <col min="2056" max="2056" width="1.5703125" style="2" customWidth="1"/>
    <col min="2057" max="2057" width="9.28515625" style="2" bestFit="1" customWidth="1"/>
    <col min="2058" max="2058" width="1.5703125" style="2" customWidth="1"/>
    <col min="2059" max="2059" width="8.140625" style="2" bestFit="1" customWidth="1"/>
    <col min="2060" max="2060" width="1.5703125" style="2" customWidth="1"/>
    <col min="2061" max="2061" width="9.28515625" style="2" bestFit="1" customWidth="1"/>
    <col min="2062" max="2062" width="1.5703125" style="2" customWidth="1"/>
    <col min="2063" max="2063" width="9.28515625" style="2" bestFit="1" customWidth="1"/>
    <col min="2064" max="2064" width="1.5703125" style="2" customWidth="1"/>
    <col min="2065" max="2065" width="9.28515625" style="2" bestFit="1" customWidth="1"/>
    <col min="2066" max="2066" width="1.5703125" style="2" customWidth="1"/>
    <col min="2067" max="2067" width="9.28515625" style="2" bestFit="1"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8.140625" style="2" bestFit="1" customWidth="1"/>
    <col min="2308" max="2308" width="1.5703125" style="2" customWidth="1"/>
    <col min="2309" max="2309" width="9.28515625" style="2" bestFit="1" customWidth="1"/>
    <col min="2310" max="2310" width="1.5703125" style="2" customWidth="1"/>
    <col min="2311" max="2311" width="9.28515625" style="2" bestFit="1" customWidth="1"/>
    <col min="2312" max="2312" width="1.5703125" style="2" customWidth="1"/>
    <col min="2313" max="2313" width="9.28515625" style="2" bestFit="1" customWidth="1"/>
    <col min="2314" max="2314" width="1.5703125" style="2" customWidth="1"/>
    <col min="2315" max="2315" width="8.140625" style="2" bestFit="1" customWidth="1"/>
    <col min="2316" max="2316" width="1.5703125" style="2" customWidth="1"/>
    <col min="2317" max="2317" width="9.28515625" style="2" bestFit="1" customWidth="1"/>
    <col min="2318" max="2318" width="1.5703125" style="2" customWidth="1"/>
    <col min="2319" max="2319" width="9.28515625" style="2" bestFit="1" customWidth="1"/>
    <col min="2320" max="2320" width="1.5703125" style="2" customWidth="1"/>
    <col min="2321" max="2321" width="9.28515625" style="2" bestFit="1" customWidth="1"/>
    <col min="2322" max="2322" width="1.5703125" style="2" customWidth="1"/>
    <col min="2323" max="2323" width="9.28515625" style="2" bestFit="1"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8.140625" style="2" bestFit="1" customWidth="1"/>
    <col min="2564" max="2564" width="1.5703125" style="2" customWidth="1"/>
    <col min="2565" max="2565" width="9.28515625" style="2" bestFit="1" customWidth="1"/>
    <col min="2566" max="2566" width="1.5703125" style="2" customWidth="1"/>
    <col min="2567" max="2567" width="9.28515625" style="2" bestFit="1" customWidth="1"/>
    <col min="2568" max="2568" width="1.5703125" style="2" customWidth="1"/>
    <col min="2569" max="2569" width="9.28515625" style="2" bestFit="1" customWidth="1"/>
    <col min="2570" max="2570" width="1.5703125" style="2" customWidth="1"/>
    <col min="2571" max="2571" width="8.140625" style="2" bestFit="1" customWidth="1"/>
    <col min="2572" max="2572" width="1.5703125" style="2" customWidth="1"/>
    <col min="2573" max="2573" width="9.28515625" style="2" bestFit="1" customWidth="1"/>
    <col min="2574" max="2574" width="1.5703125" style="2" customWidth="1"/>
    <col min="2575" max="2575" width="9.28515625" style="2" bestFit="1" customWidth="1"/>
    <col min="2576" max="2576" width="1.5703125" style="2" customWidth="1"/>
    <col min="2577" max="2577" width="9.28515625" style="2" bestFit="1" customWidth="1"/>
    <col min="2578" max="2578" width="1.5703125" style="2" customWidth="1"/>
    <col min="2579" max="2579" width="9.28515625" style="2" bestFit="1"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8.140625" style="2" bestFit="1" customWidth="1"/>
    <col min="2820" max="2820" width="1.5703125" style="2" customWidth="1"/>
    <col min="2821" max="2821" width="9.28515625" style="2" bestFit="1" customWidth="1"/>
    <col min="2822" max="2822" width="1.5703125" style="2" customWidth="1"/>
    <col min="2823" max="2823" width="9.28515625" style="2" bestFit="1" customWidth="1"/>
    <col min="2824" max="2824" width="1.5703125" style="2" customWidth="1"/>
    <col min="2825" max="2825" width="9.28515625" style="2" bestFit="1" customWidth="1"/>
    <col min="2826" max="2826" width="1.5703125" style="2" customWidth="1"/>
    <col min="2827" max="2827" width="8.140625" style="2" bestFit="1" customWidth="1"/>
    <col min="2828" max="2828" width="1.5703125" style="2" customWidth="1"/>
    <col min="2829" max="2829" width="9.28515625" style="2" bestFit="1" customWidth="1"/>
    <col min="2830" max="2830" width="1.5703125" style="2" customWidth="1"/>
    <col min="2831" max="2831" width="9.28515625" style="2" bestFit="1" customWidth="1"/>
    <col min="2832" max="2832" width="1.5703125" style="2" customWidth="1"/>
    <col min="2833" max="2833" width="9.28515625" style="2" bestFit="1" customWidth="1"/>
    <col min="2834" max="2834" width="1.5703125" style="2" customWidth="1"/>
    <col min="2835" max="2835" width="9.28515625" style="2" bestFit="1"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8.140625" style="2" bestFit="1" customWidth="1"/>
    <col min="3076" max="3076" width="1.5703125" style="2" customWidth="1"/>
    <col min="3077" max="3077" width="9.28515625" style="2" bestFit="1" customWidth="1"/>
    <col min="3078" max="3078" width="1.5703125" style="2" customWidth="1"/>
    <col min="3079" max="3079" width="9.28515625" style="2" bestFit="1" customWidth="1"/>
    <col min="3080" max="3080" width="1.5703125" style="2" customWidth="1"/>
    <col min="3081" max="3081" width="9.28515625" style="2" bestFit="1" customWidth="1"/>
    <col min="3082" max="3082" width="1.5703125" style="2" customWidth="1"/>
    <col min="3083" max="3083" width="8.140625" style="2" bestFit="1" customWidth="1"/>
    <col min="3084" max="3084" width="1.5703125" style="2" customWidth="1"/>
    <col min="3085" max="3085" width="9.28515625" style="2" bestFit="1" customWidth="1"/>
    <col min="3086" max="3086" width="1.5703125" style="2" customWidth="1"/>
    <col min="3087" max="3087" width="9.28515625" style="2" bestFit="1" customWidth="1"/>
    <col min="3088" max="3088" width="1.5703125" style="2" customWidth="1"/>
    <col min="3089" max="3089" width="9.28515625" style="2" bestFit="1" customWidth="1"/>
    <col min="3090" max="3090" width="1.5703125" style="2" customWidth="1"/>
    <col min="3091" max="3091" width="9.28515625" style="2" bestFit="1"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8.140625" style="2" bestFit="1" customWidth="1"/>
    <col min="3332" max="3332" width="1.5703125" style="2" customWidth="1"/>
    <col min="3333" max="3333" width="9.28515625" style="2" bestFit="1" customWidth="1"/>
    <col min="3334" max="3334" width="1.5703125" style="2" customWidth="1"/>
    <col min="3335" max="3335" width="9.28515625" style="2" bestFit="1" customWidth="1"/>
    <col min="3336" max="3336" width="1.5703125" style="2" customWidth="1"/>
    <col min="3337" max="3337" width="9.28515625" style="2" bestFit="1" customWidth="1"/>
    <col min="3338" max="3338" width="1.5703125" style="2" customWidth="1"/>
    <col min="3339" max="3339" width="8.140625" style="2" bestFit="1" customWidth="1"/>
    <col min="3340" max="3340" width="1.5703125" style="2" customWidth="1"/>
    <col min="3341" max="3341" width="9.28515625" style="2" bestFit="1" customWidth="1"/>
    <col min="3342" max="3342" width="1.5703125" style="2" customWidth="1"/>
    <col min="3343" max="3343" width="9.28515625" style="2" bestFit="1" customWidth="1"/>
    <col min="3344" max="3344" width="1.5703125" style="2" customWidth="1"/>
    <col min="3345" max="3345" width="9.28515625" style="2" bestFit="1" customWidth="1"/>
    <col min="3346" max="3346" width="1.5703125" style="2" customWidth="1"/>
    <col min="3347" max="3347" width="9.28515625" style="2" bestFit="1"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8.140625" style="2" bestFit="1" customWidth="1"/>
    <col min="3588" max="3588" width="1.5703125" style="2" customWidth="1"/>
    <col min="3589" max="3589" width="9.28515625" style="2" bestFit="1" customWidth="1"/>
    <col min="3590" max="3590" width="1.5703125" style="2" customWidth="1"/>
    <col min="3591" max="3591" width="9.28515625" style="2" bestFit="1" customWidth="1"/>
    <col min="3592" max="3592" width="1.5703125" style="2" customWidth="1"/>
    <col min="3593" max="3593" width="9.28515625" style="2" bestFit="1" customWidth="1"/>
    <col min="3594" max="3594" width="1.5703125" style="2" customWidth="1"/>
    <col min="3595" max="3595" width="8.140625" style="2" bestFit="1" customWidth="1"/>
    <col min="3596" max="3596" width="1.5703125" style="2" customWidth="1"/>
    <col min="3597" max="3597" width="9.28515625" style="2" bestFit="1" customWidth="1"/>
    <col min="3598" max="3598" width="1.5703125" style="2" customWidth="1"/>
    <col min="3599" max="3599" width="9.28515625" style="2" bestFit="1" customWidth="1"/>
    <col min="3600" max="3600" width="1.5703125" style="2" customWidth="1"/>
    <col min="3601" max="3601" width="9.28515625" style="2" bestFit="1" customWidth="1"/>
    <col min="3602" max="3602" width="1.5703125" style="2" customWidth="1"/>
    <col min="3603" max="3603" width="9.28515625" style="2" bestFit="1"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8.140625" style="2" bestFit="1" customWidth="1"/>
    <col min="3844" max="3844" width="1.5703125" style="2" customWidth="1"/>
    <col min="3845" max="3845" width="9.28515625" style="2" bestFit="1" customWidth="1"/>
    <col min="3846" max="3846" width="1.5703125" style="2" customWidth="1"/>
    <col min="3847" max="3847" width="9.28515625" style="2" bestFit="1" customWidth="1"/>
    <col min="3848" max="3848" width="1.5703125" style="2" customWidth="1"/>
    <col min="3849" max="3849" width="9.28515625" style="2" bestFit="1" customWidth="1"/>
    <col min="3850" max="3850" width="1.5703125" style="2" customWidth="1"/>
    <col min="3851" max="3851" width="8.140625" style="2" bestFit="1" customWidth="1"/>
    <col min="3852" max="3852" width="1.5703125" style="2" customWidth="1"/>
    <col min="3853" max="3853" width="9.28515625" style="2" bestFit="1" customWidth="1"/>
    <col min="3854" max="3854" width="1.5703125" style="2" customWidth="1"/>
    <col min="3855" max="3855" width="9.28515625" style="2" bestFit="1" customWidth="1"/>
    <col min="3856" max="3856" width="1.5703125" style="2" customWidth="1"/>
    <col min="3857" max="3857" width="9.28515625" style="2" bestFit="1" customWidth="1"/>
    <col min="3858" max="3858" width="1.5703125" style="2" customWidth="1"/>
    <col min="3859" max="3859" width="9.28515625" style="2" bestFit="1"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8.140625" style="2" bestFit="1" customWidth="1"/>
    <col min="4100" max="4100" width="1.5703125" style="2" customWidth="1"/>
    <col min="4101" max="4101" width="9.28515625" style="2" bestFit="1" customWidth="1"/>
    <col min="4102" max="4102" width="1.5703125" style="2" customWidth="1"/>
    <col min="4103" max="4103" width="9.28515625" style="2" bestFit="1" customWidth="1"/>
    <col min="4104" max="4104" width="1.5703125" style="2" customWidth="1"/>
    <col min="4105" max="4105" width="9.28515625" style="2" bestFit="1" customWidth="1"/>
    <col min="4106" max="4106" width="1.5703125" style="2" customWidth="1"/>
    <col min="4107" max="4107" width="8.140625" style="2" bestFit="1" customWidth="1"/>
    <col min="4108" max="4108" width="1.5703125" style="2" customWidth="1"/>
    <col min="4109" max="4109" width="9.28515625" style="2" bestFit="1" customWidth="1"/>
    <col min="4110" max="4110" width="1.5703125" style="2" customWidth="1"/>
    <col min="4111" max="4111" width="9.28515625" style="2" bestFit="1" customWidth="1"/>
    <col min="4112" max="4112" width="1.5703125" style="2" customWidth="1"/>
    <col min="4113" max="4113" width="9.28515625" style="2" bestFit="1" customWidth="1"/>
    <col min="4114" max="4114" width="1.5703125" style="2" customWidth="1"/>
    <col min="4115" max="4115" width="9.28515625" style="2" bestFit="1"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8.140625" style="2" bestFit="1" customWidth="1"/>
    <col min="4356" max="4356" width="1.5703125" style="2" customWidth="1"/>
    <col min="4357" max="4357" width="9.28515625" style="2" bestFit="1" customWidth="1"/>
    <col min="4358" max="4358" width="1.5703125" style="2" customWidth="1"/>
    <col min="4359" max="4359" width="9.28515625" style="2" bestFit="1" customWidth="1"/>
    <col min="4360" max="4360" width="1.5703125" style="2" customWidth="1"/>
    <col min="4361" max="4361" width="9.28515625" style="2" bestFit="1" customWidth="1"/>
    <col min="4362" max="4362" width="1.5703125" style="2" customWidth="1"/>
    <col min="4363" max="4363" width="8.140625" style="2" bestFit="1" customWidth="1"/>
    <col min="4364" max="4364" width="1.5703125" style="2" customWidth="1"/>
    <col min="4365" max="4365" width="9.28515625" style="2" bestFit="1" customWidth="1"/>
    <col min="4366" max="4366" width="1.5703125" style="2" customWidth="1"/>
    <col min="4367" max="4367" width="9.28515625" style="2" bestFit="1" customWidth="1"/>
    <col min="4368" max="4368" width="1.5703125" style="2" customWidth="1"/>
    <col min="4369" max="4369" width="9.28515625" style="2" bestFit="1" customWidth="1"/>
    <col min="4370" max="4370" width="1.5703125" style="2" customWidth="1"/>
    <col min="4371" max="4371" width="9.28515625" style="2" bestFit="1"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8.140625" style="2" bestFit="1" customWidth="1"/>
    <col min="4612" max="4612" width="1.5703125" style="2" customWidth="1"/>
    <col min="4613" max="4613" width="9.28515625" style="2" bestFit="1" customWidth="1"/>
    <col min="4614" max="4614" width="1.5703125" style="2" customWidth="1"/>
    <col min="4615" max="4615" width="9.28515625" style="2" bestFit="1" customWidth="1"/>
    <col min="4616" max="4616" width="1.5703125" style="2" customWidth="1"/>
    <col min="4617" max="4617" width="9.28515625" style="2" bestFit="1" customWidth="1"/>
    <col min="4618" max="4618" width="1.5703125" style="2" customWidth="1"/>
    <col min="4619" max="4619" width="8.140625" style="2" bestFit="1" customWidth="1"/>
    <col min="4620" max="4620" width="1.5703125" style="2" customWidth="1"/>
    <col min="4621" max="4621" width="9.28515625" style="2" bestFit="1" customWidth="1"/>
    <col min="4622" max="4622" width="1.5703125" style="2" customWidth="1"/>
    <col min="4623" max="4623" width="9.28515625" style="2" bestFit="1" customWidth="1"/>
    <col min="4624" max="4624" width="1.5703125" style="2" customWidth="1"/>
    <col min="4625" max="4625" width="9.28515625" style="2" bestFit="1" customWidth="1"/>
    <col min="4626" max="4626" width="1.5703125" style="2" customWidth="1"/>
    <col min="4627" max="4627" width="9.28515625" style="2" bestFit="1"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8.140625" style="2" bestFit="1" customWidth="1"/>
    <col min="4868" max="4868" width="1.5703125" style="2" customWidth="1"/>
    <col min="4869" max="4869" width="9.28515625" style="2" bestFit="1" customWidth="1"/>
    <col min="4870" max="4870" width="1.5703125" style="2" customWidth="1"/>
    <col min="4871" max="4871" width="9.28515625" style="2" bestFit="1" customWidth="1"/>
    <col min="4872" max="4872" width="1.5703125" style="2" customWidth="1"/>
    <col min="4873" max="4873" width="9.28515625" style="2" bestFit="1" customWidth="1"/>
    <col min="4874" max="4874" width="1.5703125" style="2" customWidth="1"/>
    <col min="4875" max="4875" width="8.140625" style="2" bestFit="1" customWidth="1"/>
    <col min="4876" max="4876" width="1.5703125" style="2" customWidth="1"/>
    <col min="4877" max="4877" width="9.28515625" style="2" bestFit="1" customWidth="1"/>
    <col min="4878" max="4878" width="1.5703125" style="2" customWidth="1"/>
    <col min="4879" max="4879" width="9.28515625" style="2" bestFit="1" customWidth="1"/>
    <col min="4880" max="4880" width="1.5703125" style="2" customWidth="1"/>
    <col min="4881" max="4881" width="9.28515625" style="2" bestFit="1" customWidth="1"/>
    <col min="4882" max="4882" width="1.5703125" style="2" customWidth="1"/>
    <col min="4883" max="4883" width="9.28515625" style="2" bestFit="1"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8.140625" style="2" bestFit="1" customWidth="1"/>
    <col min="5124" max="5124" width="1.5703125" style="2" customWidth="1"/>
    <col min="5125" max="5125" width="9.28515625" style="2" bestFit="1" customWidth="1"/>
    <col min="5126" max="5126" width="1.5703125" style="2" customWidth="1"/>
    <col min="5127" max="5127" width="9.28515625" style="2" bestFit="1" customWidth="1"/>
    <col min="5128" max="5128" width="1.5703125" style="2" customWidth="1"/>
    <col min="5129" max="5129" width="9.28515625" style="2" bestFit="1" customWidth="1"/>
    <col min="5130" max="5130" width="1.5703125" style="2" customWidth="1"/>
    <col min="5131" max="5131" width="8.140625" style="2" bestFit="1" customWidth="1"/>
    <col min="5132" max="5132" width="1.5703125" style="2" customWidth="1"/>
    <col min="5133" max="5133" width="9.28515625" style="2" bestFit="1" customWidth="1"/>
    <col min="5134" max="5134" width="1.5703125" style="2" customWidth="1"/>
    <col min="5135" max="5135" width="9.28515625" style="2" bestFit="1" customWidth="1"/>
    <col min="5136" max="5136" width="1.5703125" style="2" customWidth="1"/>
    <col min="5137" max="5137" width="9.28515625" style="2" bestFit="1" customWidth="1"/>
    <col min="5138" max="5138" width="1.5703125" style="2" customWidth="1"/>
    <col min="5139" max="5139" width="9.28515625" style="2" bestFit="1"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8.140625" style="2" bestFit="1" customWidth="1"/>
    <col min="5380" max="5380" width="1.5703125" style="2" customWidth="1"/>
    <col min="5381" max="5381" width="9.28515625" style="2" bestFit="1" customWidth="1"/>
    <col min="5382" max="5382" width="1.5703125" style="2" customWidth="1"/>
    <col min="5383" max="5383" width="9.28515625" style="2" bestFit="1" customWidth="1"/>
    <col min="5384" max="5384" width="1.5703125" style="2" customWidth="1"/>
    <col min="5385" max="5385" width="9.28515625" style="2" bestFit="1" customWidth="1"/>
    <col min="5386" max="5386" width="1.5703125" style="2" customWidth="1"/>
    <col min="5387" max="5387" width="8.140625" style="2" bestFit="1" customWidth="1"/>
    <col min="5388" max="5388" width="1.5703125" style="2" customWidth="1"/>
    <col min="5389" max="5389" width="9.28515625" style="2" bestFit="1" customWidth="1"/>
    <col min="5390" max="5390" width="1.5703125" style="2" customWidth="1"/>
    <col min="5391" max="5391" width="9.28515625" style="2" bestFit="1" customWidth="1"/>
    <col min="5392" max="5392" width="1.5703125" style="2" customWidth="1"/>
    <col min="5393" max="5393" width="9.28515625" style="2" bestFit="1" customWidth="1"/>
    <col min="5394" max="5394" width="1.5703125" style="2" customWidth="1"/>
    <col min="5395" max="5395" width="9.28515625" style="2" bestFit="1"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8.140625" style="2" bestFit="1" customWidth="1"/>
    <col min="5636" max="5636" width="1.5703125" style="2" customWidth="1"/>
    <col min="5637" max="5637" width="9.28515625" style="2" bestFit="1" customWidth="1"/>
    <col min="5638" max="5638" width="1.5703125" style="2" customWidth="1"/>
    <col min="5639" max="5639" width="9.28515625" style="2" bestFit="1" customWidth="1"/>
    <col min="5640" max="5640" width="1.5703125" style="2" customWidth="1"/>
    <col min="5641" max="5641" width="9.28515625" style="2" bestFit="1" customWidth="1"/>
    <col min="5642" max="5642" width="1.5703125" style="2" customWidth="1"/>
    <col min="5643" max="5643" width="8.140625" style="2" bestFit="1" customWidth="1"/>
    <col min="5644" max="5644" width="1.5703125" style="2" customWidth="1"/>
    <col min="5645" max="5645" width="9.28515625" style="2" bestFit="1" customWidth="1"/>
    <col min="5646" max="5646" width="1.5703125" style="2" customWidth="1"/>
    <col min="5647" max="5647" width="9.28515625" style="2" bestFit="1" customWidth="1"/>
    <col min="5648" max="5648" width="1.5703125" style="2" customWidth="1"/>
    <col min="5649" max="5649" width="9.28515625" style="2" bestFit="1" customWidth="1"/>
    <col min="5650" max="5650" width="1.5703125" style="2" customWidth="1"/>
    <col min="5651" max="5651" width="9.28515625" style="2" bestFit="1"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8.140625" style="2" bestFit="1" customWidth="1"/>
    <col min="5892" max="5892" width="1.5703125" style="2" customWidth="1"/>
    <col min="5893" max="5893" width="9.28515625" style="2" bestFit="1" customWidth="1"/>
    <col min="5894" max="5894" width="1.5703125" style="2" customWidth="1"/>
    <col min="5895" max="5895" width="9.28515625" style="2" bestFit="1" customWidth="1"/>
    <col min="5896" max="5896" width="1.5703125" style="2" customWidth="1"/>
    <col min="5897" max="5897" width="9.28515625" style="2" bestFit="1" customWidth="1"/>
    <col min="5898" max="5898" width="1.5703125" style="2" customWidth="1"/>
    <col min="5899" max="5899" width="8.140625" style="2" bestFit="1" customWidth="1"/>
    <col min="5900" max="5900" width="1.5703125" style="2" customWidth="1"/>
    <col min="5901" max="5901" width="9.28515625" style="2" bestFit="1" customWidth="1"/>
    <col min="5902" max="5902" width="1.5703125" style="2" customWidth="1"/>
    <col min="5903" max="5903" width="9.28515625" style="2" bestFit="1" customWidth="1"/>
    <col min="5904" max="5904" width="1.5703125" style="2" customWidth="1"/>
    <col min="5905" max="5905" width="9.28515625" style="2" bestFit="1" customWidth="1"/>
    <col min="5906" max="5906" width="1.5703125" style="2" customWidth="1"/>
    <col min="5907" max="5907" width="9.28515625" style="2" bestFit="1"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8.140625" style="2" bestFit="1" customWidth="1"/>
    <col min="6148" max="6148" width="1.5703125" style="2" customWidth="1"/>
    <col min="6149" max="6149" width="9.28515625" style="2" bestFit="1" customWidth="1"/>
    <col min="6150" max="6150" width="1.5703125" style="2" customWidth="1"/>
    <col min="6151" max="6151" width="9.28515625" style="2" bestFit="1" customWidth="1"/>
    <col min="6152" max="6152" width="1.5703125" style="2" customWidth="1"/>
    <col min="6153" max="6153" width="9.28515625" style="2" bestFit="1" customWidth="1"/>
    <col min="6154" max="6154" width="1.5703125" style="2" customWidth="1"/>
    <col min="6155" max="6155" width="8.140625" style="2" bestFit="1" customWidth="1"/>
    <col min="6156" max="6156" width="1.5703125" style="2" customWidth="1"/>
    <col min="6157" max="6157" width="9.28515625" style="2" bestFit="1" customWidth="1"/>
    <col min="6158" max="6158" width="1.5703125" style="2" customWidth="1"/>
    <col min="6159" max="6159" width="9.28515625" style="2" bestFit="1" customWidth="1"/>
    <col min="6160" max="6160" width="1.5703125" style="2" customWidth="1"/>
    <col min="6161" max="6161" width="9.28515625" style="2" bestFit="1" customWidth="1"/>
    <col min="6162" max="6162" width="1.5703125" style="2" customWidth="1"/>
    <col min="6163" max="6163" width="9.28515625" style="2" bestFit="1"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8.140625" style="2" bestFit="1" customWidth="1"/>
    <col min="6404" max="6404" width="1.5703125" style="2" customWidth="1"/>
    <col min="6405" max="6405" width="9.28515625" style="2" bestFit="1" customWidth="1"/>
    <col min="6406" max="6406" width="1.5703125" style="2" customWidth="1"/>
    <col min="6407" max="6407" width="9.28515625" style="2" bestFit="1" customWidth="1"/>
    <col min="6408" max="6408" width="1.5703125" style="2" customWidth="1"/>
    <col min="6409" max="6409" width="9.28515625" style="2" bestFit="1" customWidth="1"/>
    <col min="6410" max="6410" width="1.5703125" style="2" customWidth="1"/>
    <col min="6411" max="6411" width="8.140625" style="2" bestFit="1" customWidth="1"/>
    <col min="6412" max="6412" width="1.5703125" style="2" customWidth="1"/>
    <col min="6413" max="6413" width="9.28515625" style="2" bestFit="1" customWidth="1"/>
    <col min="6414" max="6414" width="1.5703125" style="2" customWidth="1"/>
    <col min="6415" max="6415" width="9.28515625" style="2" bestFit="1" customWidth="1"/>
    <col min="6416" max="6416" width="1.5703125" style="2" customWidth="1"/>
    <col min="6417" max="6417" width="9.28515625" style="2" bestFit="1" customWidth="1"/>
    <col min="6418" max="6418" width="1.5703125" style="2" customWidth="1"/>
    <col min="6419" max="6419" width="9.28515625" style="2" bestFit="1"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8.140625" style="2" bestFit="1" customWidth="1"/>
    <col min="6660" max="6660" width="1.5703125" style="2" customWidth="1"/>
    <col min="6661" max="6661" width="9.28515625" style="2" bestFit="1" customWidth="1"/>
    <col min="6662" max="6662" width="1.5703125" style="2" customWidth="1"/>
    <col min="6663" max="6663" width="9.28515625" style="2" bestFit="1" customWidth="1"/>
    <col min="6664" max="6664" width="1.5703125" style="2" customWidth="1"/>
    <col min="6665" max="6665" width="9.28515625" style="2" bestFit="1" customWidth="1"/>
    <col min="6666" max="6666" width="1.5703125" style="2" customWidth="1"/>
    <col min="6667" max="6667" width="8.140625" style="2" bestFit="1" customWidth="1"/>
    <col min="6668" max="6668" width="1.5703125" style="2" customWidth="1"/>
    <col min="6669" max="6669" width="9.28515625" style="2" bestFit="1" customWidth="1"/>
    <col min="6670" max="6670" width="1.5703125" style="2" customWidth="1"/>
    <col min="6671" max="6671" width="9.28515625" style="2" bestFit="1" customWidth="1"/>
    <col min="6672" max="6672" width="1.5703125" style="2" customWidth="1"/>
    <col min="6673" max="6673" width="9.28515625" style="2" bestFit="1" customWidth="1"/>
    <col min="6674" max="6674" width="1.5703125" style="2" customWidth="1"/>
    <col min="6675" max="6675" width="9.28515625" style="2" bestFit="1"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8.140625" style="2" bestFit="1" customWidth="1"/>
    <col min="6916" max="6916" width="1.5703125" style="2" customWidth="1"/>
    <col min="6917" max="6917" width="9.28515625" style="2" bestFit="1" customWidth="1"/>
    <col min="6918" max="6918" width="1.5703125" style="2" customWidth="1"/>
    <col min="6919" max="6919" width="9.28515625" style="2" bestFit="1" customWidth="1"/>
    <col min="6920" max="6920" width="1.5703125" style="2" customWidth="1"/>
    <col min="6921" max="6921" width="9.28515625" style="2" bestFit="1" customWidth="1"/>
    <col min="6922" max="6922" width="1.5703125" style="2" customWidth="1"/>
    <col min="6923" max="6923" width="8.140625" style="2" bestFit="1" customWidth="1"/>
    <col min="6924" max="6924" width="1.5703125" style="2" customWidth="1"/>
    <col min="6925" max="6925" width="9.28515625" style="2" bestFit="1" customWidth="1"/>
    <col min="6926" max="6926" width="1.5703125" style="2" customWidth="1"/>
    <col min="6927" max="6927" width="9.28515625" style="2" bestFit="1" customWidth="1"/>
    <col min="6928" max="6928" width="1.5703125" style="2" customWidth="1"/>
    <col min="6929" max="6929" width="9.28515625" style="2" bestFit="1" customWidth="1"/>
    <col min="6930" max="6930" width="1.5703125" style="2" customWidth="1"/>
    <col min="6931" max="6931" width="9.28515625" style="2" bestFit="1"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8.140625" style="2" bestFit="1" customWidth="1"/>
    <col min="7172" max="7172" width="1.5703125" style="2" customWidth="1"/>
    <col min="7173" max="7173" width="9.28515625" style="2" bestFit="1" customWidth="1"/>
    <col min="7174" max="7174" width="1.5703125" style="2" customWidth="1"/>
    <col min="7175" max="7175" width="9.28515625" style="2" bestFit="1" customWidth="1"/>
    <col min="7176" max="7176" width="1.5703125" style="2" customWidth="1"/>
    <col min="7177" max="7177" width="9.28515625" style="2" bestFit="1" customWidth="1"/>
    <col min="7178" max="7178" width="1.5703125" style="2" customWidth="1"/>
    <col min="7179" max="7179" width="8.140625" style="2" bestFit="1" customWidth="1"/>
    <col min="7180" max="7180" width="1.5703125" style="2" customWidth="1"/>
    <col min="7181" max="7181" width="9.28515625" style="2" bestFit="1" customWidth="1"/>
    <col min="7182" max="7182" width="1.5703125" style="2" customWidth="1"/>
    <col min="7183" max="7183" width="9.28515625" style="2" bestFit="1" customWidth="1"/>
    <col min="7184" max="7184" width="1.5703125" style="2" customWidth="1"/>
    <col min="7185" max="7185" width="9.28515625" style="2" bestFit="1" customWidth="1"/>
    <col min="7186" max="7186" width="1.5703125" style="2" customWidth="1"/>
    <col min="7187" max="7187" width="9.28515625" style="2" bestFit="1"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8.140625" style="2" bestFit="1" customWidth="1"/>
    <col min="7428" max="7428" width="1.5703125" style="2" customWidth="1"/>
    <col min="7429" max="7429" width="9.28515625" style="2" bestFit="1" customWidth="1"/>
    <col min="7430" max="7430" width="1.5703125" style="2" customWidth="1"/>
    <col min="7431" max="7431" width="9.28515625" style="2" bestFit="1" customWidth="1"/>
    <col min="7432" max="7432" width="1.5703125" style="2" customWidth="1"/>
    <col min="7433" max="7433" width="9.28515625" style="2" bestFit="1" customWidth="1"/>
    <col min="7434" max="7434" width="1.5703125" style="2" customWidth="1"/>
    <col min="7435" max="7435" width="8.140625" style="2" bestFit="1" customWidth="1"/>
    <col min="7436" max="7436" width="1.5703125" style="2" customWidth="1"/>
    <col min="7437" max="7437" width="9.28515625" style="2" bestFit="1" customWidth="1"/>
    <col min="7438" max="7438" width="1.5703125" style="2" customWidth="1"/>
    <col min="7439" max="7439" width="9.28515625" style="2" bestFit="1" customWidth="1"/>
    <col min="7440" max="7440" width="1.5703125" style="2" customWidth="1"/>
    <col min="7441" max="7441" width="9.28515625" style="2" bestFit="1" customWidth="1"/>
    <col min="7442" max="7442" width="1.5703125" style="2" customWidth="1"/>
    <col min="7443" max="7443" width="9.28515625" style="2" bestFit="1"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8.140625" style="2" bestFit="1" customWidth="1"/>
    <col min="7684" max="7684" width="1.5703125" style="2" customWidth="1"/>
    <col min="7685" max="7685" width="9.28515625" style="2" bestFit="1" customWidth="1"/>
    <col min="7686" max="7686" width="1.5703125" style="2" customWidth="1"/>
    <col min="7687" max="7687" width="9.28515625" style="2" bestFit="1" customWidth="1"/>
    <col min="7688" max="7688" width="1.5703125" style="2" customWidth="1"/>
    <col min="7689" max="7689" width="9.28515625" style="2" bestFit="1" customWidth="1"/>
    <col min="7690" max="7690" width="1.5703125" style="2" customWidth="1"/>
    <col min="7691" max="7691" width="8.140625" style="2" bestFit="1" customWidth="1"/>
    <col min="7692" max="7692" width="1.5703125" style="2" customWidth="1"/>
    <col min="7693" max="7693" width="9.28515625" style="2" bestFit="1" customWidth="1"/>
    <col min="7694" max="7694" width="1.5703125" style="2" customWidth="1"/>
    <col min="7695" max="7695" width="9.28515625" style="2" bestFit="1" customWidth="1"/>
    <col min="7696" max="7696" width="1.5703125" style="2" customWidth="1"/>
    <col min="7697" max="7697" width="9.28515625" style="2" bestFit="1" customWidth="1"/>
    <col min="7698" max="7698" width="1.5703125" style="2" customWidth="1"/>
    <col min="7699" max="7699" width="9.28515625" style="2" bestFit="1"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8.140625" style="2" bestFit="1" customWidth="1"/>
    <col min="7940" max="7940" width="1.5703125" style="2" customWidth="1"/>
    <col min="7941" max="7941" width="9.28515625" style="2" bestFit="1" customWidth="1"/>
    <col min="7942" max="7942" width="1.5703125" style="2" customWidth="1"/>
    <col min="7943" max="7943" width="9.28515625" style="2" bestFit="1" customWidth="1"/>
    <col min="7944" max="7944" width="1.5703125" style="2" customWidth="1"/>
    <col min="7945" max="7945" width="9.28515625" style="2" bestFit="1" customWidth="1"/>
    <col min="7946" max="7946" width="1.5703125" style="2" customWidth="1"/>
    <col min="7947" max="7947" width="8.140625" style="2" bestFit="1" customWidth="1"/>
    <col min="7948" max="7948" width="1.5703125" style="2" customWidth="1"/>
    <col min="7949" max="7949" width="9.28515625" style="2" bestFit="1" customWidth="1"/>
    <col min="7950" max="7950" width="1.5703125" style="2" customWidth="1"/>
    <col min="7951" max="7951" width="9.28515625" style="2" bestFit="1" customWidth="1"/>
    <col min="7952" max="7952" width="1.5703125" style="2" customWidth="1"/>
    <col min="7953" max="7953" width="9.28515625" style="2" bestFit="1" customWidth="1"/>
    <col min="7954" max="7954" width="1.5703125" style="2" customWidth="1"/>
    <col min="7955" max="7955" width="9.28515625" style="2" bestFit="1"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8.140625" style="2" bestFit="1" customWidth="1"/>
    <col min="8196" max="8196" width="1.5703125" style="2" customWidth="1"/>
    <col min="8197" max="8197" width="9.28515625" style="2" bestFit="1" customWidth="1"/>
    <col min="8198" max="8198" width="1.5703125" style="2" customWidth="1"/>
    <col min="8199" max="8199" width="9.28515625" style="2" bestFit="1" customWidth="1"/>
    <col min="8200" max="8200" width="1.5703125" style="2" customWidth="1"/>
    <col min="8201" max="8201" width="9.28515625" style="2" bestFit="1" customWidth="1"/>
    <col min="8202" max="8202" width="1.5703125" style="2" customWidth="1"/>
    <col min="8203" max="8203" width="8.140625" style="2" bestFit="1" customWidth="1"/>
    <col min="8204" max="8204" width="1.5703125" style="2" customWidth="1"/>
    <col min="8205" max="8205" width="9.28515625" style="2" bestFit="1" customWidth="1"/>
    <col min="8206" max="8206" width="1.5703125" style="2" customWidth="1"/>
    <col min="8207" max="8207" width="9.28515625" style="2" bestFit="1" customWidth="1"/>
    <col min="8208" max="8208" width="1.5703125" style="2" customWidth="1"/>
    <col min="8209" max="8209" width="9.28515625" style="2" bestFit="1" customWidth="1"/>
    <col min="8210" max="8210" width="1.5703125" style="2" customWidth="1"/>
    <col min="8211" max="8211" width="9.28515625" style="2" bestFit="1"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8.140625" style="2" bestFit="1" customWidth="1"/>
    <col min="8452" max="8452" width="1.5703125" style="2" customWidth="1"/>
    <col min="8453" max="8453" width="9.28515625" style="2" bestFit="1" customWidth="1"/>
    <col min="8454" max="8454" width="1.5703125" style="2" customWidth="1"/>
    <col min="8455" max="8455" width="9.28515625" style="2" bestFit="1" customWidth="1"/>
    <col min="8456" max="8456" width="1.5703125" style="2" customWidth="1"/>
    <col min="8457" max="8457" width="9.28515625" style="2" bestFit="1" customWidth="1"/>
    <col min="8458" max="8458" width="1.5703125" style="2" customWidth="1"/>
    <col min="8459" max="8459" width="8.140625" style="2" bestFit="1" customWidth="1"/>
    <col min="8460" max="8460" width="1.5703125" style="2" customWidth="1"/>
    <col min="8461" max="8461" width="9.28515625" style="2" bestFit="1" customWidth="1"/>
    <col min="8462" max="8462" width="1.5703125" style="2" customWidth="1"/>
    <col min="8463" max="8463" width="9.28515625" style="2" bestFit="1" customWidth="1"/>
    <col min="8464" max="8464" width="1.5703125" style="2" customWidth="1"/>
    <col min="8465" max="8465" width="9.28515625" style="2" bestFit="1" customWidth="1"/>
    <col min="8466" max="8466" width="1.5703125" style="2" customWidth="1"/>
    <col min="8467" max="8467" width="9.28515625" style="2" bestFit="1"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8.140625" style="2" bestFit="1" customWidth="1"/>
    <col min="8708" max="8708" width="1.5703125" style="2" customWidth="1"/>
    <col min="8709" max="8709" width="9.28515625" style="2" bestFit="1" customWidth="1"/>
    <col min="8710" max="8710" width="1.5703125" style="2" customWidth="1"/>
    <col min="8711" max="8711" width="9.28515625" style="2" bestFit="1" customWidth="1"/>
    <col min="8712" max="8712" width="1.5703125" style="2" customWidth="1"/>
    <col min="8713" max="8713" width="9.28515625" style="2" bestFit="1" customWidth="1"/>
    <col min="8714" max="8714" width="1.5703125" style="2" customWidth="1"/>
    <col min="8715" max="8715" width="8.140625" style="2" bestFit="1" customWidth="1"/>
    <col min="8716" max="8716" width="1.5703125" style="2" customWidth="1"/>
    <col min="8717" max="8717" width="9.28515625" style="2" bestFit="1" customWidth="1"/>
    <col min="8718" max="8718" width="1.5703125" style="2" customWidth="1"/>
    <col min="8719" max="8719" width="9.28515625" style="2" bestFit="1" customWidth="1"/>
    <col min="8720" max="8720" width="1.5703125" style="2" customWidth="1"/>
    <col min="8721" max="8721" width="9.28515625" style="2" bestFit="1" customWidth="1"/>
    <col min="8722" max="8722" width="1.5703125" style="2" customWidth="1"/>
    <col min="8723" max="8723" width="9.28515625" style="2" bestFit="1"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8.140625" style="2" bestFit="1" customWidth="1"/>
    <col min="8964" max="8964" width="1.5703125" style="2" customWidth="1"/>
    <col min="8965" max="8965" width="9.28515625" style="2" bestFit="1" customWidth="1"/>
    <col min="8966" max="8966" width="1.5703125" style="2" customWidth="1"/>
    <col min="8967" max="8967" width="9.28515625" style="2" bestFit="1" customWidth="1"/>
    <col min="8968" max="8968" width="1.5703125" style="2" customWidth="1"/>
    <col min="8969" max="8969" width="9.28515625" style="2" bestFit="1" customWidth="1"/>
    <col min="8970" max="8970" width="1.5703125" style="2" customWidth="1"/>
    <col min="8971" max="8971" width="8.140625" style="2" bestFit="1" customWidth="1"/>
    <col min="8972" max="8972" width="1.5703125" style="2" customWidth="1"/>
    <col min="8973" max="8973" width="9.28515625" style="2" bestFit="1" customWidth="1"/>
    <col min="8974" max="8974" width="1.5703125" style="2" customWidth="1"/>
    <col min="8975" max="8975" width="9.28515625" style="2" bestFit="1" customWidth="1"/>
    <col min="8976" max="8976" width="1.5703125" style="2" customWidth="1"/>
    <col min="8977" max="8977" width="9.28515625" style="2" bestFit="1" customWidth="1"/>
    <col min="8978" max="8978" width="1.5703125" style="2" customWidth="1"/>
    <col min="8979" max="8979" width="9.28515625" style="2" bestFit="1"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8.140625" style="2" bestFit="1" customWidth="1"/>
    <col min="9220" max="9220" width="1.5703125" style="2" customWidth="1"/>
    <col min="9221" max="9221" width="9.28515625" style="2" bestFit="1" customWidth="1"/>
    <col min="9222" max="9222" width="1.5703125" style="2" customWidth="1"/>
    <col min="9223" max="9223" width="9.28515625" style="2" bestFit="1" customWidth="1"/>
    <col min="9224" max="9224" width="1.5703125" style="2" customWidth="1"/>
    <col min="9225" max="9225" width="9.28515625" style="2" bestFit="1" customWidth="1"/>
    <col min="9226" max="9226" width="1.5703125" style="2" customWidth="1"/>
    <col min="9227" max="9227" width="8.140625" style="2" bestFit="1" customWidth="1"/>
    <col min="9228" max="9228" width="1.5703125" style="2" customWidth="1"/>
    <col min="9229" max="9229" width="9.28515625" style="2" bestFit="1" customWidth="1"/>
    <col min="9230" max="9230" width="1.5703125" style="2" customWidth="1"/>
    <col min="9231" max="9231" width="9.28515625" style="2" bestFit="1" customWidth="1"/>
    <col min="9232" max="9232" width="1.5703125" style="2" customWidth="1"/>
    <col min="9233" max="9233" width="9.28515625" style="2" bestFit="1" customWidth="1"/>
    <col min="9234" max="9234" width="1.5703125" style="2" customWidth="1"/>
    <col min="9235" max="9235" width="9.28515625" style="2" bestFit="1"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8.140625" style="2" bestFit="1" customWidth="1"/>
    <col min="9476" max="9476" width="1.5703125" style="2" customWidth="1"/>
    <col min="9477" max="9477" width="9.28515625" style="2" bestFit="1" customWidth="1"/>
    <col min="9478" max="9478" width="1.5703125" style="2" customWidth="1"/>
    <col min="9479" max="9479" width="9.28515625" style="2" bestFit="1" customWidth="1"/>
    <col min="9480" max="9480" width="1.5703125" style="2" customWidth="1"/>
    <col min="9481" max="9481" width="9.28515625" style="2" bestFit="1" customWidth="1"/>
    <col min="9482" max="9482" width="1.5703125" style="2" customWidth="1"/>
    <col min="9483" max="9483" width="8.140625" style="2" bestFit="1" customWidth="1"/>
    <col min="9484" max="9484" width="1.5703125" style="2" customWidth="1"/>
    <col min="9485" max="9485" width="9.28515625" style="2" bestFit="1" customWidth="1"/>
    <col min="9486" max="9486" width="1.5703125" style="2" customWidth="1"/>
    <col min="9487" max="9487" width="9.28515625" style="2" bestFit="1" customWidth="1"/>
    <col min="9488" max="9488" width="1.5703125" style="2" customWidth="1"/>
    <col min="9489" max="9489" width="9.28515625" style="2" bestFit="1" customWidth="1"/>
    <col min="9490" max="9490" width="1.5703125" style="2" customWidth="1"/>
    <col min="9491" max="9491" width="9.28515625" style="2" bestFit="1"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8.140625" style="2" bestFit="1" customWidth="1"/>
    <col min="9732" max="9732" width="1.5703125" style="2" customWidth="1"/>
    <col min="9733" max="9733" width="9.28515625" style="2" bestFit="1" customWidth="1"/>
    <col min="9734" max="9734" width="1.5703125" style="2" customWidth="1"/>
    <col min="9735" max="9735" width="9.28515625" style="2" bestFit="1" customWidth="1"/>
    <col min="9736" max="9736" width="1.5703125" style="2" customWidth="1"/>
    <col min="9737" max="9737" width="9.28515625" style="2" bestFit="1" customWidth="1"/>
    <col min="9738" max="9738" width="1.5703125" style="2" customWidth="1"/>
    <col min="9739" max="9739" width="8.140625" style="2" bestFit="1" customWidth="1"/>
    <col min="9740" max="9740" width="1.5703125" style="2" customWidth="1"/>
    <col min="9741" max="9741" width="9.28515625" style="2" bestFit="1" customWidth="1"/>
    <col min="9742" max="9742" width="1.5703125" style="2" customWidth="1"/>
    <col min="9743" max="9743" width="9.28515625" style="2" bestFit="1" customWidth="1"/>
    <col min="9744" max="9744" width="1.5703125" style="2" customWidth="1"/>
    <col min="9745" max="9745" width="9.28515625" style="2" bestFit="1" customWidth="1"/>
    <col min="9746" max="9746" width="1.5703125" style="2" customWidth="1"/>
    <col min="9747" max="9747" width="9.28515625" style="2" bestFit="1"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8.140625" style="2" bestFit="1" customWidth="1"/>
    <col min="9988" max="9988" width="1.5703125" style="2" customWidth="1"/>
    <col min="9989" max="9989" width="9.28515625" style="2" bestFit="1" customWidth="1"/>
    <col min="9990" max="9990" width="1.5703125" style="2" customWidth="1"/>
    <col min="9991" max="9991" width="9.28515625" style="2" bestFit="1" customWidth="1"/>
    <col min="9992" max="9992" width="1.5703125" style="2" customWidth="1"/>
    <col min="9993" max="9993" width="9.28515625" style="2" bestFit="1" customWidth="1"/>
    <col min="9994" max="9994" width="1.5703125" style="2" customWidth="1"/>
    <col min="9995" max="9995" width="8.140625" style="2" bestFit="1" customWidth="1"/>
    <col min="9996" max="9996" width="1.5703125" style="2" customWidth="1"/>
    <col min="9997" max="9997" width="9.28515625" style="2" bestFit="1" customWidth="1"/>
    <col min="9998" max="9998" width="1.5703125" style="2" customWidth="1"/>
    <col min="9999" max="9999" width="9.28515625" style="2" bestFit="1" customWidth="1"/>
    <col min="10000" max="10000" width="1.5703125" style="2" customWidth="1"/>
    <col min="10001" max="10001" width="9.28515625" style="2" bestFit="1" customWidth="1"/>
    <col min="10002" max="10002" width="1.5703125" style="2" customWidth="1"/>
    <col min="10003" max="10003" width="9.28515625" style="2" bestFit="1"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8.140625" style="2" bestFit="1" customWidth="1"/>
    <col min="10244" max="10244" width="1.5703125" style="2" customWidth="1"/>
    <col min="10245" max="10245" width="9.28515625" style="2" bestFit="1" customWidth="1"/>
    <col min="10246" max="10246" width="1.5703125" style="2" customWidth="1"/>
    <col min="10247" max="10247" width="9.28515625" style="2" bestFit="1" customWidth="1"/>
    <col min="10248" max="10248" width="1.5703125" style="2" customWidth="1"/>
    <col min="10249" max="10249" width="9.28515625" style="2" bestFit="1" customWidth="1"/>
    <col min="10250" max="10250" width="1.5703125" style="2" customWidth="1"/>
    <col min="10251" max="10251" width="8.140625" style="2" bestFit="1" customWidth="1"/>
    <col min="10252" max="10252" width="1.5703125" style="2" customWidth="1"/>
    <col min="10253" max="10253" width="9.28515625" style="2" bestFit="1" customWidth="1"/>
    <col min="10254" max="10254" width="1.5703125" style="2" customWidth="1"/>
    <col min="10255" max="10255" width="9.28515625" style="2" bestFit="1" customWidth="1"/>
    <col min="10256" max="10256" width="1.5703125" style="2" customWidth="1"/>
    <col min="10257" max="10257" width="9.28515625" style="2" bestFit="1" customWidth="1"/>
    <col min="10258" max="10258" width="1.5703125" style="2" customWidth="1"/>
    <col min="10259" max="10259" width="9.28515625" style="2" bestFit="1"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8.140625" style="2" bestFit="1" customWidth="1"/>
    <col min="10500" max="10500" width="1.5703125" style="2" customWidth="1"/>
    <col min="10501" max="10501" width="9.28515625" style="2" bestFit="1" customWidth="1"/>
    <col min="10502" max="10502" width="1.5703125" style="2" customWidth="1"/>
    <col min="10503" max="10503" width="9.28515625" style="2" bestFit="1" customWidth="1"/>
    <col min="10504" max="10504" width="1.5703125" style="2" customWidth="1"/>
    <col min="10505" max="10505" width="9.28515625" style="2" bestFit="1" customWidth="1"/>
    <col min="10506" max="10506" width="1.5703125" style="2" customWidth="1"/>
    <col min="10507" max="10507" width="8.140625" style="2" bestFit="1" customWidth="1"/>
    <col min="10508" max="10508" width="1.5703125" style="2" customWidth="1"/>
    <col min="10509" max="10509" width="9.28515625" style="2" bestFit="1" customWidth="1"/>
    <col min="10510" max="10510" width="1.5703125" style="2" customWidth="1"/>
    <col min="10511" max="10511" width="9.28515625" style="2" bestFit="1" customWidth="1"/>
    <col min="10512" max="10512" width="1.5703125" style="2" customWidth="1"/>
    <col min="10513" max="10513" width="9.28515625" style="2" bestFit="1" customWidth="1"/>
    <col min="10514" max="10514" width="1.5703125" style="2" customWidth="1"/>
    <col min="10515" max="10515" width="9.28515625" style="2" bestFit="1"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8.140625" style="2" bestFit="1" customWidth="1"/>
    <col min="10756" max="10756" width="1.5703125" style="2" customWidth="1"/>
    <col min="10757" max="10757" width="9.28515625" style="2" bestFit="1" customWidth="1"/>
    <col min="10758" max="10758" width="1.5703125" style="2" customWidth="1"/>
    <col min="10759" max="10759" width="9.28515625" style="2" bestFit="1" customWidth="1"/>
    <col min="10760" max="10760" width="1.5703125" style="2" customWidth="1"/>
    <col min="10761" max="10761" width="9.28515625" style="2" bestFit="1" customWidth="1"/>
    <col min="10762" max="10762" width="1.5703125" style="2" customWidth="1"/>
    <col min="10763" max="10763" width="8.140625" style="2" bestFit="1" customWidth="1"/>
    <col min="10764" max="10764" width="1.5703125" style="2" customWidth="1"/>
    <col min="10765" max="10765" width="9.28515625" style="2" bestFit="1" customWidth="1"/>
    <col min="10766" max="10766" width="1.5703125" style="2" customWidth="1"/>
    <col min="10767" max="10767" width="9.28515625" style="2" bestFit="1" customWidth="1"/>
    <col min="10768" max="10768" width="1.5703125" style="2" customWidth="1"/>
    <col min="10769" max="10769" width="9.28515625" style="2" bestFit="1" customWidth="1"/>
    <col min="10770" max="10770" width="1.5703125" style="2" customWidth="1"/>
    <col min="10771" max="10771" width="9.28515625" style="2" bestFit="1"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8.140625" style="2" bestFit="1" customWidth="1"/>
    <col min="11012" max="11012" width="1.5703125" style="2" customWidth="1"/>
    <col min="11013" max="11013" width="9.28515625" style="2" bestFit="1" customWidth="1"/>
    <col min="11014" max="11014" width="1.5703125" style="2" customWidth="1"/>
    <col min="11015" max="11015" width="9.28515625" style="2" bestFit="1" customWidth="1"/>
    <col min="11016" max="11016" width="1.5703125" style="2" customWidth="1"/>
    <col min="11017" max="11017" width="9.28515625" style="2" bestFit="1" customWidth="1"/>
    <col min="11018" max="11018" width="1.5703125" style="2" customWidth="1"/>
    <col min="11019" max="11019" width="8.140625" style="2" bestFit="1" customWidth="1"/>
    <col min="11020" max="11020" width="1.5703125" style="2" customWidth="1"/>
    <col min="11021" max="11021" width="9.28515625" style="2" bestFit="1" customWidth="1"/>
    <col min="11022" max="11022" width="1.5703125" style="2" customWidth="1"/>
    <col min="11023" max="11023" width="9.28515625" style="2" bestFit="1" customWidth="1"/>
    <col min="11024" max="11024" width="1.5703125" style="2" customWidth="1"/>
    <col min="11025" max="11025" width="9.28515625" style="2" bestFit="1" customWidth="1"/>
    <col min="11026" max="11026" width="1.5703125" style="2" customWidth="1"/>
    <col min="11027" max="11027" width="9.28515625" style="2" bestFit="1"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8.140625" style="2" bestFit="1" customWidth="1"/>
    <col min="11268" max="11268" width="1.5703125" style="2" customWidth="1"/>
    <col min="11269" max="11269" width="9.28515625" style="2" bestFit="1" customWidth="1"/>
    <col min="11270" max="11270" width="1.5703125" style="2" customWidth="1"/>
    <col min="11271" max="11271" width="9.28515625" style="2" bestFit="1" customWidth="1"/>
    <col min="11272" max="11272" width="1.5703125" style="2" customWidth="1"/>
    <col min="11273" max="11273" width="9.28515625" style="2" bestFit="1" customWidth="1"/>
    <col min="11274" max="11274" width="1.5703125" style="2" customWidth="1"/>
    <col min="11275" max="11275" width="8.140625" style="2" bestFit="1" customWidth="1"/>
    <col min="11276" max="11276" width="1.5703125" style="2" customWidth="1"/>
    <col min="11277" max="11277" width="9.28515625" style="2" bestFit="1" customWidth="1"/>
    <col min="11278" max="11278" width="1.5703125" style="2" customWidth="1"/>
    <col min="11279" max="11279" width="9.28515625" style="2" bestFit="1" customWidth="1"/>
    <col min="11280" max="11280" width="1.5703125" style="2" customWidth="1"/>
    <col min="11281" max="11281" width="9.28515625" style="2" bestFit="1" customWidth="1"/>
    <col min="11282" max="11282" width="1.5703125" style="2" customWidth="1"/>
    <col min="11283" max="11283" width="9.28515625" style="2" bestFit="1"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8.140625" style="2" bestFit="1" customWidth="1"/>
    <col min="11524" max="11524" width="1.5703125" style="2" customWidth="1"/>
    <col min="11525" max="11525" width="9.28515625" style="2" bestFit="1" customWidth="1"/>
    <col min="11526" max="11526" width="1.5703125" style="2" customWidth="1"/>
    <col min="11527" max="11527" width="9.28515625" style="2" bestFit="1" customWidth="1"/>
    <col min="11528" max="11528" width="1.5703125" style="2" customWidth="1"/>
    <col min="11529" max="11529" width="9.28515625" style="2" bestFit="1" customWidth="1"/>
    <col min="11530" max="11530" width="1.5703125" style="2" customWidth="1"/>
    <col min="11531" max="11531" width="8.140625" style="2" bestFit="1" customWidth="1"/>
    <col min="11532" max="11532" width="1.5703125" style="2" customWidth="1"/>
    <col min="11533" max="11533" width="9.28515625" style="2" bestFit="1" customWidth="1"/>
    <col min="11534" max="11534" width="1.5703125" style="2" customWidth="1"/>
    <col min="11535" max="11535" width="9.28515625" style="2" bestFit="1" customWidth="1"/>
    <col min="11536" max="11536" width="1.5703125" style="2" customWidth="1"/>
    <col min="11537" max="11537" width="9.28515625" style="2" bestFit="1" customWidth="1"/>
    <col min="11538" max="11538" width="1.5703125" style="2" customWidth="1"/>
    <col min="11539" max="11539" width="9.28515625" style="2" bestFit="1"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8.140625" style="2" bestFit="1" customWidth="1"/>
    <col min="11780" max="11780" width="1.5703125" style="2" customWidth="1"/>
    <col min="11781" max="11781" width="9.28515625" style="2" bestFit="1" customWidth="1"/>
    <col min="11782" max="11782" width="1.5703125" style="2" customWidth="1"/>
    <col min="11783" max="11783" width="9.28515625" style="2" bestFit="1" customWidth="1"/>
    <col min="11784" max="11784" width="1.5703125" style="2" customWidth="1"/>
    <col min="11785" max="11785" width="9.28515625" style="2" bestFit="1" customWidth="1"/>
    <col min="11786" max="11786" width="1.5703125" style="2" customWidth="1"/>
    <col min="11787" max="11787" width="8.140625" style="2" bestFit="1" customWidth="1"/>
    <col min="11788" max="11788" width="1.5703125" style="2" customWidth="1"/>
    <col min="11789" max="11789" width="9.28515625" style="2" bestFit="1" customWidth="1"/>
    <col min="11790" max="11790" width="1.5703125" style="2" customWidth="1"/>
    <col min="11791" max="11791" width="9.28515625" style="2" bestFit="1" customWidth="1"/>
    <col min="11792" max="11792" width="1.5703125" style="2" customWidth="1"/>
    <col min="11793" max="11793" width="9.28515625" style="2" bestFit="1" customWidth="1"/>
    <col min="11794" max="11794" width="1.5703125" style="2" customWidth="1"/>
    <col min="11795" max="11795" width="9.28515625" style="2" bestFit="1"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8.140625" style="2" bestFit="1" customWidth="1"/>
    <col min="12036" max="12036" width="1.5703125" style="2" customWidth="1"/>
    <col min="12037" max="12037" width="9.28515625" style="2" bestFit="1" customWidth="1"/>
    <col min="12038" max="12038" width="1.5703125" style="2" customWidth="1"/>
    <col min="12039" max="12039" width="9.28515625" style="2" bestFit="1" customWidth="1"/>
    <col min="12040" max="12040" width="1.5703125" style="2" customWidth="1"/>
    <col min="12041" max="12041" width="9.28515625" style="2" bestFit="1" customWidth="1"/>
    <col min="12042" max="12042" width="1.5703125" style="2" customWidth="1"/>
    <col min="12043" max="12043" width="8.140625" style="2" bestFit="1" customWidth="1"/>
    <col min="12044" max="12044" width="1.5703125" style="2" customWidth="1"/>
    <col min="12045" max="12045" width="9.28515625" style="2" bestFit="1" customWidth="1"/>
    <col min="12046" max="12046" width="1.5703125" style="2" customWidth="1"/>
    <col min="12047" max="12047" width="9.28515625" style="2" bestFit="1" customWidth="1"/>
    <col min="12048" max="12048" width="1.5703125" style="2" customWidth="1"/>
    <col min="12049" max="12049" width="9.28515625" style="2" bestFit="1" customWidth="1"/>
    <col min="12050" max="12050" width="1.5703125" style="2" customWidth="1"/>
    <col min="12051" max="12051" width="9.28515625" style="2" bestFit="1"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8.140625" style="2" bestFit="1" customWidth="1"/>
    <col min="12292" max="12292" width="1.5703125" style="2" customWidth="1"/>
    <col min="12293" max="12293" width="9.28515625" style="2" bestFit="1" customWidth="1"/>
    <col min="12294" max="12294" width="1.5703125" style="2" customWidth="1"/>
    <col min="12295" max="12295" width="9.28515625" style="2" bestFit="1" customWidth="1"/>
    <col min="12296" max="12296" width="1.5703125" style="2" customWidth="1"/>
    <col min="12297" max="12297" width="9.28515625" style="2" bestFit="1" customWidth="1"/>
    <col min="12298" max="12298" width="1.5703125" style="2" customWidth="1"/>
    <col min="12299" max="12299" width="8.140625" style="2" bestFit="1" customWidth="1"/>
    <col min="12300" max="12300" width="1.5703125" style="2" customWidth="1"/>
    <col min="12301" max="12301" width="9.28515625" style="2" bestFit="1" customWidth="1"/>
    <col min="12302" max="12302" width="1.5703125" style="2" customWidth="1"/>
    <col min="12303" max="12303" width="9.28515625" style="2" bestFit="1" customWidth="1"/>
    <col min="12304" max="12304" width="1.5703125" style="2" customWidth="1"/>
    <col min="12305" max="12305" width="9.28515625" style="2" bestFit="1" customWidth="1"/>
    <col min="12306" max="12306" width="1.5703125" style="2" customWidth="1"/>
    <col min="12307" max="12307" width="9.28515625" style="2" bestFit="1"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8.140625" style="2" bestFit="1" customWidth="1"/>
    <col min="12548" max="12548" width="1.5703125" style="2" customWidth="1"/>
    <col min="12549" max="12549" width="9.28515625" style="2" bestFit="1" customWidth="1"/>
    <col min="12550" max="12550" width="1.5703125" style="2" customWidth="1"/>
    <col min="12551" max="12551" width="9.28515625" style="2" bestFit="1" customWidth="1"/>
    <col min="12552" max="12552" width="1.5703125" style="2" customWidth="1"/>
    <col min="12553" max="12553" width="9.28515625" style="2" bestFit="1" customWidth="1"/>
    <col min="12554" max="12554" width="1.5703125" style="2" customWidth="1"/>
    <col min="12555" max="12555" width="8.140625" style="2" bestFit="1" customWidth="1"/>
    <col min="12556" max="12556" width="1.5703125" style="2" customWidth="1"/>
    <col min="12557" max="12557" width="9.28515625" style="2" bestFit="1" customWidth="1"/>
    <col min="12558" max="12558" width="1.5703125" style="2" customWidth="1"/>
    <col min="12559" max="12559" width="9.28515625" style="2" bestFit="1" customWidth="1"/>
    <col min="12560" max="12560" width="1.5703125" style="2" customWidth="1"/>
    <col min="12561" max="12561" width="9.28515625" style="2" bestFit="1" customWidth="1"/>
    <col min="12562" max="12562" width="1.5703125" style="2" customWidth="1"/>
    <col min="12563" max="12563" width="9.28515625" style="2" bestFit="1"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8.140625" style="2" bestFit="1" customWidth="1"/>
    <col min="12804" max="12804" width="1.5703125" style="2" customWidth="1"/>
    <col min="12805" max="12805" width="9.28515625" style="2" bestFit="1" customWidth="1"/>
    <col min="12806" max="12806" width="1.5703125" style="2" customWidth="1"/>
    <col min="12807" max="12807" width="9.28515625" style="2" bestFit="1" customWidth="1"/>
    <col min="12808" max="12808" width="1.5703125" style="2" customWidth="1"/>
    <col min="12809" max="12809" width="9.28515625" style="2" bestFit="1" customWidth="1"/>
    <col min="12810" max="12810" width="1.5703125" style="2" customWidth="1"/>
    <col min="12811" max="12811" width="8.140625" style="2" bestFit="1" customWidth="1"/>
    <col min="12812" max="12812" width="1.5703125" style="2" customWidth="1"/>
    <col min="12813" max="12813" width="9.28515625" style="2" bestFit="1" customWidth="1"/>
    <col min="12814" max="12814" width="1.5703125" style="2" customWidth="1"/>
    <col min="12815" max="12815" width="9.28515625" style="2" bestFit="1" customWidth="1"/>
    <col min="12816" max="12816" width="1.5703125" style="2" customWidth="1"/>
    <col min="12817" max="12817" width="9.28515625" style="2" bestFit="1" customWidth="1"/>
    <col min="12818" max="12818" width="1.5703125" style="2" customWidth="1"/>
    <col min="12819" max="12819" width="9.28515625" style="2" bestFit="1"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8.140625" style="2" bestFit="1" customWidth="1"/>
    <col min="13060" max="13060" width="1.5703125" style="2" customWidth="1"/>
    <col min="13061" max="13061" width="9.28515625" style="2" bestFit="1" customWidth="1"/>
    <col min="13062" max="13062" width="1.5703125" style="2" customWidth="1"/>
    <col min="13063" max="13063" width="9.28515625" style="2" bestFit="1" customWidth="1"/>
    <col min="13064" max="13064" width="1.5703125" style="2" customWidth="1"/>
    <col min="13065" max="13065" width="9.28515625" style="2" bestFit="1" customWidth="1"/>
    <col min="13066" max="13066" width="1.5703125" style="2" customWidth="1"/>
    <col min="13067" max="13067" width="8.140625" style="2" bestFit="1" customWidth="1"/>
    <col min="13068" max="13068" width="1.5703125" style="2" customWidth="1"/>
    <col min="13069" max="13069" width="9.28515625" style="2" bestFit="1" customWidth="1"/>
    <col min="13070" max="13070" width="1.5703125" style="2" customWidth="1"/>
    <col min="13071" max="13071" width="9.28515625" style="2" bestFit="1" customWidth="1"/>
    <col min="13072" max="13072" width="1.5703125" style="2" customWidth="1"/>
    <col min="13073" max="13073" width="9.28515625" style="2" bestFit="1" customWidth="1"/>
    <col min="13074" max="13074" width="1.5703125" style="2" customWidth="1"/>
    <col min="13075" max="13075" width="9.28515625" style="2" bestFit="1"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8.140625" style="2" bestFit="1" customWidth="1"/>
    <col min="13316" max="13316" width="1.5703125" style="2" customWidth="1"/>
    <col min="13317" max="13317" width="9.28515625" style="2" bestFit="1" customWidth="1"/>
    <col min="13318" max="13318" width="1.5703125" style="2" customWidth="1"/>
    <col min="13319" max="13319" width="9.28515625" style="2" bestFit="1" customWidth="1"/>
    <col min="13320" max="13320" width="1.5703125" style="2" customWidth="1"/>
    <col min="13321" max="13321" width="9.28515625" style="2" bestFit="1" customWidth="1"/>
    <col min="13322" max="13322" width="1.5703125" style="2" customWidth="1"/>
    <col min="13323" max="13323" width="8.140625" style="2" bestFit="1" customWidth="1"/>
    <col min="13324" max="13324" width="1.5703125" style="2" customWidth="1"/>
    <col min="13325" max="13325" width="9.28515625" style="2" bestFit="1" customWidth="1"/>
    <col min="13326" max="13326" width="1.5703125" style="2" customWidth="1"/>
    <col min="13327" max="13327" width="9.28515625" style="2" bestFit="1" customWidth="1"/>
    <col min="13328" max="13328" width="1.5703125" style="2" customWidth="1"/>
    <col min="13329" max="13329" width="9.28515625" style="2" bestFit="1" customWidth="1"/>
    <col min="13330" max="13330" width="1.5703125" style="2" customWidth="1"/>
    <col min="13331" max="13331" width="9.28515625" style="2" bestFit="1"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8.140625" style="2" bestFit="1" customWidth="1"/>
    <col min="13572" max="13572" width="1.5703125" style="2" customWidth="1"/>
    <col min="13573" max="13573" width="9.28515625" style="2" bestFit="1" customWidth="1"/>
    <col min="13574" max="13574" width="1.5703125" style="2" customWidth="1"/>
    <col min="13575" max="13575" width="9.28515625" style="2" bestFit="1" customWidth="1"/>
    <col min="13576" max="13576" width="1.5703125" style="2" customWidth="1"/>
    <col min="13577" max="13577" width="9.28515625" style="2" bestFit="1" customWidth="1"/>
    <col min="13578" max="13578" width="1.5703125" style="2" customWidth="1"/>
    <col min="13579" max="13579" width="8.140625" style="2" bestFit="1" customWidth="1"/>
    <col min="13580" max="13580" width="1.5703125" style="2" customWidth="1"/>
    <col min="13581" max="13581" width="9.28515625" style="2" bestFit="1" customWidth="1"/>
    <col min="13582" max="13582" width="1.5703125" style="2" customWidth="1"/>
    <col min="13583" max="13583" width="9.28515625" style="2" bestFit="1" customWidth="1"/>
    <col min="13584" max="13584" width="1.5703125" style="2" customWidth="1"/>
    <col min="13585" max="13585" width="9.28515625" style="2" bestFit="1" customWidth="1"/>
    <col min="13586" max="13586" width="1.5703125" style="2" customWidth="1"/>
    <col min="13587" max="13587" width="9.28515625" style="2" bestFit="1"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8.140625" style="2" bestFit="1" customWidth="1"/>
    <col min="13828" max="13828" width="1.5703125" style="2" customWidth="1"/>
    <col min="13829" max="13829" width="9.28515625" style="2" bestFit="1" customWidth="1"/>
    <col min="13830" max="13830" width="1.5703125" style="2" customWidth="1"/>
    <col min="13831" max="13831" width="9.28515625" style="2" bestFit="1" customWidth="1"/>
    <col min="13832" max="13832" width="1.5703125" style="2" customWidth="1"/>
    <col min="13833" max="13833" width="9.28515625" style="2" bestFit="1" customWidth="1"/>
    <col min="13834" max="13834" width="1.5703125" style="2" customWidth="1"/>
    <col min="13835" max="13835" width="8.140625" style="2" bestFit="1" customWidth="1"/>
    <col min="13836" max="13836" width="1.5703125" style="2" customWidth="1"/>
    <col min="13837" max="13837" width="9.28515625" style="2" bestFit="1" customWidth="1"/>
    <col min="13838" max="13838" width="1.5703125" style="2" customWidth="1"/>
    <col min="13839" max="13839" width="9.28515625" style="2" bestFit="1" customWidth="1"/>
    <col min="13840" max="13840" width="1.5703125" style="2" customWidth="1"/>
    <col min="13841" max="13841" width="9.28515625" style="2" bestFit="1" customWidth="1"/>
    <col min="13842" max="13842" width="1.5703125" style="2" customWidth="1"/>
    <col min="13843" max="13843" width="9.28515625" style="2" bestFit="1"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8.140625" style="2" bestFit="1" customWidth="1"/>
    <col min="14084" max="14084" width="1.5703125" style="2" customWidth="1"/>
    <col min="14085" max="14085" width="9.28515625" style="2" bestFit="1" customWidth="1"/>
    <col min="14086" max="14086" width="1.5703125" style="2" customWidth="1"/>
    <col min="14087" max="14087" width="9.28515625" style="2" bestFit="1" customWidth="1"/>
    <col min="14088" max="14088" width="1.5703125" style="2" customWidth="1"/>
    <col min="14089" max="14089" width="9.28515625" style="2" bestFit="1" customWidth="1"/>
    <col min="14090" max="14090" width="1.5703125" style="2" customWidth="1"/>
    <col min="14091" max="14091" width="8.140625" style="2" bestFit="1" customWidth="1"/>
    <col min="14092" max="14092" width="1.5703125" style="2" customWidth="1"/>
    <col min="14093" max="14093" width="9.28515625" style="2" bestFit="1" customWidth="1"/>
    <col min="14094" max="14094" width="1.5703125" style="2" customWidth="1"/>
    <col min="14095" max="14095" width="9.28515625" style="2" bestFit="1" customWidth="1"/>
    <col min="14096" max="14096" width="1.5703125" style="2" customWidth="1"/>
    <col min="14097" max="14097" width="9.28515625" style="2" bestFit="1" customWidth="1"/>
    <col min="14098" max="14098" width="1.5703125" style="2" customWidth="1"/>
    <col min="14099" max="14099" width="9.28515625" style="2" bestFit="1"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8.140625" style="2" bestFit="1" customWidth="1"/>
    <col min="14340" max="14340" width="1.5703125" style="2" customWidth="1"/>
    <col min="14341" max="14341" width="9.28515625" style="2" bestFit="1" customWidth="1"/>
    <col min="14342" max="14342" width="1.5703125" style="2" customWidth="1"/>
    <col min="14343" max="14343" width="9.28515625" style="2" bestFit="1" customWidth="1"/>
    <col min="14344" max="14344" width="1.5703125" style="2" customWidth="1"/>
    <col min="14345" max="14345" width="9.28515625" style="2" bestFit="1" customWidth="1"/>
    <col min="14346" max="14346" width="1.5703125" style="2" customWidth="1"/>
    <col min="14347" max="14347" width="8.140625" style="2" bestFit="1" customWidth="1"/>
    <col min="14348" max="14348" width="1.5703125" style="2" customWidth="1"/>
    <col min="14349" max="14349" width="9.28515625" style="2" bestFit="1" customWidth="1"/>
    <col min="14350" max="14350" width="1.5703125" style="2" customWidth="1"/>
    <col min="14351" max="14351" width="9.28515625" style="2" bestFit="1" customWidth="1"/>
    <col min="14352" max="14352" width="1.5703125" style="2" customWidth="1"/>
    <col min="14353" max="14353" width="9.28515625" style="2" bestFit="1" customWidth="1"/>
    <col min="14354" max="14354" width="1.5703125" style="2" customWidth="1"/>
    <col min="14355" max="14355" width="9.28515625" style="2" bestFit="1"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8.140625" style="2" bestFit="1" customWidth="1"/>
    <col min="14596" max="14596" width="1.5703125" style="2" customWidth="1"/>
    <col min="14597" max="14597" width="9.28515625" style="2" bestFit="1" customWidth="1"/>
    <col min="14598" max="14598" width="1.5703125" style="2" customWidth="1"/>
    <col min="14599" max="14599" width="9.28515625" style="2" bestFit="1" customWidth="1"/>
    <col min="14600" max="14600" width="1.5703125" style="2" customWidth="1"/>
    <col min="14601" max="14601" width="9.28515625" style="2" bestFit="1" customWidth="1"/>
    <col min="14602" max="14602" width="1.5703125" style="2" customWidth="1"/>
    <col min="14603" max="14603" width="8.140625" style="2" bestFit="1" customWidth="1"/>
    <col min="14604" max="14604" width="1.5703125" style="2" customWidth="1"/>
    <col min="14605" max="14605" width="9.28515625" style="2" bestFit="1" customWidth="1"/>
    <col min="14606" max="14606" width="1.5703125" style="2" customWidth="1"/>
    <col min="14607" max="14607" width="9.28515625" style="2" bestFit="1" customWidth="1"/>
    <col min="14608" max="14608" width="1.5703125" style="2" customWidth="1"/>
    <col min="14609" max="14609" width="9.28515625" style="2" bestFit="1" customWidth="1"/>
    <col min="14610" max="14610" width="1.5703125" style="2" customWidth="1"/>
    <col min="14611" max="14611" width="9.28515625" style="2" bestFit="1"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8.140625" style="2" bestFit="1" customWidth="1"/>
    <col min="14852" max="14852" width="1.5703125" style="2" customWidth="1"/>
    <col min="14853" max="14853" width="9.28515625" style="2" bestFit="1" customWidth="1"/>
    <col min="14854" max="14854" width="1.5703125" style="2" customWidth="1"/>
    <col min="14855" max="14855" width="9.28515625" style="2" bestFit="1" customWidth="1"/>
    <col min="14856" max="14856" width="1.5703125" style="2" customWidth="1"/>
    <col min="14857" max="14857" width="9.28515625" style="2" bestFit="1" customWidth="1"/>
    <col min="14858" max="14858" width="1.5703125" style="2" customWidth="1"/>
    <col min="14859" max="14859" width="8.140625" style="2" bestFit="1" customWidth="1"/>
    <col min="14860" max="14860" width="1.5703125" style="2" customWidth="1"/>
    <col min="14861" max="14861" width="9.28515625" style="2" bestFit="1" customWidth="1"/>
    <col min="14862" max="14862" width="1.5703125" style="2" customWidth="1"/>
    <col min="14863" max="14863" width="9.28515625" style="2" bestFit="1" customWidth="1"/>
    <col min="14864" max="14864" width="1.5703125" style="2" customWidth="1"/>
    <col min="14865" max="14865" width="9.28515625" style="2" bestFit="1" customWidth="1"/>
    <col min="14866" max="14866" width="1.5703125" style="2" customWidth="1"/>
    <col min="14867" max="14867" width="9.28515625" style="2" bestFit="1"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8.140625" style="2" bestFit="1" customWidth="1"/>
    <col min="15108" max="15108" width="1.5703125" style="2" customWidth="1"/>
    <col min="15109" max="15109" width="9.28515625" style="2" bestFit="1" customWidth="1"/>
    <col min="15110" max="15110" width="1.5703125" style="2" customWidth="1"/>
    <col min="15111" max="15111" width="9.28515625" style="2" bestFit="1" customWidth="1"/>
    <col min="15112" max="15112" width="1.5703125" style="2" customWidth="1"/>
    <col min="15113" max="15113" width="9.28515625" style="2" bestFit="1" customWidth="1"/>
    <col min="15114" max="15114" width="1.5703125" style="2" customWidth="1"/>
    <col min="15115" max="15115" width="8.140625" style="2" bestFit="1" customWidth="1"/>
    <col min="15116" max="15116" width="1.5703125" style="2" customWidth="1"/>
    <col min="15117" max="15117" width="9.28515625" style="2" bestFit="1" customWidth="1"/>
    <col min="15118" max="15118" width="1.5703125" style="2" customWidth="1"/>
    <col min="15119" max="15119" width="9.28515625" style="2" bestFit="1" customWidth="1"/>
    <col min="15120" max="15120" width="1.5703125" style="2" customWidth="1"/>
    <col min="15121" max="15121" width="9.28515625" style="2" bestFit="1" customWidth="1"/>
    <col min="15122" max="15122" width="1.5703125" style="2" customWidth="1"/>
    <col min="15123" max="15123" width="9.28515625" style="2" bestFit="1"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8.140625" style="2" bestFit="1" customWidth="1"/>
    <col min="15364" max="15364" width="1.5703125" style="2" customWidth="1"/>
    <col min="15365" max="15365" width="9.28515625" style="2" bestFit="1" customWidth="1"/>
    <col min="15366" max="15366" width="1.5703125" style="2" customWidth="1"/>
    <col min="15367" max="15367" width="9.28515625" style="2" bestFit="1" customWidth="1"/>
    <col min="15368" max="15368" width="1.5703125" style="2" customWidth="1"/>
    <col min="15369" max="15369" width="9.28515625" style="2" bestFit="1" customWidth="1"/>
    <col min="15370" max="15370" width="1.5703125" style="2" customWidth="1"/>
    <col min="15371" max="15371" width="8.140625" style="2" bestFit="1" customWidth="1"/>
    <col min="15372" max="15372" width="1.5703125" style="2" customWidth="1"/>
    <col min="15373" max="15373" width="9.28515625" style="2" bestFit="1" customWidth="1"/>
    <col min="15374" max="15374" width="1.5703125" style="2" customWidth="1"/>
    <col min="15375" max="15375" width="9.28515625" style="2" bestFit="1" customWidth="1"/>
    <col min="15376" max="15376" width="1.5703125" style="2" customWidth="1"/>
    <col min="15377" max="15377" width="9.28515625" style="2" bestFit="1" customWidth="1"/>
    <col min="15378" max="15378" width="1.5703125" style="2" customWidth="1"/>
    <col min="15379" max="15379" width="9.28515625" style="2" bestFit="1"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8.140625" style="2" bestFit="1" customWidth="1"/>
    <col min="15620" max="15620" width="1.5703125" style="2" customWidth="1"/>
    <col min="15621" max="15621" width="9.28515625" style="2" bestFit="1" customWidth="1"/>
    <col min="15622" max="15622" width="1.5703125" style="2" customWidth="1"/>
    <col min="15623" max="15623" width="9.28515625" style="2" bestFit="1" customWidth="1"/>
    <col min="15624" max="15624" width="1.5703125" style="2" customWidth="1"/>
    <col min="15625" max="15625" width="9.28515625" style="2" bestFit="1" customWidth="1"/>
    <col min="15626" max="15626" width="1.5703125" style="2" customWidth="1"/>
    <col min="15627" max="15627" width="8.140625" style="2" bestFit="1" customWidth="1"/>
    <col min="15628" max="15628" width="1.5703125" style="2" customWidth="1"/>
    <col min="15629" max="15629" width="9.28515625" style="2" bestFit="1" customWidth="1"/>
    <col min="15630" max="15630" width="1.5703125" style="2" customWidth="1"/>
    <col min="15631" max="15631" width="9.28515625" style="2" bestFit="1" customWidth="1"/>
    <col min="15632" max="15632" width="1.5703125" style="2" customWidth="1"/>
    <col min="15633" max="15633" width="9.28515625" style="2" bestFit="1" customWidth="1"/>
    <col min="15634" max="15634" width="1.5703125" style="2" customWidth="1"/>
    <col min="15635" max="15635" width="9.28515625" style="2" bestFit="1"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8.140625" style="2" bestFit="1" customWidth="1"/>
    <col min="15876" max="15876" width="1.5703125" style="2" customWidth="1"/>
    <col min="15877" max="15877" width="9.28515625" style="2" bestFit="1" customWidth="1"/>
    <col min="15878" max="15878" width="1.5703125" style="2" customWidth="1"/>
    <col min="15879" max="15879" width="9.28515625" style="2" bestFit="1" customWidth="1"/>
    <col min="15880" max="15880" width="1.5703125" style="2" customWidth="1"/>
    <col min="15881" max="15881" width="9.28515625" style="2" bestFit="1" customWidth="1"/>
    <col min="15882" max="15882" width="1.5703125" style="2" customWidth="1"/>
    <col min="15883" max="15883" width="8.140625" style="2" bestFit="1" customWidth="1"/>
    <col min="15884" max="15884" width="1.5703125" style="2" customWidth="1"/>
    <col min="15885" max="15885" width="9.28515625" style="2" bestFit="1" customWidth="1"/>
    <col min="15886" max="15886" width="1.5703125" style="2" customWidth="1"/>
    <col min="15887" max="15887" width="9.28515625" style="2" bestFit="1" customWidth="1"/>
    <col min="15888" max="15888" width="1.5703125" style="2" customWidth="1"/>
    <col min="15889" max="15889" width="9.28515625" style="2" bestFit="1" customWidth="1"/>
    <col min="15890" max="15890" width="1.5703125" style="2" customWidth="1"/>
    <col min="15891" max="15891" width="9.28515625" style="2" bestFit="1"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8.140625" style="2" bestFit="1" customWidth="1"/>
    <col min="16132" max="16132" width="1.5703125" style="2" customWidth="1"/>
    <col min="16133" max="16133" width="9.28515625" style="2" bestFit="1" customWidth="1"/>
    <col min="16134" max="16134" width="1.5703125" style="2" customWidth="1"/>
    <col min="16135" max="16135" width="9.28515625" style="2" bestFit="1" customWidth="1"/>
    <col min="16136" max="16136" width="1.5703125" style="2" customWidth="1"/>
    <col min="16137" max="16137" width="9.28515625" style="2" bestFit="1" customWidth="1"/>
    <col min="16138" max="16138" width="1.5703125" style="2" customWidth="1"/>
    <col min="16139" max="16139" width="8.140625" style="2" bestFit="1" customWidth="1"/>
    <col min="16140" max="16140" width="1.5703125" style="2" customWidth="1"/>
    <col min="16141" max="16141" width="9.28515625" style="2" bestFit="1" customWidth="1"/>
    <col min="16142" max="16142" width="1.5703125" style="2" customWidth="1"/>
    <col min="16143" max="16143" width="9.28515625" style="2" bestFit="1" customWidth="1"/>
    <col min="16144" max="16144" width="1.5703125" style="2" customWidth="1"/>
    <col min="16145" max="16145" width="9.28515625" style="2" bestFit="1" customWidth="1"/>
    <col min="16146" max="16146" width="1.5703125" style="2" customWidth="1"/>
    <col min="16147" max="16147" width="9.28515625" style="2" bestFit="1" customWidth="1"/>
    <col min="16148" max="16148" width="1.5703125" style="2" customWidth="1"/>
    <col min="16149" max="16149" width="3" style="2" customWidth="1"/>
    <col min="16150" max="16384" width="11.42578125" style="2"/>
  </cols>
  <sheetData>
    <row r="1" spans="1:23" s="3" customFormat="1" ht="32.25" customHeight="1">
      <c r="B1" s="1107" t="s">
        <v>762</v>
      </c>
      <c r="C1" s="1107"/>
      <c r="D1" s="1107"/>
      <c r="E1" s="1107"/>
      <c r="F1" s="1107"/>
      <c r="G1" s="1107"/>
      <c r="H1" s="1107"/>
      <c r="I1" s="1107"/>
      <c r="J1" s="1107"/>
      <c r="K1" s="1107"/>
      <c r="L1" s="1107"/>
      <c r="M1" s="1107"/>
      <c r="N1" s="1107"/>
      <c r="O1" s="1107"/>
      <c r="P1" s="1107"/>
      <c r="Q1" s="1107"/>
      <c r="R1" s="1107"/>
      <c r="S1" s="1107"/>
      <c r="T1" s="1107"/>
    </row>
    <row r="2" spans="1:23" s="47" customFormat="1" ht="15.75" customHeight="1">
      <c r="A2" s="2"/>
      <c r="B2" s="1171"/>
      <c r="C2" s="1172"/>
      <c r="D2" s="1172"/>
      <c r="E2" s="1172"/>
      <c r="F2" s="1172"/>
      <c r="G2" s="1172"/>
      <c r="H2" s="1172"/>
      <c r="I2" s="1172"/>
      <c r="J2" s="1172"/>
      <c r="K2" s="1172"/>
      <c r="L2" s="1172"/>
      <c r="M2" s="1172"/>
      <c r="N2" s="1172"/>
      <c r="O2" s="1172"/>
      <c r="P2" s="1172"/>
      <c r="Q2" s="1172"/>
      <c r="R2" s="1172"/>
      <c r="S2" s="1172"/>
      <c r="T2" s="1172"/>
      <c r="U2" s="1172"/>
    </row>
    <row r="3" spans="1:23" ht="15" customHeight="1">
      <c r="O3" s="3"/>
      <c r="P3" s="3"/>
      <c r="Q3" s="3"/>
      <c r="R3" s="3"/>
      <c r="S3" s="3"/>
      <c r="T3" s="6" t="s">
        <v>803</v>
      </c>
    </row>
    <row r="4" spans="1:23" ht="22.9" customHeight="1">
      <c r="B4" s="1145" t="s">
        <v>46</v>
      </c>
      <c r="C4" s="1145" t="s">
        <v>47</v>
      </c>
      <c r="D4" s="1163"/>
      <c r="E4" s="1163"/>
      <c r="F4" s="1163"/>
      <c r="G4" s="1163"/>
      <c r="H4" s="1163"/>
      <c r="I4" s="1145" t="s">
        <v>48</v>
      </c>
      <c r="J4" s="1163"/>
      <c r="K4" s="1163"/>
      <c r="L4" s="1163"/>
      <c r="M4" s="1163"/>
      <c r="N4" s="1163"/>
      <c r="O4" s="1145" t="s">
        <v>49</v>
      </c>
      <c r="P4" s="1163"/>
      <c r="Q4" s="1163"/>
      <c r="R4" s="1163"/>
      <c r="S4" s="1163"/>
      <c r="T4" s="1163"/>
      <c r="U4" s="47"/>
    </row>
    <row r="5" spans="1:23" ht="18.75" customHeight="1">
      <c r="B5" s="1199"/>
      <c r="C5" s="1165" t="s">
        <v>4</v>
      </c>
      <c r="D5" s="1165"/>
      <c r="E5" s="1165" t="s">
        <v>5</v>
      </c>
      <c r="F5" s="1165"/>
      <c r="G5" s="1165" t="s">
        <v>28</v>
      </c>
      <c r="H5" s="1165"/>
      <c r="I5" s="1165" t="s">
        <v>4</v>
      </c>
      <c r="J5" s="1165"/>
      <c r="K5" s="1165" t="s">
        <v>5</v>
      </c>
      <c r="L5" s="1165"/>
      <c r="M5" s="1165" t="s">
        <v>28</v>
      </c>
      <c r="N5" s="1165"/>
      <c r="O5" s="1165" t="s">
        <v>4</v>
      </c>
      <c r="P5" s="1165"/>
      <c r="Q5" s="1165" t="s">
        <v>5</v>
      </c>
      <c r="R5" s="1165"/>
      <c r="S5" s="1165" t="s">
        <v>3</v>
      </c>
      <c r="T5" s="1165"/>
      <c r="U5" s="47"/>
    </row>
    <row r="6" spans="1:23" s="3" customFormat="1" ht="18" customHeight="1">
      <c r="B6" s="101" t="s">
        <v>50</v>
      </c>
      <c r="C6" s="102">
        <v>0.3</v>
      </c>
      <c r="D6" s="49"/>
      <c r="E6" s="102">
        <v>0.1</v>
      </c>
      <c r="F6" s="82"/>
      <c r="G6" s="103">
        <v>0.1</v>
      </c>
      <c r="H6" s="49"/>
      <c r="I6" s="102">
        <v>1.3</v>
      </c>
      <c r="J6" s="49"/>
      <c r="K6" s="102">
        <v>0.8</v>
      </c>
      <c r="L6" s="82"/>
      <c r="M6" s="103">
        <v>1.2</v>
      </c>
      <c r="N6" s="49"/>
      <c r="O6" s="102">
        <v>0.9</v>
      </c>
      <c r="P6" s="82"/>
      <c r="Q6" s="104">
        <v>0.1</v>
      </c>
      <c r="R6" s="82"/>
      <c r="S6" s="105">
        <v>0.4</v>
      </c>
      <c r="T6" s="82"/>
      <c r="U6" s="49"/>
      <c r="V6" s="19"/>
      <c r="W6" s="19"/>
    </row>
    <row r="7" spans="1:23" s="3" customFormat="1" ht="18" customHeight="1">
      <c r="B7" s="106" t="s">
        <v>51</v>
      </c>
      <c r="C7" s="102">
        <v>4.2</v>
      </c>
      <c r="D7" s="49"/>
      <c r="E7" s="102">
        <v>4</v>
      </c>
      <c r="F7" s="82"/>
      <c r="G7" s="103">
        <v>4.0999999999999996</v>
      </c>
      <c r="H7" s="49"/>
      <c r="I7" s="102">
        <v>2.9</v>
      </c>
      <c r="J7" s="49"/>
      <c r="K7" s="102">
        <v>5.2</v>
      </c>
      <c r="L7" s="82"/>
      <c r="M7" s="103">
        <v>3.3</v>
      </c>
      <c r="N7" s="49"/>
      <c r="O7" s="102">
        <v>3.5</v>
      </c>
      <c r="P7" s="82"/>
      <c r="Q7" s="104">
        <v>4.0999999999999996</v>
      </c>
      <c r="R7" s="82"/>
      <c r="S7" s="105">
        <v>3.9</v>
      </c>
      <c r="T7" s="82"/>
      <c r="U7" s="49"/>
      <c r="V7" s="19"/>
      <c r="W7" s="19"/>
    </row>
    <row r="8" spans="1:23" s="3" customFormat="1" ht="18" customHeight="1">
      <c r="B8" s="106" t="s">
        <v>52</v>
      </c>
      <c r="C8" s="102">
        <v>7.3</v>
      </c>
      <c r="D8" s="49"/>
      <c r="E8" s="102">
        <v>8.1</v>
      </c>
      <c r="F8" s="82"/>
      <c r="G8" s="103">
        <v>7.9</v>
      </c>
      <c r="H8" s="49"/>
      <c r="I8" s="102">
        <v>7.1</v>
      </c>
      <c r="J8" s="49"/>
      <c r="K8" s="102">
        <v>15.9</v>
      </c>
      <c r="L8" s="82"/>
      <c r="M8" s="103">
        <v>8.6999999999999993</v>
      </c>
      <c r="N8" s="49"/>
      <c r="O8" s="102">
        <v>7.2</v>
      </c>
      <c r="P8" s="82"/>
      <c r="Q8" s="104">
        <v>8.6999999999999993</v>
      </c>
      <c r="R8" s="82"/>
      <c r="S8" s="105">
        <v>8.1</v>
      </c>
      <c r="T8" s="82"/>
      <c r="U8" s="49"/>
      <c r="V8" s="19"/>
      <c r="W8" s="19"/>
    </row>
    <row r="9" spans="1:23" s="3" customFormat="1" ht="18" customHeight="1">
      <c r="B9" s="106" t="s">
        <v>53</v>
      </c>
      <c r="C9" s="102">
        <v>19.5</v>
      </c>
      <c r="D9" s="49"/>
      <c r="E9" s="102">
        <v>21.7</v>
      </c>
      <c r="F9" s="82"/>
      <c r="G9" s="103">
        <v>21.2</v>
      </c>
      <c r="H9" s="49"/>
      <c r="I9" s="102">
        <v>14.5</v>
      </c>
      <c r="J9" s="49"/>
      <c r="K9" s="102">
        <v>25.8</v>
      </c>
      <c r="L9" s="82"/>
      <c r="M9" s="103">
        <v>16.600000000000001</v>
      </c>
      <c r="N9" s="49"/>
      <c r="O9" s="102">
        <v>16.8</v>
      </c>
      <c r="P9" s="82"/>
      <c r="Q9" s="104">
        <v>22</v>
      </c>
      <c r="R9" s="82"/>
      <c r="S9" s="105">
        <v>20</v>
      </c>
      <c r="T9" s="82"/>
      <c r="U9" s="49"/>
      <c r="V9" s="19"/>
      <c r="W9" s="19"/>
    </row>
    <row r="10" spans="1:23" s="3" customFormat="1" ht="18" customHeight="1">
      <c r="B10" s="107" t="s">
        <v>818</v>
      </c>
      <c r="C10" s="102">
        <v>47.5</v>
      </c>
      <c r="D10" s="49"/>
      <c r="E10" s="102">
        <v>49.8</v>
      </c>
      <c r="F10" s="82"/>
      <c r="G10" s="103">
        <v>49.3</v>
      </c>
      <c r="H10" s="49"/>
      <c r="I10" s="102">
        <v>36</v>
      </c>
      <c r="J10" s="49"/>
      <c r="K10" s="102">
        <v>35.9</v>
      </c>
      <c r="L10" s="82"/>
      <c r="M10" s="103">
        <v>36</v>
      </c>
      <c r="N10" s="49"/>
      <c r="O10" s="102">
        <v>41.2</v>
      </c>
      <c r="P10" s="82"/>
      <c r="Q10" s="104">
        <v>48.8</v>
      </c>
      <c r="R10" s="82"/>
      <c r="S10" s="105">
        <v>45.8</v>
      </c>
      <c r="T10" s="82"/>
      <c r="U10" s="49"/>
      <c r="V10" s="19"/>
      <c r="W10" s="19"/>
    </row>
    <row r="11" spans="1:23" s="3" customFormat="1" ht="18" customHeight="1">
      <c r="B11" s="106" t="s">
        <v>819</v>
      </c>
      <c r="C11" s="102">
        <v>21.2</v>
      </c>
      <c r="D11" s="49"/>
      <c r="E11" s="102">
        <v>16.3</v>
      </c>
      <c r="F11" s="82"/>
      <c r="G11" s="103">
        <v>17.5</v>
      </c>
      <c r="H11" s="49"/>
      <c r="I11" s="102">
        <v>38.200000000000003</v>
      </c>
      <c r="J11" s="49"/>
      <c r="K11" s="102">
        <v>16.399999999999999</v>
      </c>
      <c r="L11" s="82"/>
      <c r="M11" s="103">
        <v>34.299999999999997</v>
      </c>
      <c r="N11" s="49"/>
      <c r="O11" s="102">
        <v>30.5</v>
      </c>
      <c r="P11" s="82"/>
      <c r="Q11" s="104">
        <v>16.3</v>
      </c>
      <c r="R11" s="82"/>
      <c r="S11" s="105">
        <v>21.8</v>
      </c>
      <c r="T11" s="82"/>
      <c r="U11" s="49"/>
      <c r="V11" s="19"/>
      <c r="W11" s="19"/>
    </row>
    <row r="12" spans="1:23" s="108" customFormat="1" ht="18" customHeight="1">
      <c r="B12" s="13" t="s">
        <v>54</v>
      </c>
      <c r="C12" s="109">
        <v>100</v>
      </c>
      <c r="D12" s="60"/>
      <c r="E12" s="109">
        <v>100</v>
      </c>
      <c r="F12" s="110"/>
      <c r="G12" s="111">
        <v>100</v>
      </c>
      <c r="H12" s="60"/>
      <c r="I12" s="109">
        <v>100</v>
      </c>
      <c r="J12" s="110"/>
      <c r="K12" s="109">
        <v>100</v>
      </c>
      <c r="L12" s="110"/>
      <c r="M12" s="111">
        <v>100</v>
      </c>
      <c r="N12" s="60"/>
      <c r="O12" s="109">
        <v>100</v>
      </c>
      <c r="P12" s="110"/>
      <c r="Q12" s="109">
        <v>100</v>
      </c>
      <c r="R12" s="60"/>
      <c r="S12" s="111">
        <v>100</v>
      </c>
      <c r="T12" s="114" t="s">
        <v>45</v>
      </c>
      <c r="U12" s="118"/>
    </row>
    <row r="13" spans="1:23" s="108" customFormat="1" ht="18" customHeight="1">
      <c r="B13" s="115" t="s">
        <v>55</v>
      </c>
      <c r="C13" s="116">
        <v>34360</v>
      </c>
      <c r="D13" s="59"/>
      <c r="E13" s="116">
        <v>109630</v>
      </c>
      <c r="F13" s="114"/>
      <c r="G13" s="117">
        <v>144000</v>
      </c>
      <c r="H13" s="59"/>
      <c r="I13" s="116">
        <v>40940</v>
      </c>
      <c r="J13" s="114"/>
      <c r="K13" s="116">
        <v>9090</v>
      </c>
      <c r="L13" s="114"/>
      <c r="M13" s="117">
        <v>50030</v>
      </c>
      <c r="N13" s="59"/>
      <c r="O13" s="116">
        <v>75310</v>
      </c>
      <c r="P13" s="114"/>
      <c r="Q13" s="116">
        <v>118720</v>
      </c>
      <c r="R13" s="59"/>
      <c r="S13" s="117">
        <v>194030</v>
      </c>
      <c r="T13" s="114"/>
      <c r="U13" s="118"/>
    </row>
    <row r="14" spans="1:23" s="108" customFormat="1" ht="18" customHeight="1">
      <c r="B14" s="120" t="s">
        <v>56</v>
      </c>
      <c r="C14" s="121">
        <v>1200</v>
      </c>
      <c r="D14" s="122"/>
      <c r="E14" s="121">
        <v>1150</v>
      </c>
      <c r="F14" s="122"/>
      <c r="G14" s="123">
        <v>1160</v>
      </c>
      <c r="H14" s="122"/>
      <c r="I14" s="121">
        <v>1280</v>
      </c>
      <c r="J14" s="122"/>
      <c r="K14" s="121">
        <v>950</v>
      </c>
      <c r="L14" s="124"/>
      <c r="M14" s="125">
        <v>1220</v>
      </c>
      <c r="N14" s="126"/>
      <c r="O14" s="121">
        <v>1240</v>
      </c>
      <c r="P14" s="124"/>
      <c r="Q14" s="127">
        <v>1140</v>
      </c>
      <c r="R14" s="122"/>
      <c r="S14" s="123">
        <v>1180</v>
      </c>
      <c r="T14" s="195"/>
      <c r="U14" s="118"/>
    </row>
    <row r="15" spans="1:23" s="129" customFormat="1" ht="18" customHeight="1">
      <c r="B15" s="130" t="s">
        <v>57</v>
      </c>
      <c r="C15" s="131">
        <v>1350</v>
      </c>
      <c r="D15" s="132"/>
      <c r="E15" s="131">
        <v>1250</v>
      </c>
      <c r="F15" s="133"/>
      <c r="G15" s="134">
        <v>1250</v>
      </c>
      <c r="H15" s="132"/>
      <c r="I15" s="131">
        <v>1450</v>
      </c>
      <c r="J15" s="133"/>
      <c r="K15" s="135">
        <v>950</v>
      </c>
      <c r="L15" s="133"/>
      <c r="M15" s="134">
        <v>1250</v>
      </c>
      <c r="N15" s="132"/>
      <c r="O15" s="131">
        <v>1350</v>
      </c>
      <c r="P15" s="133"/>
      <c r="Q15" s="135">
        <v>1150</v>
      </c>
      <c r="R15" s="132"/>
      <c r="S15" s="136">
        <v>1250</v>
      </c>
      <c r="T15" s="196"/>
      <c r="U15" s="197"/>
    </row>
    <row r="16" spans="1:23" s="14" customFormat="1" ht="16.5" customHeight="1">
      <c r="B16" s="1158" t="s">
        <v>58</v>
      </c>
      <c r="C16" s="1158"/>
      <c r="D16" s="1158"/>
      <c r="E16" s="1158"/>
      <c r="F16" s="1158"/>
      <c r="G16" s="1158"/>
      <c r="H16" s="1158"/>
      <c r="I16" s="1158"/>
      <c r="J16" s="1158"/>
      <c r="K16" s="1158"/>
      <c r="L16" s="1158"/>
      <c r="M16" s="1158"/>
      <c r="N16" s="1158"/>
      <c r="O16" s="1158"/>
      <c r="P16" s="1158"/>
      <c r="Q16" s="1158"/>
      <c r="R16" s="1158"/>
      <c r="S16" s="1158"/>
      <c r="T16" s="1158"/>
      <c r="U16" s="1158"/>
    </row>
    <row r="17" spans="1:21" s="14" customFormat="1" ht="18" customHeight="1">
      <c r="B17" s="1158" t="s">
        <v>21</v>
      </c>
      <c r="C17" s="1158"/>
      <c r="D17" s="1158"/>
      <c r="E17" s="1158"/>
      <c r="F17" s="1158"/>
      <c r="G17" s="1158"/>
      <c r="H17" s="1158"/>
      <c r="I17" s="1158"/>
      <c r="J17" s="1158"/>
      <c r="K17" s="1158"/>
      <c r="L17" s="1158"/>
      <c r="M17" s="1158"/>
      <c r="N17" s="1158"/>
      <c r="O17" s="1158"/>
      <c r="P17" s="1158"/>
      <c r="Q17" s="1158"/>
      <c r="R17" s="1158"/>
      <c r="S17" s="1158"/>
      <c r="T17" s="947"/>
      <c r="U17" s="947"/>
    </row>
    <row r="18" spans="1:21" s="14" customFormat="1" ht="14.25" customHeight="1">
      <c r="B18" s="757" t="s">
        <v>734</v>
      </c>
      <c r="C18" s="757"/>
      <c r="D18" s="757"/>
      <c r="E18" s="757"/>
      <c r="F18" s="757"/>
      <c r="G18" s="757"/>
      <c r="H18" s="757"/>
      <c r="I18" s="757"/>
      <c r="J18" s="757"/>
      <c r="K18" s="757"/>
      <c r="L18" s="757"/>
      <c r="M18" s="757"/>
      <c r="N18" s="757"/>
      <c r="O18" s="757"/>
      <c r="P18" s="757"/>
      <c r="Q18" s="757"/>
      <c r="R18" s="757"/>
      <c r="S18" s="757"/>
      <c r="T18" s="757"/>
      <c r="U18" s="757"/>
    </row>
    <row r="19" spans="1:21" s="14" customFormat="1">
      <c r="A19" s="2"/>
      <c r="B19" s="92" t="s">
        <v>78</v>
      </c>
    </row>
    <row r="20" spans="1:21" ht="24.75" customHeight="1">
      <c r="B20" s="1158"/>
      <c r="C20" s="1158"/>
      <c r="D20" s="1158"/>
      <c r="E20" s="1158"/>
      <c r="F20" s="1158"/>
      <c r="G20" s="1158"/>
      <c r="H20" s="1158"/>
      <c r="I20" s="1158"/>
      <c r="J20" s="1158"/>
      <c r="K20" s="1158"/>
      <c r="L20" s="1158"/>
      <c r="M20" s="1158"/>
      <c r="N20" s="1158"/>
      <c r="O20" s="1158"/>
      <c r="P20" s="1158"/>
      <c r="Q20" s="1158"/>
      <c r="R20" s="1158"/>
      <c r="S20" s="1158"/>
      <c r="T20" s="1158"/>
    </row>
    <row r="21" spans="1:21">
      <c r="C21" s="402"/>
      <c r="D21" s="402"/>
      <c r="E21" s="402"/>
      <c r="F21" s="402"/>
      <c r="G21" s="402"/>
      <c r="H21" s="402"/>
      <c r="I21" s="402"/>
      <c r="J21" s="402"/>
      <c r="K21" s="402"/>
      <c r="L21" s="402"/>
      <c r="M21" s="402"/>
      <c r="N21" s="402"/>
      <c r="O21" s="402"/>
      <c r="P21" s="402"/>
      <c r="Q21" s="402"/>
      <c r="R21" s="402"/>
      <c r="S21" s="402"/>
    </row>
    <row r="22" spans="1:21">
      <c r="C22" s="402"/>
      <c r="D22" s="402"/>
      <c r="E22" s="402"/>
      <c r="F22" s="402"/>
      <c r="G22" s="402"/>
      <c r="H22" s="402"/>
      <c r="I22" s="402"/>
      <c r="J22" s="402"/>
      <c r="K22" s="402"/>
      <c r="L22" s="402"/>
      <c r="M22" s="402"/>
      <c r="N22" s="402"/>
      <c r="O22" s="402"/>
      <c r="P22" s="402"/>
      <c r="Q22" s="402"/>
      <c r="R22" s="402"/>
      <c r="S22" s="402"/>
    </row>
    <row r="23" spans="1:21">
      <c r="C23" s="141"/>
      <c r="D23" s="141"/>
      <c r="G23" s="141"/>
      <c r="H23" s="141"/>
      <c r="I23" s="141"/>
      <c r="J23" s="141"/>
      <c r="K23" s="141"/>
      <c r="L23" s="141"/>
      <c r="M23" s="141"/>
    </row>
    <row r="24" spans="1:21">
      <c r="C24" s="141"/>
      <c r="D24" s="141"/>
      <c r="G24" s="141"/>
      <c r="H24" s="141"/>
      <c r="I24" s="141"/>
      <c r="J24" s="141"/>
      <c r="K24" s="141"/>
      <c r="L24" s="141"/>
      <c r="M24" s="141"/>
    </row>
    <row r="25" spans="1:21">
      <c r="B25" s="143"/>
      <c r="C25" s="141"/>
      <c r="D25" s="141"/>
      <c r="G25" s="141"/>
      <c r="H25" s="141"/>
      <c r="I25" s="141"/>
      <c r="J25" s="141"/>
      <c r="K25" s="141"/>
      <c r="L25" s="141"/>
      <c r="M25" s="141"/>
    </row>
    <row r="26" spans="1:21">
      <c r="B26" s="143"/>
      <c r="C26" s="141"/>
      <c r="D26" s="141"/>
      <c r="G26" s="141"/>
      <c r="H26" s="141"/>
      <c r="I26" s="141"/>
      <c r="J26" s="141"/>
      <c r="K26" s="141"/>
      <c r="L26" s="141"/>
      <c r="M26" s="141"/>
    </row>
    <row r="27" spans="1:21">
      <c r="B27" s="143"/>
      <c r="C27" s="141"/>
      <c r="D27" s="141"/>
      <c r="G27" s="141"/>
      <c r="H27" s="141"/>
      <c r="I27" s="141"/>
      <c r="J27" s="141"/>
      <c r="K27" s="141"/>
      <c r="L27" s="141"/>
      <c r="M27" s="141"/>
    </row>
    <row r="28" spans="1:21">
      <c r="B28" s="143"/>
      <c r="C28" s="141"/>
      <c r="D28" s="141"/>
      <c r="G28" s="141"/>
      <c r="H28" s="141"/>
      <c r="I28" s="141"/>
      <c r="J28" s="141"/>
      <c r="K28" s="141"/>
      <c r="L28" s="141"/>
      <c r="M28" s="141"/>
    </row>
    <row r="29" spans="1:21">
      <c r="B29" s="143"/>
      <c r="C29" s="141"/>
      <c r="D29" s="141"/>
      <c r="G29" s="141"/>
      <c r="H29" s="141"/>
      <c r="I29" s="141"/>
      <c r="J29" s="141"/>
      <c r="K29" s="141"/>
      <c r="L29" s="141"/>
      <c r="M29" s="141"/>
    </row>
    <row r="30" spans="1:21">
      <c r="B30" s="143"/>
      <c r="C30" s="141"/>
      <c r="D30" s="141"/>
      <c r="G30" s="141"/>
      <c r="H30" s="141"/>
      <c r="I30" s="141"/>
      <c r="J30" s="141"/>
      <c r="K30" s="141"/>
      <c r="L30" s="141"/>
      <c r="M30" s="141"/>
    </row>
    <row r="31" spans="1:21">
      <c r="B31" s="143"/>
    </row>
    <row r="32" spans="1:21">
      <c r="B32" s="143"/>
    </row>
    <row r="33" spans="2:2">
      <c r="B33" s="143"/>
    </row>
    <row r="34" spans="2:2">
      <c r="B34" s="143"/>
    </row>
    <row r="35" spans="2:2">
      <c r="B35" s="143"/>
    </row>
    <row r="36" spans="2:2">
      <c r="B36" s="143"/>
    </row>
    <row r="37" spans="2:2">
      <c r="B37" s="143"/>
    </row>
    <row r="38" spans="2:2">
      <c r="B38" s="143"/>
    </row>
    <row r="39" spans="2:2">
      <c r="B39" s="143"/>
    </row>
    <row r="40" spans="2:2">
      <c r="B40" s="143"/>
    </row>
    <row r="41" spans="2:2">
      <c r="B41" s="143"/>
    </row>
    <row r="42" spans="2:2">
      <c r="B42" s="143"/>
    </row>
    <row r="43" spans="2:2">
      <c r="B43" s="143"/>
    </row>
    <row r="44" spans="2:2">
      <c r="B44" s="143"/>
    </row>
    <row r="45" spans="2:2">
      <c r="B45" s="742"/>
    </row>
  </sheetData>
  <mergeCells count="18">
    <mergeCell ref="B20:T20"/>
    <mergeCell ref="K5:L5"/>
    <mergeCell ref="M5:N5"/>
    <mergeCell ref="O5:P5"/>
    <mergeCell ref="Q5:R5"/>
    <mergeCell ref="S5:T5"/>
    <mergeCell ref="B16:U16"/>
    <mergeCell ref="B17:S17"/>
    <mergeCell ref="B1:T1"/>
    <mergeCell ref="B2:U2"/>
    <mergeCell ref="B4:B5"/>
    <mergeCell ref="C4:H4"/>
    <mergeCell ref="I4:N4"/>
    <mergeCell ref="O4:T4"/>
    <mergeCell ref="C5:D5"/>
    <mergeCell ref="E5:F5"/>
    <mergeCell ref="G5:H5"/>
    <mergeCell ref="I5:J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zoomScale="85" zoomScaleNormal="85" workbookViewId="0">
      <selection activeCell="C22" sqref="C22"/>
    </sheetView>
  </sheetViews>
  <sheetFormatPr baseColWidth="10" defaultRowHeight="11.25"/>
  <cols>
    <col min="1" max="1" width="5" style="47" customWidth="1"/>
    <col min="2" max="2" width="22.7109375" style="47" customWidth="1"/>
    <col min="3" max="3" width="13.7109375" style="47" customWidth="1"/>
    <col min="4" max="4" width="12.140625" style="47" customWidth="1"/>
    <col min="5" max="5" width="14.85546875" style="47" customWidth="1"/>
    <col min="6" max="6" width="13.7109375" style="47" customWidth="1"/>
    <col min="7" max="7" width="12.7109375" style="47" customWidth="1"/>
    <col min="8" max="8" width="12.140625" style="47" customWidth="1"/>
    <col min="9" max="9" width="12.85546875" style="47" customWidth="1"/>
    <col min="10" max="10" width="12.140625" style="47" customWidth="1"/>
    <col min="11" max="11" width="9.5703125" style="47" customWidth="1"/>
    <col min="12" max="12" width="2" style="47" customWidth="1"/>
    <col min="13" max="256" width="11.42578125" style="47"/>
    <col min="257" max="257" width="5" style="47" customWidth="1"/>
    <col min="258" max="258" width="22.7109375" style="47" customWidth="1"/>
    <col min="259" max="259" width="13.7109375" style="47" customWidth="1"/>
    <col min="260" max="260" width="12.140625" style="47" customWidth="1"/>
    <col min="261" max="261" width="13" style="47" customWidth="1"/>
    <col min="262" max="262" width="13.7109375" style="47" customWidth="1"/>
    <col min="263" max="263" width="12.7109375" style="47" customWidth="1"/>
    <col min="264" max="264" width="12.140625" style="47" customWidth="1"/>
    <col min="265" max="265" width="12.85546875" style="47" customWidth="1"/>
    <col min="266" max="266" width="12.140625" style="47" customWidth="1"/>
    <col min="267" max="267" width="9.5703125" style="47" customWidth="1"/>
    <col min="268" max="268" width="2" style="47" customWidth="1"/>
    <col min="269" max="512" width="11.42578125" style="47"/>
    <col min="513" max="513" width="5" style="47" customWidth="1"/>
    <col min="514" max="514" width="22.7109375" style="47" customWidth="1"/>
    <col min="515" max="515" width="13.7109375" style="47" customWidth="1"/>
    <col min="516" max="516" width="12.140625" style="47" customWidth="1"/>
    <col min="517" max="517" width="13" style="47" customWidth="1"/>
    <col min="518" max="518" width="13.7109375" style="47" customWidth="1"/>
    <col min="519" max="519" width="12.7109375" style="47" customWidth="1"/>
    <col min="520" max="520" width="12.140625" style="47" customWidth="1"/>
    <col min="521" max="521" width="12.85546875" style="47" customWidth="1"/>
    <col min="522" max="522" width="12.140625" style="47" customWidth="1"/>
    <col min="523" max="523" width="9.5703125" style="47" customWidth="1"/>
    <col min="524" max="524" width="2" style="47" customWidth="1"/>
    <col min="525" max="768" width="11.42578125" style="47"/>
    <col min="769" max="769" width="5" style="47" customWidth="1"/>
    <col min="770" max="770" width="22.7109375" style="47" customWidth="1"/>
    <col min="771" max="771" width="13.7109375" style="47" customWidth="1"/>
    <col min="772" max="772" width="12.140625" style="47" customWidth="1"/>
    <col min="773" max="773" width="13" style="47" customWidth="1"/>
    <col min="774" max="774" width="13.7109375" style="47" customWidth="1"/>
    <col min="775" max="775" width="12.7109375" style="47" customWidth="1"/>
    <col min="776" max="776" width="12.140625" style="47" customWidth="1"/>
    <col min="777" max="777" width="12.85546875" style="47" customWidth="1"/>
    <col min="778" max="778" width="12.140625" style="47" customWidth="1"/>
    <col min="779" max="779" width="9.5703125" style="47" customWidth="1"/>
    <col min="780" max="780" width="2" style="47" customWidth="1"/>
    <col min="781" max="1024" width="11.42578125" style="47"/>
    <col min="1025" max="1025" width="5" style="47" customWidth="1"/>
    <col min="1026" max="1026" width="22.7109375" style="47" customWidth="1"/>
    <col min="1027" max="1027" width="13.7109375" style="47" customWidth="1"/>
    <col min="1028" max="1028" width="12.140625" style="47" customWidth="1"/>
    <col min="1029" max="1029" width="13" style="47" customWidth="1"/>
    <col min="1030" max="1030" width="13.7109375" style="47" customWidth="1"/>
    <col min="1031" max="1031" width="12.7109375" style="47" customWidth="1"/>
    <col min="1032" max="1032" width="12.140625" style="47" customWidth="1"/>
    <col min="1033" max="1033" width="12.85546875" style="47" customWidth="1"/>
    <col min="1034" max="1034" width="12.140625" style="47" customWidth="1"/>
    <col min="1035" max="1035" width="9.5703125" style="47" customWidth="1"/>
    <col min="1036" max="1036" width="2" style="47" customWidth="1"/>
    <col min="1037" max="1280" width="11.42578125" style="47"/>
    <col min="1281" max="1281" width="5" style="47" customWidth="1"/>
    <col min="1282" max="1282" width="22.7109375" style="47" customWidth="1"/>
    <col min="1283" max="1283" width="13.7109375" style="47" customWidth="1"/>
    <col min="1284" max="1284" width="12.140625" style="47" customWidth="1"/>
    <col min="1285" max="1285" width="13" style="47" customWidth="1"/>
    <col min="1286" max="1286" width="13.7109375" style="47" customWidth="1"/>
    <col min="1287" max="1287" width="12.7109375" style="47" customWidth="1"/>
    <col min="1288" max="1288" width="12.140625" style="47" customWidth="1"/>
    <col min="1289" max="1289" width="12.85546875" style="47" customWidth="1"/>
    <col min="1290" max="1290" width="12.140625" style="47" customWidth="1"/>
    <col min="1291" max="1291" width="9.5703125" style="47" customWidth="1"/>
    <col min="1292" max="1292" width="2" style="47" customWidth="1"/>
    <col min="1293" max="1536" width="11.42578125" style="47"/>
    <col min="1537" max="1537" width="5" style="47" customWidth="1"/>
    <col min="1538" max="1538" width="22.7109375" style="47" customWidth="1"/>
    <col min="1539" max="1539" width="13.7109375" style="47" customWidth="1"/>
    <col min="1540" max="1540" width="12.140625" style="47" customWidth="1"/>
    <col min="1541" max="1541" width="13" style="47" customWidth="1"/>
    <col min="1542" max="1542" width="13.7109375" style="47" customWidth="1"/>
    <col min="1543" max="1543" width="12.7109375" style="47" customWidth="1"/>
    <col min="1544" max="1544" width="12.140625" style="47" customWidth="1"/>
    <col min="1545" max="1545" width="12.85546875" style="47" customWidth="1"/>
    <col min="1546" max="1546" width="12.140625" style="47" customWidth="1"/>
    <col min="1547" max="1547" width="9.5703125" style="47" customWidth="1"/>
    <col min="1548" max="1548" width="2" style="47" customWidth="1"/>
    <col min="1549" max="1792" width="11.42578125" style="47"/>
    <col min="1793" max="1793" width="5" style="47" customWidth="1"/>
    <col min="1794" max="1794" width="22.7109375" style="47" customWidth="1"/>
    <col min="1795" max="1795" width="13.7109375" style="47" customWidth="1"/>
    <col min="1796" max="1796" width="12.140625" style="47" customWidth="1"/>
    <col min="1797" max="1797" width="13" style="47" customWidth="1"/>
    <col min="1798" max="1798" width="13.7109375" style="47" customWidth="1"/>
    <col min="1799" max="1799" width="12.7109375" style="47" customWidth="1"/>
    <col min="1800" max="1800" width="12.140625" style="47" customWidth="1"/>
    <col min="1801" max="1801" width="12.85546875" style="47" customWidth="1"/>
    <col min="1802" max="1802" width="12.140625" style="47" customWidth="1"/>
    <col min="1803" max="1803" width="9.5703125" style="47" customWidth="1"/>
    <col min="1804" max="1804" width="2" style="47" customWidth="1"/>
    <col min="1805" max="2048" width="11.42578125" style="47"/>
    <col min="2049" max="2049" width="5" style="47" customWidth="1"/>
    <col min="2050" max="2050" width="22.7109375" style="47" customWidth="1"/>
    <col min="2051" max="2051" width="13.7109375" style="47" customWidth="1"/>
    <col min="2052" max="2052" width="12.140625" style="47" customWidth="1"/>
    <col min="2053" max="2053" width="13" style="47" customWidth="1"/>
    <col min="2054" max="2054" width="13.7109375" style="47" customWidth="1"/>
    <col min="2055" max="2055" width="12.7109375" style="47" customWidth="1"/>
    <col min="2056" max="2056" width="12.140625" style="47" customWidth="1"/>
    <col min="2057" max="2057" width="12.85546875" style="47" customWidth="1"/>
    <col min="2058" max="2058" width="12.140625" style="47" customWidth="1"/>
    <col min="2059" max="2059" width="9.5703125" style="47" customWidth="1"/>
    <col min="2060" max="2060" width="2" style="47" customWidth="1"/>
    <col min="2061" max="2304" width="11.42578125" style="47"/>
    <col min="2305" max="2305" width="5" style="47" customWidth="1"/>
    <col min="2306" max="2306" width="22.7109375" style="47" customWidth="1"/>
    <col min="2307" max="2307" width="13.7109375" style="47" customWidth="1"/>
    <col min="2308" max="2308" width="12.140625" style="47" customWidth="1"/>
    <col min="2309" max="2309" width="13" style="47" customWidth="1"/>
    <col min="2310" max="2310" width="13.7109375" style="47" customWidth="1"/>
    <col min="2311" max="2311" width="12.7109375" style="47" customWidth="1"/>
    <col min="2312" max="2312" width="12.140625" style="47" customWidth="1"/>
    <col min="2313" max="2313" width="12.85546875" style="47" customWidth="1"/>
    <col min="2314" max="2314" width="12.140625" style="47" customWidth="1"/>
    <col min="2315" max="2315" width="9.5703125" style="47" customWidth="1"/>
    <col min="2316" max="2316" width="2" style="47" customWidth="1"/>
    <col min="2317" max="2560" width="11.42578125" style="47"/>
    <col min="2561" max="2561" width="5" style="47" customWidth="1"/>
    <col min="2562" max="2562" width="22.7109375" style="47" customWidth="1"/>
    <col min="2563" max="2563" width="13.7109375" style="47" customWidth="1"/>
    <col min="2564" max="2564" width="12.140625" style="47" customWidth="1"/>
    <col min="2565" max="2565" width="13" style="47" customWidth="1"/>
    <col min="2566" max="2566" width="13.7109375" style="47" customWidth="1"/>
    <col min="2567" max="2567" width="12.7109375" style="47" customWidth="1"/>
    <col min="2568" max="2568" width="12.140625" style="47" customWidth="1"/>
    <col min="2569" max="2569" width="12.85546875" style="47" customWidth="1"/>
    <col min="2570" max="2570" width="12.140625" style="47" customWidth="1"/>
    <col min="2571" max="2571" width="9.5703125" style="47" customWidth="1"/>
    <col min="2572" max="2572" width="2" style="47" customWidth="1"/>
    <col min="2573" max="2816" width="11.42578125" style="47"/>
    <col min="2817" max="2817" width="5" style="47" customWidth="1"/>
    <col min="2818" max="2818" width="22.7109375" style="47" customWidth="1"/>
    <col min="2819" max="2819" width="13.7109375" style="47" customWidth="1"/>
    <col min="2820" max="2820" width="12.140625" style="47" customWidth="1"/>
    <col min="2821" max="2821" width="13" style="47" customWidth="1"/>
    <col min="2822" max="2822" width="13.7109375" style="47" customWidth="1"/>
    <col min="2823" max="2823" width="12.7109375" style="47" customWidth="1"/>
    <col min="2824" max="2824" width="12.140625" style="47" customWidth="1"/>
    <col min="2825" max="2825" width="12.85546875" style="47" customWidth="1"/>
    <col min="2826" max="2826" width="12.140625" style="47" customWidth="1"/>
    <col min="2827" max="2827" width="9.5703125" style="47" customWidth="1"/>
    <col min="2828" max="2828" width="2" style="47" customWidth="1"/>
    <col min="2829" max="3072" width="11.42578125" style="47"/>
    <col min="3073" max="3073" width="5" style="47" customWidth="1"/>
    <col min="3074" max="3074" width="22.7109375" style="47" customWidth="1"/>
    <col min="3075" max="3075" width="13.7109375" style="47" customWidth="1"/>
    <col min="3076" max="3076" width="12.140625" style="47" customWidth="1"/>
    <col min="3077" max="3077" width="13" style="47" customWidth="1"/>
    <col min="3078" max="3078" width="13.7109375" style="47" customWidth="1"/>
    <col min="3079" max="3079" width="12.7109375" style="47" customWidth="1"/>
    <col min="3080" max="3080" width="12.140625" style="47" customWidth="1"/>
    <col min="3081" max="3081" width="12.85546875" style="47" customWidth="1"/>
    <col min="3082" max="3082" width="12.140625" style="47" customWidth="1"/>
    <col min="3083" max="3083" width="9.5703125" style="47" customWidth="1"/>
    <col min="3084" max="3084" width="2" style="47" customWidth="1"/>
    <col min="3085" max="3328" width="11.42578125" style="47"/>
    <col min="3329" max="3329" width="5" style="47" customWidth="1"/>
    <col min="3330" max="3330" width="22.7109375" style="47" customWidth="1"/>
    <col min="3331" max="3331" width="13.7109375" style="47" customWidth="1"/>
    <col min="3332" max="3332" width="12.140625" style="47" customWidth="1"/>
    <col min="3333" max="3333" width="13" style="47" customWidth="1"/>
    <col min="3334" max="3334" width="13.7109375" style="47" customWidth="1"/>
    <col min="3335" max="3335" width="12.7109375" style="47" customWidth="1"/>
    <col min="3336" max="3336" width="12.140625" style="47" customWidth="1"/>
    <col min="3337" max="3337" width="12.85546875" style="47" customWidth="1"/>
    <col min="3338" max="3338" width="12.140625" style="47" customWidth="1"/>
    <col min="3339" max="3339" width="9.5703125" style="47" customWidth="1"/>
    <col min="3340" max="3340" width="2" style="47" customWidth="1"/>
    <col min="3341" max="3584" width="11.42578125" style="47"/>
    <col min="3585" max="3585" width="5" style="47" customWidth="1"/>
    <col min="3586" max="3586" width="22.7109375" style="47" customWidth="1"/>
    <col min="3587" max="3587" width="13.7109375" style="47" customWidth="1"/>
    <col min="3588" max="3588" width="12.140625" style="47" customWidth="1"/>
    <col min="3589" max="3589" width="13" style="47" customWidth="1"/>
    <col min="3590" max="3590" width="13.7109375" style="47" customWidth="1"/>
    <col min="3591" max="3591" width="12.7109375" style="47" customWidth="1"/>
    <col min="3592" max="3592" width="12.140625" style="47" customWidth="1"/>
    <col min="3593" max="3593" width="12.85546875" style="47" customWidth="1"/>
    <col min="3594" max="3594" width="12.140625" style="47" customWidth="1"/>
    <col min="3595" max="3595" width="9.5703125" style="47" customWidth="1"/>
    <col min="3596" max="3596" width="2" style="47" customWidth="1"/>
    <col min="3597" max="3840" width="11.42578125" style="47"/>
    <col min="3841" max="3841" width="5" style="47" customWidth="1"/>
    <col min="3842" max="3842" width="22.7109375" style="47" customWidth="1"/>
    <col min="3843" max="3843" width="13.7109375" style="47" customWidth="1"/>
    <col min="3844" max="3844" width="12.140625" style="47" customWidth="1"/>
    <col min="3845" max="3845" width="13" style="47" customWidth="1"/>
    <col min="3846" max="3846" width="13.7109375" style="47" customWidth="1"/>
    <col min="3847" max="3847" width="12.7109375" style="47" customWidth="1"/>
    <col min="3848" max="3848" width="12.140625" style="47" customWidth="1"/>
    <col min="3849" max="3849" width="12.85546875" style="47" customWidth="1"/>
    <col min="3850" max="3850" width="12.140625" style="47" customWidth="1"/>
    <col min="3851" max="3851" width="9.5703125" style="47" customWidth="1"/>
    <col min="3852" max="3852" width="2" style="47" customWidth="1"/>
    <col min="3853" max="4096" width="11.42578125" style="47"/>
    <col min="4097" max="4097" width="5" style="47" customWidth="1"/>
    <col min="4098" max="4098" width="22.7109375" style="47" customWidth="1"/>
    <col min="4099" max="4099" width="13.7109375" style="47" customWidth="1"/>
    <col min="4100" max="4100" width="12.140625" style="47" customWidth="1"/>
    <col min="4101" max="4101" width="13" style="47" customWidth="1"/>
    <col min="4102" max="4102" width="13.7109375" style="47" customWidth="1"/>
    <col min="4103" max="4103" width="12.7109375" style="47" customWidth="1"/>
    <col min="4104" max="4104" width="12.140625" style="47" customWidth="1"/>
    <col min="4105" max="4105" width="12.85546875" style="47" customWidth="1"/>
    <col min="4106" max="4106" width="12.140625" style="47" customWidth="1"/>
    <col min="4107" max="4107" width="9.5703125" style="47" customWidth="1"/>
    <col min="4108" max="4108" width="2" style="47" customWidth="1"/>
    <col min="4109" max="4352" width="11.42578125" style="47"/>
    <col min="4353" max="4353" width="5" style="47" customWidth="1"/>
    <col min="4354" max="4354" width="22.7109375" style="47" customWidth="1"/>
    <col min="4355" max="4355" width="13.7109375" style="47" customWidth="1"/>
    <col min="4356" max="4356" width="12.140625" style="47" customWidth="1"/>
    <col min="4357" max="4357" width="13" style="47" customWidth="1"/>
    <col min="4358" max="4358" width="13.7109375" style="47" customWidth="1"/>
    <col min="4359" max="4359" width="12.7109375" style="47" customWidth="1"/>
    <col min="4360" max="4360" width="12.140625" style="47" customWidth="1"/>
    <col min="4361" max="4361" width="12.85546875" style="47" customWidth="1"/>
    <col min="4362" max="4362" width="12.140625" style="47" customWidth="1"/>
    <col min="4363" max="4363" width="9.5703125" style="47" customWidth="1"/>
    <col min="4364" max="4364" width="2" style="47" customWidth="1"/>
    <col min="4365" max="4608" width="11.42578125" style="47"/>
    <col min="4609" max="4609" width="5" style="47" customWidth="1"/>
    <col min="4610" max="4610" width="22.7109375" style="47" customWidth="1"/>
    <col min="4611" max="4611" width="13.7109375" style="47" customWidth="1"/>
    <col min="4612" max="4612" width="12.140625" style="47" customWidth="1"/>
    <col min="4613" max="4613" width="13" style="47" customWidth="1"/>
    <col min="4614" max="4614" width="13.7109375" style="47" customWidth="1"/>
    <col min="4615" max="4615" width="12.7109375" style="47" customWidth="1"/>
    <col min="4616" max="4616" width="12.140625" style="47" customWidth="1"/>
    <col min="4617" max="4617" width="12.85546875" style="47" customWidth="1"/>
    <col min="4618" max="4618" width="12.140625" style="47" customWidth="1"/>
    <col min="4619" max="4619" width="9.5703125" style="47" customWidth="1"/>
    <col min="4620" max="4620" width="2" style="47" customWidth="1"/>
    <col min="4621" max="4864" width="11.42578125" style="47"/>
    <col min="4865" max="4865" width="5" style="47" customWidth="1"/>
    <col min="4866" max="4866" width="22.7109375" style="47" customWidth="1"/>
    <col min="4867" max="4867" width="13.7109375" style="47" customWidth="1"/>
    <col min="4868" max="4868" width="12.140625" style="47" customWidth="1"/>
    <col min="4869" max="4869" width="13" style="47" customWidth="1"/>
    <col min="4870" max="4870" width="13.7109375" style="47" customWidth="1"/>
    <col min="4871" max="4871" width="12.7109375" style="47" customWidth="1"/>
    <col min="4872" max="4872" width="12.140625" style="47" customWidth="1"/>
    <col min="4873" max="4873" width="12.85546875" style="47" customWidth="1"/>
    <col min="4874" max="4874" width="12.140625" style="47" customWidth="1"/>
    <col min="4875" max="4875" width="9.5703125" style="47" customWidth="1"/>
    <col min="4876" max="4876" width="2" style="47" customWidth="1"/>
    <col min="4877" max="5120" width="11.42578125" style="47"/>
    <col min="5121" max="5121" width="5" style="47" customWidth="1"/>
    <col min="5122" max="5122" width="22.7109375" style="47" customWidth="1"/>
    <col min="5123" max="5123" width="13.7109375" style="47" customWidth="1"/>
    <col min="5124" max="5124" width="12.140625" style="47" customWidth="1"/>
    <col min="5125" max="5125" width="13" style="47" customWidth="1"/>
    <col min="5126" max="5126" width="13.7109375" style="47" customWidth="1"/>
    <col min="5127" max="5127" width="12.7109375" style="47" customWidth="1"/>
    <col min="5128" max="5128" width="12.140625" style="47" customWidth="1"/>
    <col min="5129" max="5129" width="12.85546875" style="47" customWidth="1"/>
    <col min="5130" max="5130" width="12.140625" style="47" customWidth="1"/>
    <col min="5131" max="5131" width="9.5703125" style="47" customWidth="1"/>
    <col min="5132" max="5132" width="2" style="47" customWidth="1"/>
    <col min="5133" max="5376" width="11.42578125" style="47"/>
    <col min="5377" max="5377" width="5" style="47" customWidth="1"/>
    <col min="5378" max="5378" width="22.7109375" style="47" customWidth="1"/>
    <col min="5379" max="5379" width="13.7109375" style="47" customWidth="1"/>
    <col min="5380" max="5380" width="12.140625" style="47" customWidth="1"/>
    <col min="5381" max="5381" width="13" style="47" customWidth="1"/>
    <col min="5382" max="5382" width="13.7109375" style="47" customWidth="1"/>
    <col min="5383" max="5383" width="12.7109375" style="47" customWidth="1"/>
    <col min="5384" max="5384" width="12.140625" style="47" customWidth="1"/>
    <col min="5385" max="5385" width="12.85546875" style="47" customWidth="1"/>
    <col min="5386" max="5386" width="12.140625" style="47" customWidth="1"/>
    <col min="5387" max="5387" width="9.5703125" style="47" customWidth="1"/>
    <col min="5388" max="5388" width="2" style="47" customWidth="1"/>
    <col min="5389" max="5632" width="11.42578125" style="47"/>
    <col min="5633" max="5633" width="5" style="47" customWidth="1"/>
    <col min="5634" max="5634" width="22.7109375" style="47" customWidth="1"/>
    <col min="5635" max="5635" width="13.7109375" style="47" customWidth="1"/>
    <col min="5636" max="5636" width="12.140625" style="47" customWidth="1"/>
    <col min="5637" max="5637" width="13" style="47" customWidth="1"/>
    <col min="5638" max="5638" width="13.7109375" style="47" customWidth="1"/>
    <col min="5639" max="5639" width="12.7109375" style="47" customWidth="1"/>
    <col min="5640" max="5640" width="12.140625" style="47" customWidth="1"/>
    <col min="5641" max="5641" width="12.85546875" style="47" customWidth="1"/>
    <col min="5642" max="5642" width="12.140625" style="47" customWidth="1"/>
    <col min="5643" max="5643" width="9.5703125" style="47" customWidth="1"/>
    <col min="5644" max="5644" width="2" style="47" customWidth="1"/>
    <col min="5645" max="5888" width="11.42578125" style="47"/>
    <col min="5889" max="5889" width="5" style="47" customWidth="1"/>
    <col min="5890" max="5890" width="22.7109375" style="47" customWidth="1"/>
    <col min="5891" max="5891" width="13.7109375" style="47" customWidth="1"/>
    <col min="5892" max="5892" width="12.140625" style="47" customWidth="1"/>
    <col min="5893" max="5893" width="13" style="47" customWidth="1"/>
    <col min="5894" max="5894" width="13.7109375" style="47" customWidth="1"/>
    <col min="5895" max="5895" width="12.7109375" style="47" customWidth="1"/>
    <col min="5896" max="5896" width="12.140625" style="47" customWidth="1"/>
    <col min="5897" max="5897" width="12.85546875" style="47" customWidth="1"/>
    <col min="5898" max="5898" width="12.140625" style="47" customWidth="1"/>
    <col min="5899" max="5899" width="9.5703125" style="47" customWidth="1"/>
    <col min="5900" max="5900" width="2" style="47" customWidth="1"/>
    <col min="5901" max="6144" width="11.42578125" style="47"/>
    <col min="6145" max="6145" width="5" style="47" customWidth="1"/>
    <col min="6146" max="6146" width="22.7109375" style="47" customWidth="1"/>
    <col min="6147" max="6147" width="13.7109375" style="47" customWidth="1"/>
    <col min="6148" max="6148" width="12.140625" style="47" customWidth="1"/>
    <col min="6149" max="6149" width="13" style="47" customWidth="1"/>
    <col min="6150" max="6150" width="13.7109375" style="47" customWidth="1"/>
    <col min="6151" max="6151" width="12.7109375" style="47" customWidth="1"/>
    <col min="6152" max="6152" width="12.140625" style="47" customWidth="1"/>
    <col min="6153" max="6153" width="12.85546875" style="47" customWidth="1"/>
    <col min="6154" max="6154" width="12.140625" style="47" customWidth="1"/>
    <col min="6155" max="6155" width="9.5703125" style="47" customWidth="1"/>
    <col min="6156" max="6156" width="2" style="47" customWidth="1"/>
    <col min="6157" max="6400" width="11.42578125" style="47"/>
    <col min="6401" max="6401" width="5" style="47" customWidth="1"/>
    <col min="6402" max="6402" width="22.7109375" style="47" customWidth="1"/>
    <col min="6403" max="6403" width="13.7109375" style="47" customWidth="1"/>
    <col min="6404" max="6404" width="12.140625" style="47" customWidth="1"/>
    <col min="6405" max="6405" width="13" style="47" customWidth="1"/>
    <col min="6406" max="6406" width="13.7109375" style="47" customWidth="1"/>
    <col min="6407" max="6407" width="12.7109375" style="47" customWidth="1"/>
    <col min="6408" max="6408" width="12.140625" style="47" customWidth="1"/>
    <col min="6409" max="6409" width="12.85546875" style="47" customWidth="1"/>
    <col min="6410" max="6410" width="12.140625" style="47" customWidth="1"/>
    <col min="6411" max="6411" width="9.5703125" style="47" customWidth="1"/>
    <col min="6412" max="6412" width="2" style="47" customWidth="1"/>
    <col min="6413" max="6656" width="11.42578125" style="47"/>
    <col min="6657" max="6657" width="5" style="47" customWidth="1"/>
    <col min="6658" max="6658" width="22.7109375" style="47" customWidth="1"/>
    <col min="6659" max="6659" width="13.7109375" style="47" customWidth="1"/>
    <col min="6660" max="6660" width="12.140625" style="47" customWidth="1"/>
    <col min="6661" max="6661" width="13" style="47" customWidth="1"/>
    <col min="6662" max="6662" width="13.7109375" style="47" customWidth="1"/>
    <col min="6663" max="6663" width="12.7109375" style="47" customWidth="1"/>
    <col min="6664" max="6664" width="12.140625" style="47" customWidth="1"/>
    <col min="6665" max="6665" width="12.85546875" style="47" customWidth="1"/>
    <col min="6666" max="6666" width="12.140625" style="47" customWidth="1"/>
    <col min="6667" max="6667" width="9.5703125" style="47" customWidth="1"/>
    <col min="6668" max="6668" width="2" style="47" customWidth="1"/>
    <col min="6669" max="6912" width="11.42578125" style="47"/>
    <col min="6913" max="6913" width="5" style="47" customWidth="1"/>
    <col min="6914" max="6914" width="22.7109375" style="47" customWidth="1"/>
    <col min="6915" max="6915" width="13.7109375" style="47" customWidth="1"/>
    <col min="6916" max="6916" width="12.140625" style="47" customWidth="1"/>
    <col min="6917" max="6917" width="13" style="47" customWidth="1"/>
    <col min="6918" max="6918" width="13.7109375" style="47" customWidth="1"/>
    <col min="6919" max="6919" width="12.7109375" style="47" customWidth="1"/>
    <col min="6920" max="6920" width="12.140625" style="47" customWidth="1"/>
    <col min="6921" max="6921" width="12.85546875" style="47" customWidth="1"/>
    <col min="6922" max="6922" width="12.140625" style="47" customWidth="1"/>
    <col min="6923" max="6923" width="9.5703125" style="47" customWidth="1"/>
    <col min="6924" max="6924" width="2" style="47" customWidth="1"/>
    <col min="6925" max="7168" width="11.42578125" style="47"/>
    <col min="7169" max="7169" width="5" style="47" customWidth="1"/>
    <col min="7170" max="7170" width="22.7109375" style="47" customWidth="1"/>
    <col min="7171" max="7171" width="13.7109375" style="47" customWidth="1"/>
    <col min="7172" max="7172" width="12.140625" style="47" customWidth="1"/>
    <col min="7173" max="7173" width="13" style="47" customWidth="1"/>
    <col min="7174" max="7174" width="13.7109375" style="47" customWidth="1"/>
    <col min="7175" max="7175" width="12.7109375" style="47" customWidth="1"/>
    <col min="7176" max="7176" width="12.140625" style="47" customWidth="1"/>
    <col min="7177" max="7177" width="12.85546875" style="47" customWidth="1"/>
    <col min="7178" max="7178" width="12.140625" style="47" customWidth="1"/>
    <col min="7179" max="7179" width="9.5703125" style="47" customWidth="1"/>
    <col min="7180" max="7180" width="2" style="47" customWidth="1"/>
    <col min="7181" max="7424" width="11.42578125" style="47"/>
    <col min="7425" max="7425" width="5" style="47" customWidth="1"/>
    <col min="7426" max="7426" width="22.7109375" style="47" customWidth="1"/>
    <col min="7427" max="7427" width="13.7109375" style="47" customWidth="1"/>
    <col min="7428" max="7428" width="12.140625" style="47" customWidth="1"/>
    <col min="7429" max="7429" width="13" style="47" customWidth="1"/>
    <col min="7430" max="7430" width="13.7109375" style="47" customWidth="1"/>
    <col min="7431" max="7431" width="12.7109375" style="47" customWidth="1"/>
    <col min="7432" max="7432" width="12.140625" style="47" customWidth="1"/>
    <col min="7433" max="7433" width="12.85546875" style="47" customWidth="1"/>
    <col min="7434" max="7434" width="12.140625" style="47" customWidth="1"/>
    <col min="7435" max="7435" width="9.5703125" style="47" customWidth="1"/>
    <col min="7436" max="7436" width="2" style="47" customWidth="1"/>
    <col min="7437" max="7680" width="11.42578125" style="47"/>
    <col min="7681" max="7681" width="5" style="47" customWidth="1"/>
    <col min="7682" max="7682" width="22.7109375" style="47" customWidth="1"/>
    <col min="7683" max="7683" width="13.7109375" style="47" customWidth="1"/>
    <col min="7684" max="7684" width="12.140625" style="47" customWidth="1"/>
    <col min="7685" max="7685" width="13" style="47" customWidth="1"/>
    <col min="7686" max="7686" width="13.7109375" style="47" customWidth="1"/>
    <col min="7687" max="7687" width="12.7109375" style="47" customWidth="1"/>
    <col min="7688" max="7688" width="12.140625" style="47" customWidth="1"/>
    <col min="7689" max="7689" width="12.85546875" style="47" customWidth="1"/>
    <col min="7690" max="7690" width="12.140625" style="47" customWidth="1"/>
    <col min="7691" max="7691" width="9.5703125" style="47" customWidth="1"/>
    <col min="7692" max="7692" width="2" style="47" customWidth="1"/>
    <col min="7693" max="7936" width="11.42578125" style="47"/>
    <col min="7937" max="7937" width="5" style="47" customWidth="1"/>
    <col min="7938" max="7938" width="22.7109375" style="47" customWidth="1"/>
    <col min="7939" max="7939" width="13.7109375" style="47" customWidth="1"/>
    <col min="7940" max="7940" width="12.140625" style="47" customWidth="1"/>
    <col min="7941" max="7941" width="13" style="47" customWidth="1"/>
    <col min="7942" max="7942" width="13.7109375" style="47" customWidth="1"/>
    <col min="7943" max="7943" width="12.7109375" style="47" customWidth="1"/>
    <col min="7944" max="7944" width="12.140625" style="47" customWidth="1"/>
    <col min="7945" max="7945" width="12.85546875" style="47" customWidth="1"/>
    <col min="7946" max="7946" width="12.140625" style="47" customWidth="1"/>
    <col min="7947" max="7947" width="9.5703125" style="47" customWidth="1"/>
    <col min="7948" max="7948" width="2" style="47" customWidth="1"/>
    <col min="7949" max="8192" width="11.42578125" style="47"/>
    <col min="8193" max="8193" width="5" style="47" customWidth="1"/>
    <col min="8194" max="8194" width="22.7109375" style="47" customWidth="1"/>
    <col min="8195" max="8195" width="13.7109375" style="47" customWidth="1"/>
    <col min="8196" max="8196" width="12.140625" style="47" customWidth="1"/>
    <col min="8197" max="8197" width="13" style="47" customWidth="1"/>
    <col min="8198" max="8198" width="13.7109375" style="47" customWidth="1"/>
    <col min="8199" max="8199" width="12.7109375" style="47" customWidth="1"/>
    <col min="8200" max="8200" width="12.140625" style="47" customWidth="1"/>
    <col min="8201" max="8201" width="12.85546875" style="47" customWidth="1"/>
    <col min="8202" max="8202" width="12.140625" style="47" customWidth="1"/>
    <col min="8203" max="8203" width="9.5703125" style="47" customWidth="1"/>
    <col min="8204" max="8204" width="2" style="47" customWidth="1"/>
    <col min="8205" max="8448" width="11.42578125" style="47"/>
    <col min="8449" max="8449" width="5" style="47" customWidth="1"/>
    <col min="8450" max="8450" width="22.7109375" style="47" customWidth="1"/>
    <col min="8451" max="8451" width="13.7109375" style="47" customWidth="1"/>
    <col min="8452" max="8452" width="12.140625" style="47" customWidth="1"/>
    <col min="8453" max="8453" width="13" style="47" customWidth="1"/>
    <col min="8454" max="8454" width="13.7109375" style="47" customWidth="1"/>
    <col min="8455" max="8455" width="12.7109375" style="47" customWidth="1"/>
    <col min="8456" max="8456" width="12.140625" style="47" customWidth="1"/>
    <col min="8457" max="8457" width="12.85546875" style="47" customWidth="1"/>
    <col min="8458" max="8458" width="12.140625" style="47" customWidth="1"/>
    <col min="8459" max="8459" width="9.5703125" style="47" customWidth="1"/>
    <col min="8460" max="8460" width="2" style="47" customWidth="1"/>
    <col min="8461" max="8704" width="11.42578125" style="47"/>
    <col min="8705" max="8705" width="5" style="47" customWidth="1"/>
    <col min="8706" max="8706" width="22.7109375" style="47" customWidth="1"/>
    <col min="8707" max="8707" width="13.7109375" style="47" customWidth="1"/>
    <col min="8708" max="8708" width="12.140625" style="47" customWidth="1"/>
    <col min="8709" max="8709" width="13" style="47" customWidth="1"/>
    <col min="8710" max="8710" width="13.7109375" style="47" customWidth="1"/>
    <col min="8711" max="8711" width="12.7109375" style="47" customWidth="1"/>
    <col min="8712" max="8712" width="12.140625" style="47" customWidth="1"/>
    <col min="8713" max="8713" width="12.85546875" style="47" customWidth="1"/>
    <col min="8714" max="8714" width="12.140625" style="47" customWidth="1"/>
    <col min="8715" max="8715" width="9.5703125" style="47" customWidth="1"/>
    <col min="8716" max="8716" width="2" style="47" customWidth="1"/>
    <col min="8717" max="8960" width="11.42578125" style="47"/>
    <col min="8961" max="8961" width="5" style="47" customWidth="1"/>
    <col min="8962" max="8962" width="22.7109375" style="47" customWidth="1"/>
    <col min="8963" max="8963" width="13.7109375" style="47" customWidth="1"/>
    <col min="8964" max="8964" width="12.140625" style="47" customWidth="1"/>
    <col min="8965" max="8965" width="13" style="47" customWidth="1"/>
    <col min="8966" max="8966" width="13.7109375" style="47" customWidth="1"/>
    <col min="8967" max="8967" width="12.7109375" style="47" customWidth="1"/>
    <col min="8968" max="8968" width="12.140625" style="47" customWidth="1"/>
    <col min="8969" max="8969" width="12.85546875" style="47" customWidth="1"/>
    <col min="8970" max="8970" width="12.140625" style="47" customWidth="1"/>
    <col min="8971" max="8971" width="9.5703125" style="47" customWidth="1"/>
    <col min="8972" max="8972" width="2" style="47" customWidth="1"/>
    <col min="8973" max="9216" width="11.42578125" style="47"/>
    <col min="9217" max="9217" width="5" style="47" customWidth="1"/>
    <col min="9218" max="9218" width="22.7109375" style="47" customWidth="1"/>
    <col min="9219" max="9219" width="13.7109375" style="47" customWidth="1"/>
    <col min="9220" max="9220" width="12.140625" style="47" customWidth="1"/>
    <col min="9221" max="9221" width="13" style="47" customWidth="1"/>
    <col min="9222" max="9222" width="13.7109375" style="47" customWidth="1"/>
    <col min="9223" max="9223" width="12.7109375" style="47" customWidth="1"/>
    <col min="9224" max="9224" width="12.140625" style="47" customWidth="1"/>
    <col min="9225" max="9225" width="12.85546875" style="47" customWidth="1"/>
    <col min="9226" max="9226" width="12.140625" style="47" customWidth="1"/>
    <col min="9227" max="9227" width="9.5703125" style="47" customWidth="1"/>
    <col min="9228" max="9228" width="2" style="47" customWidth="1"/>
    <col min="9229" max="9472" width="11.42578125" style="47"/>
    <col min="9473" max="9473" width="5" style="47" customWidth="1"/>
    <col min="9474" max="9474" width="22.7109375" style="47" customWidth="1"/>
    <col min="9475" max="9475" width="13.7109375" style="47" customWidth="1"/>
    <col min="9476" max="9476" width="12.140625" style="47" customWidth="1"/>
    <col min="9477" max="9477" width="13" style="47" customWidth="1"/>
    <col min="9478" max="9478" width="13.7109375" style="47" customWidth="1"/>
    <col min="9479" max="9479" width="12.7109375" style="47" customWidth="1"/>
    <col min="9480" max="9480" width="12.140625" style="47" customWidth="1"/>
    <col min="9481" max="9481" width="12.85546875" style="47" customWidth="1"/>
    <col min="9482" max="9482" width="12.140625" style="47" customWidth="1"/>
    <col min="9483" max="9483" width="9.5703125" style="47" customWidth="1"/>
    <col min="9484" max="9484" width="2" style="47" customWidth="1"/>
    <col min="9485" max="9728" width="11.42578125" style="47"/>
    <col min="9729" max="9729" width="5" style="47" customWidth="1"/>
    <col min="9730" max="9730" width="22.7109375" style="47" customWidth="1"/>
    <col min="9731" max="9731" width="13.7109375" style="47" customWidth="1"/>
    <col min="9732" max="9732" width="12.140625" style="47" customWidth="1"/>
    <col min="9733" max="9733" width="13" style="47" customWidth="1"/>
    <col min="9734" max="9734" width="13.7109375" style="47" customWidth="1"/>
    <col min="9735" max="9735" width="12.7109375" style="47" customWidth="1"/>
    <col min="9736" max="9736" width="12.140625" style="47" customWidth="1"/>
    <col min="9737" max="9737" width="12.85546875" style="47" customWidth="1"/>
    <col min="9738" max="9738" width="12.140625" style="47" customWidth="1"/>
    <col min="9739" max="9739" width="9.5703125" style="47" customWidth="1"/>
    <col min="9740" max="9740" width="2" style="47" customWidth="1"/>
    <col min="9741" max="9984" width="11.42578125" style="47"/>
    <col min="9985" max="9985" width="5" style="47" customWidth="1"/>
    <col min="9986" max="9986" width="22.7109375" style="47" customWidth="1"/>
    <col min="9987" max="9987" width="13.7109375" style="47" customWidth="1"/>
    <col min="9988" max="9988" width="12.140625" style="47" customWidth="1"/>
    <col min="9989" max="9989" width="13" style="47" customWidth="1"/>
    <col min="9990" max="9990" width="13.7109375" style="47" customWidth="1"/>
    <col min="9991" max="9991" width="12.7109375" style="47" customWidth="1"/>
    <col min="9992" max="9992" width="12.140625" style="47" customWidth="1"/>
    <col min="9993" max="9993" width="12.85546875" style="47" customWidth="1"/>
    <col min="9994" max="9994" width="12.140625" style="47" customWidth="1"/>
    <col min="9995" max="9995" width="9.5703125" style="47" customWidth="1"/>
    <col min="9996" max="9996" width="2" style="47" customWidth="1"/>
    <col min="9997" max="10240" width="11.42578125" style="47"/>
    <col min="10241" max="10241" width="5" style="47" customWidth="1"/>
    <col min="10242" max="10242" width="22.7109375" style="47" customWidth="1"/>
    <col min="10243" max="10243" width="13.7109375" style="47" customWidth="1"/>
    <col min="10244" max="10244" width="12.140625" style="47" customWidth="1"/>
    <col min="10245" max="10245" width="13" style="47" customWidth="1"/>
    <col min="10246" max="10246" width="13.7109375" style="47" customWidth="1"/>
    <col min="10247" max="10247" width="12.7109375" style="47" customWidth="1"/>
    <col min="10248" max="10248" width="12.140625" style="47" customWidth="1"/>
    <col min="10249" max="10249" width="12.85546875" style="47" customWidth="1"/>
    <col min="10250" max="10250" width="12.140625" style="47" customWidth="1"/>
    <col min="10251" max="10251" width="9.5703125" style="47" customWidth="1"/>
    <col min="10252" max="10252" width="2" style="47" customWidth="1"/>
    <col min="10253" max="10496" width="11.42578125" style="47"/>
    <col min="10497" max="10497" width="5" style="47" customWidth="1"/>
    <col min="10498" max="10498" width="22.7109375" style="47" customWidth="1"/>
    <col min="10499" max="10499" width="13.7109375" style="47" customWidth="1"/>
    <col min="10500" max="10500" width="12.140625" style="47" customWidth="1"/>
    <col min="10501" max="10501" width="13" style="47" customWidth="1"/>
    <col min="10502" max="10502" width="13.7109375" style="47" customWidth="1"/>
    <col min="10503" max="10503" width="12.7109375" style="47" customWidth="1"/>
    <col min="10504" max="10504" width="12.140625" style="47" customWidth="1"/>
    <col min="10505" max="10505" width="12.85546875" style="47" customWidth="1"/>
    <col min="10506" max="10506" width="12.140625" style="47" customWidth="1"/>
    <col min="10507" max="10507" width="9.5703125" style="47" customWidth="1"/>
    <col min="10508" max="10508" width="2" style="47" customWidth="1"/>
    <col min="10509" max="10752" width="11.42578125" style="47"/>
    <col min="10753" max="10753" width="5" style="47" customWidth="1"/>
    <col min="10754" max="10754" width="22.7109375" style="47" customWidth="1"/>
    <col min="10755" max="10755" width="13.7109375" style="47" customWidth="1"/>
    <col min="10756" max="10756" width="12.140625" style="47" customWidth="1"/>
    <col min="10757" max="10757" width="13" style="47" customWidth="1"/>
    <col min="10758" max="10758" width="13.7109375" style="47" customWidth="1"/>
    <col min="10759" max="10759" width="12.7109375" style="47" customWidth="1"/>
    <col min="10760" max="10760" width="12.140625" style="47" customWidth="1"/>
    <col min="10761" max="10761" width="12.85546875" style="47" customWidth="1"/>
    <col min="10762" max="10762" width="12.140625" style="47" customWidth="1"/>
    <col min="10763" max="10763" width="9.5703125" style="47" customWidth="1"/>
    <col min="10764" max="10764" width="2" style="47" customWidth="1"/>
    <col min="10765" max="11008" width="11.42578125" style="47"/>
    <col min="11009" max="11009" width="5" style="47" customWidth="1"/>
    <col min="11010" max="11010" width="22.7109375" style="47" customWidth="1"/>
    <col min="11011" max="11011" width="13.7109375" style="47" customWidth="1"/>
    <col min="11012" max="11012" width="12.140625" style="47" customWidth="1"/>
    <col min="11013" max="11013" width="13" style="47" customWidth="1"/>
    <col min="11014" max="11014" width="13.7109375" style="47" customWidth="1"/>
    <col min="11015" max="11015" width="12.7109375" style="47" customWidth="1"/>
    <col min="11016" max="11016" width="12.140625" style="47" customWidth="1"/>
    <col min="11017" max="11017" width="12.85546875" style="47" customWidth="1"/>
    <col min="11018" max="11018" width="12.140625" style="47" customWidth="1"/>
    <col min="11019" max="11019" width="9.5703125" style="47" customWidth="1"/>
    <col min="11020" max="11020" width="2" style="47" customWidth="1"/>
    <col min="11021" max="11264" width="11.42578125" style="47"/>
    <col min="11265" max="11265" width="5" style="47" customWidth="1"/>
    <col min="11266" max="11266" width="22.7109375" style="47" customWidth="1"/>
    <col min="11267" max="11267" width="13.7109375" style="47" customWidth="1"/>
    <col min="11268" max="11268" width="12.140625" style="47" customWidth="1"/>
    <col min="11269" max="11269" width="13" style="47" customWidth="1"/>
    <col min="11270" max="11270" width="13.7109375" style="47" customWidth="1"/>
    <col min="11271" max="11271" width="12.7109375" style="47" customWidth="1"/>
    <col min="11272" max="11272" width="12.140625" style="47" customWidth="1"/>
    <col min="11273" max="11273" width="12.85546875" style="47" customWidth="1"/>
    <col min="11274" max="11274" width="12.140625" style="47" customWidth="1"/>
    <col min="11275" max="11275" width="9.5703125" style="47" customWidth="1"/>
    <col min="11276" max="11276" width="2" style="47" customWidth="1"/>
    <col min="11277" max="11520" width="11.42578125" style="47"/>
    <col min="11521" max="11521" width="5" style="47" customWidth="1"/>
    <col min="11522" max="11522" width="22.7109375" style="47" customWidth="1"/>
    <col min="11523" max="11523" width="13.7109375" style="47" customWidth="1"/>
    <col min="11524" max="11524" width="12.140625" style="47" customWidth="1"/>
    <col min="11525" max="11525" width="13" style="47" customWidth="1"/>
    <col min="11526" max="11526" width="13.7109375" style="47" customWidth="1"/>
    <col min="11527" max="11527" width="12.7109375" style="47" customWidth="1"/>
    <col min="11528" max="11528" width="12.140625" style="47" customWidth="1"/>
    <col min="11529" max="11529" width="12.85546875" style="47" customWidth="1"/>
    <col min="11530" max="11530" width="12.140625" style="47" customWidth="1"/>
    <col min="11531" max="11531" width="9.5703125" style="47" customWidth="1"/>
    <col min="11532" max="11532" width="2" style="47" customWidth="1"/>
    <col min="11533" max="11776" width="11.42578125" style="47"/>
    <col min="11777" max="11777" width="5" style="47" customWidth="1"/>
    <col min="11778" max="11778" width="22.7109375" style="47" customWidth="1"/>
    <col min="11779" max="11779" width="13.7109375" style="47" customWidth="1"/>
    <col min="11780" max="11780" width="12.140625" style="47" customWidth="1"/>
    <col min="11781" max="11781" width="13" style="47" customWidth="1"/>
    <col min="11782" max="11782" width="13.7109375" style="47" customWidth="1"/>
    <col min="11783" max="11783" width="12.7109375" style="47" customWidth="1"/>
    <col min="11784" max="11784" width="12.140625" style="47" customWidth="1"/>
    <col min="11785" max="11785" width="12.85546875" style="47" customWidth="1"/>
    <col min="11786" max="11786" width="12.140625" style="47" customWidth="1"/>
    <col min="11787" max="11787" width="9.5703125" style="47" customWidth="1"/>
    <col min="11788" max="11788" width="2" style="47" customWidth="1"/>
    <col min="11789" max="12032" width="11.42578125" style="47"/>
    <col min="12033" max="12033" width="5" style="47" customWidth="1"/>
    <col min="12034" max="12034" width="22.7109375" style="47" customWidth="1"/>
    <col min="12035" max="12035" width="13.7109375" style="47" customWidth="1"/>
    <col min="12036" max="12036" width="12.140625" style="47" customWidth="1"/>
    <col min="12037" max="12037" width="13" style="47" customWidth="1"/>
    <col min="12038" max="12038" width="13.7109375" style="47" customWidth="1"/>
    <col min="12039" max="12039" width="12.7109375" style="47" customWidth="1"/>
    <col min="12040" max="12040" width="12.140625" style="47" customWidth="1"/>
    <col min="12041" max="12041" width="12.85546875" style="47" customWidth="1"/>
    <col min="12042" max="12042" width="12.140625" style="47" customWidth="1"/>
    <col min="12043" max="12043" width="9.5703125" style="47" customWidth="1"/>
    <col min="12044" max="12044" width="2" style="47" customWidth="1"/>
    <col min="12045" max="12288" width="11.42578125" style="47"/>
    <col min="12289" max="12289" width="5" style="47" customWidth="1"/>
    <col min="12290" max="12290" width="22.7109375" style="47" customWidth="1"/>
    <col min="12291" max="12291" width="13.7109375" style="47" customWidth="1"/>
    <col min="12292" max="12292" width="12.140625" style="47" customWidth="1"/>
    <col min="12293" max="12293" width="13" style="47" customWidth="1"/>
    <col min="12294" max="12294" width="13.7109375" style="47" customWidth="1"/>
    <col min="12295" max="12295" width="12.7109375" style="47" customWidth="1"/>
    <col min="12296" max="12296" width="12.140625" style="47" customWidth="1"/>
    <col min="12297" max="12297" width="12.85546875" style="47" customWidth="1"/>
    <col min="12298" max="12298" width="12.140625" style="47" customWidth="1"/>
    <col min="12299" max="12299" width="9.5703125" style="47" customWidth="1"/>
    <col min="12300" max="12300" width="2" style="47" customWidth="1"/>
    <col min="12301" max="12544" width="11.42578125" style="47"/>
    <col min="12545" max="12545" width="5" style="47" customWidth="1"/>
    <col min="12546" max="12546" width="22.7109375" style="47" customWidth="1"/>
    <col min="12547" max="12547" width="13.7109375" style="47" customWidth="1"/>
    <col min="12548" max="12548" width="12.140625" style="47" customWidth="1"/>
    <col min="12549" max="12549" width="13" style="47" customWidth="1"/>
    <col min="12550" max="12550" width="13.7109375" style="47" customWidth="1"/>
    <col min="12551" max="12551" width="12.7109375" style="47" customWidth="1"/>
    <col min="12552" max="12552" width="12.140625" style="47" customWidth="1"/>
    <col min="12553" max="12553" width="12.85546875" style="47" customWidth="1"/>
    <col min="12554" max="12554" width="12.140625" style="47" customWidth="1"/>
    <col min="12555" max="12555" width="9.5703125" style="47" customWidth="1"/>
    <col min="12556" max="12556" width="2" style="47" customWidth="1"/>
    <col min="12557" max="12800" width="11.42578125" style="47"/>
    <col min="12801" max="12801" width="5" style="47" customWidth="1"/>
    <col min="12802" max="12802" width="22.7109375" style="47" customWidth="1"/>
    <col min="12803" max="12803" width="13.7109375" style="47" customWidth="1"/>
    <col min="12804" max="12804" width="12.140625" style="47" customWidth="1"/>
    <col min="12805" max="12805" width="13" style="47" customWidth="1"/>
    <col min="12806" max="12806" width="13.7109375" style="47" customWidth="1"/>
    <col min="12807" max="12807" width="12.7109375" style="47" customWidth="1"/>
    <col min="12808" max="12808" width="12.140625" style="47" customWidth="1"/>
    <col min="12809" max="12809" width="12.85546875" style="47" customWidth="1"/>
    <col min="12810" max="12810" width="12.140625" style="47" customWidth="1"/>
    <col min="12811" max="12811" width="9.5703125" style="47" customWidth="1"/>
    <col min="12812" max="12812" width="2" style="47" customWidth="1"/>
    <col min="12813" max="13056" width="11.42578125" style="47"/>
    <col min="13057" max="13057" width="5" style="47" customWidth="1"/>
    <col min="13058" max="13058" width="22.7109375" style="47" customWidth="1"/>
    <col min="13059" max="13059" width="13.7109375" style="47" customWidth="1"/>
    <col min="13060" max="13060" width="12.140625" style="47" customWidth="1"/>
    <col min="13061" max="13061" width="13" style="47" customWidth="1"/>
    <col min="13062" max="13062" width="13.7109375" style="47" customWidth="1"/>
    <col min="13063" max="13063" width="12.7109375" style="47" customWidth="1"/>
    <col min="13064" max="13064" width="12.140625" style="47" customWidth="1"/>
    <col min="13065" max="13065" width="12.85546875" style="47" customWidth="1"/>
    <col min="13066" max="13066" width="12.140625" style="47" customWidth="1"/>
    <col min="13067" max="13067" width="9.5703125" style="47" customWidth="1"/>
    <col min="13068" max="13068" width="2" style="47" customWidth="1"/>
    <col min="13069" max="13312" width="11.42578125" style="47"/>
    <col min="13313" max="13313" width="5" style="47" customWidth="1"/>
    <col min="13314" max="13314" width="22.7109375" style="47" customWidth="1"/>
    <col min="13315" max="13315" width="13.7109375" style="47" customWidth="1"/>
    <col min="13316" max="13316" width="12.140625" style="47" customWidth="1"/>
    <col min="13317" max="13317" width="13" style="47" customWidth="1"/>
    <col min="13318" max="13318" width="13.7109375" style="47" customWidth="1"/>
    <col min="13319" max="13319" width="12.7109375" style="47" customWidth="1"/>
    <col min="13320" max="13320" width="12.140625" style="47" customWidth="1"/>
    <col min="13321" max="13321" width="12.85546875" style="47" customWidth="1"/>
    <col min="13322" max="13322" width="12.140625" style="47" customWidth="1"/>
    <col min="13323" max="13323" width="9.5703125" style="47" customWidth="1"/>
    <col min="13324" max="13324" width="2" style="47" customWidth="1"/>
    <col min="13325" max="13568" width="11.42578125" style="47"/>
    <col min="13569" max="13569" width="5" style="47" customWidth="1"/>
    <col min="13570" max="13570" width="22.7109375" style="47" customWidth="1"/>
    <col min="13571" max="13571" width="13.7109375" style="47" customWidth="1"/>
    <col min="13572" max="13572" width="12.140625" style="47" customWidth="1"/>
    <col min="13573" max="13573" width="13" style="47" customWidth="1"/>
    <col min="13574" max="13574" width="13.7109375" style="47" customWidth="1"/>
    <col min="13575" max="13575" width="12.7109375" style="47" customWidth="1"/>
    <col min="13576" max="13576" width="12.140625" style="47" customWidth="1"/>
    <col min="13577" max="13577" width="12.85546875" style="47" customWidth="1"/>
    <col min="13578" max="13578" width="12.140625" style="47" customWidth="1"/>
    <col min="13579" max="13579" width="9.5703125" style="47" customWidth="1"/>
    <col min="13580" max="13580" width="2" style="47" customWidth="1"/>
    <col min="13581" max="13824" width="11.42578125" style="47"/>
    <col min="13825" max="13825" width="5" style="47" customWidth="1"/>
    <col min="13826" max="13826" width="22.7109375" style="47" customWidth="1"/>
    <col min="13827" max="13827" width="13.7109375" style="47" customWidth="1"/>
    <col min="13828" max="13828" width="12.140625" style="47" customWidth="1"/>
    <col min="13829" max="13829" width="13" style="47" customWidth="1"/>
    <col min="13830" max="13830" width="13.7109375" style="47" customWidth="1"/>
    <col min="13831" max="13831" width="12.7109375" style="47" customWidth="1"/>
    <col min="13832" max="13832" width="12.140625" style="47" customWidth="1"/>
    <col min="13833" max="13833" width="12.85546875" style="47" customWidth="1"/>
    <col min="13834" max="13834" width="12.140625" style="47" customWidth="1"/>
    <col min="13835" max="13835" width="9.5703125" style="47" customWidth="1"/>
    <col min="13836" max="13836" width="2" style="47" customWidth="1"/>
    <col min="13837" max="14080" width="11.42578125" style="47"/>
    <col min="14081" max="14081" width="5" style="47" customWidth="1"/>
    <col min="14082" max="14082" width="22.7109375" style="47" customWidth="1"/>
    <col min="14083" max="14083" width="13.7109375" style="47" customWidth="1"/>
    <col min="14084" max="14084" width="12.140625" style="47" customWidth="1"/>
    <col min="14085" max="14085" width="13" style="47" customWidth="1"/>
    <col min="14086" max="14086" width="13.7109375" style="47" customWidth="1"/>
    <col min="14087" max="14087" width="12.7109375" style="47" customWidth="1"/>
    <col min="14088" max="14088" width="12.140625" style="47" customWidth="1"/>
    <col min="14089" max="14089" width="12.85546875" style="47" customWidth="1"/>
    <col min="14090" max="14090" width="12.140625" style="47" customWidth="1"/>
    <col min="14091" max="14091" width="9.5703125" style="47" customWidth="1"/>
    <col min="14092" max="14092" width="2" style="47" customWidth="1"/>
    <col min="14093" max="14336" width="11.42578125" style="47"/>
    <col min="14337" max="14337" width="5" style="47" customWidth="1"/>
    <col min="14338" max="14338" width="22.7109375" style="47" customWidth="1"/>
    <col min="14339" max="14339" width="13.7109375" style="47" customWidth="1"/>
    <col min="14340" max="14340" width="12.140625" style="47" customWidth="1"/>
    <col min="14341" max="14341" width="13" style="47" customWidth="1"/>
    <col min="14342" max="14342" width="13.7109375" style="47" customWidth="1"/>
    <col min="14343" max="14343" width="12.7109375" style="47" customWidth="1"/>
    <col min="14344" max="14344" width="12.140625" style="47" customWidth="1"/>
    <col min="14345" max="14345" width="12.85546875" style="47" customWidth="1"/>
    <col min="14346" max="14346" width="12.140625" style="47" customWidth="1"/>
    <col min="14347" max="14347" width="9.5703125" style="47" customWidth="1"/>
    <col min="14348" max="14348" width="2" style="47" customWidth="1"/>
    <col min="14349" max="14592" width="11.42578125" style="47"/>
    <col min="14593" max="14593" width="5" style="47" customWidth="1"/>
    <col min="14594" max="14594" width="22.7109375" style="47" customWidth="1"/>
    <col min="14595" max="14595" width="13.7109375" style="47" customWidth="1"/>
    <col min="14596" max="14596" width="12.140625" style="47" customWidth="1"/>
    <col min="14597" max="14597" width="13" style="47" customWidth="1"/>
    <col min="14598" max="14598" width="13.7109375" style="47" customWidth="1"/>
    <col min="14599" max="14599" width="12.7109375" style="47" customWidth="1"/>
    <col min="14600" max="14600" width="12.140625" style="47" customWidth="1"/>
    <col min="14601" max="14601" width="12.85546875" style="47" customWidth="1"/>
    <col min="14602" max="14602" width="12.140625" style="47" customWidth="1"/>
    <col min="14603" max="14603" width="9.5703125" style="47" customWidth="1"/>
    <col min="14604" max="14604" width="2" style="47" customWidth="1"/>
    <col min="14605" max="14848" width="11.42578125" style="47"/>
    <col min="14849" max="14849" width="5" style="47" customWidth="1"/>
    <col min="14850" max="14850" width="22.7109375" style="47" customWidth="1"/>
    <col min="14851" max="14851" width="13.7109375" style="47" customWidth="1"/>
    <col min="14852" max="14852" width="12.140625" style="47" customWidth="1"/>
    <col min="14853" max="14853" width="13" style="47" customWidth="1"/>
    <col min="14854" max="14854" width="13.7109375" style="47" customWidth="1"/>
    <col min="14855" max="14855" width="12.7109375" style="47" customWidth="1"/>
    <col min="14856" max="14856" width="12.140625" style="47" customWidth="1"/>
    <col min="14857" max="14857" width="12.85546875" style="47" customWidth="1"/>
    <col min="14858" max="14858" width="12.140625" style="47" customWidth="1"/>
    <col min="14859" max="14859" width="9.5703125" style="47" customWidth="1"/>
    <col min="14860" max="14860" width="2" style="47" customWidth="1"/>
    <col min="14861" max="15104" width="11.42578125" style="47"/>
    <col min="15105" max="15105" width="5" style="47" customWidth="1"/>
    <col min="15106" max="15106" width="22.7109375" style="47" customWidth="1"/>
    <col min="15107" max="15107" width="13.7109375" style="47" customWidth="1"/>
    <col min="15108" max="15108" width="12.140625" style="47" customWidth="1"/>
    <col min="15109" max="15109" width="13" style="47" customWidth="1"/>
    <col min="15110" max="15110" width="13.7109375" style="47" customWidth="1"/>
    <col min="15111" max="15111" width="12.7109375" style="47" customWidth="1"/>
    <col min="15112" max="15112" width="12.140625" style="47" customWidth="1"/>
    <col min="15113" max="15113" width="12.85546875" style="47" customWidth="1"/>
    <col min="15114" max="15114" width="12.140625" style="47" customWidth="1"/>
    <col min="15115" max="15115" width="9.5703125" style="47" customWidth="1"/>
    <col min="15116" max="15116" width="2" style="47" customWidth="1"/>
    <col min="15117" max="15360" width="11.42578125" style="47"/>
    <col min="15361" max="15361" width="5" style="47" customWidth="1"/>
    <col min="15362" max="15362" width="22.7109375" style="47" customWidth="1"/>
    <col min="15363" max="15363" width="13.7109375" style="47" customWidth="1"/>
    <col min="15364" max="15364" width="12.140625" style="47" customWidth="1"/>
    <col min="15365" max="15365" width="13" style="47" customWidth="1"/>
    <col min="15366" max="15366" width="13.7109375" style="47" customWidth="1"/>
    <col min="15367" max="15367" width="12.7109375" style="47" customWidth="1"/>
    <col min="15368" max="15368" width="12.140625" style="47" customWidth="1"/>
    <col min="15369" max="15369" width="12.85546875" style="47" customWidth="1"/>
    <col min="15370" max="15370" width="12.140625" style="47" customWidth="1"/>
    <col min="15371" max="15371" width="9.5703125" style="47" customWidth="1"/>
    <col min="15372" max="15372" width="2" style="47" customWidth="1"/>
    <col min="15373" max="15616" width="11.42578125" style="47"/>
    <col min="15617" max="15617" width="5" style="47" customWidth="1"/>
    <col min="15618" max="15618" width="22.7109375" style="47" customWidth="1"/>
    <col min="15619" max="15619" width="13.7109375" style="47" customWidth="1"/>
    <col min="15620" max="15620" width="12.140625" style="47" customWidth="1"/>
    <col min="15621" max="15621" width="13" style="47" customWidth="1"/>
    <col min="15622" max="15622" width="13.7109375" style="47" customWidth="1"/>
    <col min="15623" max="15623" width="12.7109375" style="47" customWidth="1"/>
    <col min="15624" max="15624" width="12.140625" style="47" customWidth="1"/>
    <col min="15625" max="15625" width="12.85546875" style="47" customWidth="1"/>
    <col min="15626" max="15626" width="12.140625" style="47" customWidth="1"/>
    <col min="15627" max="15627" width="9.5703125" style="47" customWidth="1"/>
    <col min="15628" max="15628" width="2" style="47" customWidth="1"/>
    <col min="15629" max="15872" width="11.42578125" style="47"/>
    <col min="15873" max="15873" width="5" style="47" customWidth="1"/>
    <col min="15874" max="15874" width="22.7109375" style="47" customWidth="1"/>
    <col min="15875" max="15875" width="13.7109375" style="47" customWidth="1"/>
    <col min="15876" max="15876" width="12.140625" style="47" customWidth="1"/>
    <col min="15877" max="15877" width="13" style="47" customWidth="1"/>
    <col min="15878" max="15878" width="13.7109375" style="47" customWidth="1"/>
    <col min="15879" max="15879" width="12.7109375" style="47" customWidth="1"/>
    <col min="15880" max="15880" width="12.140625" style="47" customWidth="1"/>
    <col min="15881" max="15881" width="12.85546875" style="47" customWidth="1"/>
    <col min="15882" max="15882" width="12.140625" style="47" customWidth="1"/>
    <col min="15883" max="15883" width="9.5703125" style="47" customWidth="1"/>
    <col min="15884" max="15884" width="2" style="47" customWidth="1"/>
    <col min="15885" max="16128" width="11.42578125" style="47"/>
    <col min="16129" max="16129" width="5" style="47" customWidth="1"/>
    <col min="16130" max="16130" width="22.7109375" style="47" customWidth="1"/>
    <col min="16131" max="16131" width="13.7109375" style="47" customWidth="1"/>
    <col min="16132" max="16132" width="12.140625" style="47" customWidth="1"/>
    <col min="16133" max="16133" width="13" style="47" customWidth="1"/>
    <col min="16134" max="16134" width="13.7109375" style="47" customWidth="1"/>
    <col min="16135" max="16135" width="12.7109375" style="47" customWidth="1"/>
    <col min="16136" max="16136" width="12.140625" style="47" customWidth="1"/>
    <col min="16137" max="16137" width="12.85546875" style="47" customWidth="1"/>
    <col min="16138" max="16138" width="12.140625" style="47" customWidth="1"/>
    <col min="16139" max="16139" width="9.5703125" style="47" customWidth="1"/>
    <col min="16140" max="16140" width="2" style="47" customWidth="1"/>
    <col min="16141" max="16384" width="11.42578125" style="47"/>
  </cols>
  <sheetData>
    <row r="1" spans="1:14" s="309" customFormat="1">
      <c r="B1" s="310" t="s">
        <v>880</v>
      </c>
      <c r="C1" s="258"/>
      <c r="D1" s="258"/>
      <c r="E1" s="258"/>
      <c r="F1" s="311"/>
      <c r="G1" s="258"/>
      <c r="H1" s="258"/>
      <c r="I1" s="258"/>
      <c r="J1" s="258"/>
      <c r="K1" s="258"/>
    </row>
    <row r="2" spans="1:14">
      <c r="B2" s="311"/>
      <c r="C2" s="311"/>
      <c r="D2" s="311"/>
      <c r="E2" s="311"/>
      <c r="F2" s="311"/>
      <c r="G2" s="311"/>
      <c r="H2" s="311"/>
      <c r="I2" s="311"/>
      <c r="J2" s="6" t="s">
        <v>803</v>
      </c>
      <c r="K2" s="311"/>
    </row>
    <row r="3" spans="1:14" ht="11.25" customHeight="1">
      <c r="A3" s="312"/>
      <c r="B3" s="313"/>
      <c r="C3" s="1098" t="s">
        <v>99</v>
      </c>
      <c r="D3" s="1099"/>
      <c r="E3" s="314"/>
      <c r="F3" s="315"/>
      <c r="G3" s="315"/>
      <c r="H3" s="315"/>
      <c r="I3" s="315"/>
      <c r="J3" s="316"/>
    </row>
    <row r="4" spans="1:14" s="319" customFormat="1" ht="59.25" customHeight="1">
      <c r="A4" s="317"/>
      <c r="B4" s="318"/>
      <c r="C4" s="1100"/>
      <c r="D4" s="1101"/>
      <c r="E4" s="1102" t="s">
        <v>100</v>
      </c>
      <c r="F4" s="1103"/>
      <c r="G4" s="1103"/>
      <c r="H4" s="1103"/>
      <c r="I4" s="1103"/>
      <c r="J4" s="1104"/>
    </row>
    <row r="5" spans="1:14" s="319" customFormat="1" ht="72.75" customHeight="1">
      <c r="A5" s="317"/>
      <c r="B5" s="318"/>
      <c r="C5" s="837"/>
      <c r="D5" s="838"/>
      <c r="E5" s="840" t="s">
        <v>101</v>
      </c>
      <c r="F5" s="845" t="s">
        <v>102</v>
      </c>
      <c r="G5" s="1105" t="s">
        <v>103</v>
      </c>
      <c r="H5" s="1106"/>
      <c r="I5" s="1105" t="s">
        <v>104</v>
      </c>
      <c r="J5" s="1106"/>
    </row>
    <row r="6" spans="1:14" s="320" customFormat="1" ht="51.75" customHeight="1">
      <c r="A6" s="837"/>
      <c r="B6" s="839"/>
      <c r="C6" s="840" t="s">
        <v>105</v>
      </c>
      <c r="D6" s="846" t="s">
        <v>106</v>
      </c>
      <c r="E6" s="840" t="s">
        <v>107</v>
      </c>
      <c r="F6" s="845" t="s">
        <v>107</v>
      </c>
      <c r="G6" s="840" t="s">
        <v>107</v>
      </c>
      <c r="H6" s="846" t="s">
        <v>106</v>
      </c>
      <c r="I6" s="840" t="s">
        <v>107</v>
      </c>
      <c r="J6" s="846" t="s">
        <v>108</v>
      </c>
    </row>
    <row r="7" spans="1:14" ht="20.25" customHeight="1">
      <c r="A7" s="321" t="s">
        <v>109</v>
      </c>
      <c r="B7" s="322"/>
      <c r="C7" s="323">
        <v>150520</v>
      </c>
      <c r="D7" s="824">
        <v>332.00532048000008</v>
      </c>
      <c r="E7" s="323">
        <v>144500</v>
      </c>
      <c r="F7" s="324">
        <v>341710</v>
      </c>
      <c r="G7" s="323">
        <v>486210</v>
      </c>
      <c r="H7" s="824">
        <v>2381.0126642599998</v>
      </c>
      <c r="I7" s="323">
        <v>71550</v>
      </c>
      <c r="J7" s="824">
        <v>205.20240554000014</v>
      </c>
      <c r="M7" s="399"/>
      <c r="N7" s="399"/>
    </row>
    <row r="8" spans="1:14" ht="15.6" customHeight="1">
      <c r="A8" s="321" t="s">
        <v>110</v>
      </c>
      <c r="B8" s="325" t="s">
        <v>111</v>
      </c>
      <c r="C8" s="994">
        <v>142020</v>
      </c>
      <c r="D8" s="996">
        <v>315.20549996000005</v>
      </c>
      <c r="E8" s="994">
        <v>120240</v>
      </c>
      <c r="F8" s="995">
        <v>318910</v>
      </c>
      <c r="G8" s="994">
        <v>439140</v>
      </c>
      <c r="H8" s="996">
        <v>2091.5530242</v>
      </c>
      <c r="I8" s="337">
        <v>71000</v>
      </c>
      <c r="J8" s="330">
        <v>203.49108840000014</v>
      </c>
      <c r="M8" s="399"/>
    </row>
    <row r="9" spans="1:14" ht="15.6" customHeight="1">
      <c r="A9" s="321"/>
      <c r="B9" s="325" t="s">
        <v>112</v>
      </c>
      <c r="C9" s="994">
        <v>8500</v>
      </c>
      <c r="D9" s="996">
        <v>16.799820520000001</v>
      </c>
      <c r="E9" s="994">
        <v>24270</v>
      </c>
      <c r="F9" s="995">
        <v>22800</v>
      </c>
      <c r="G9" s="994">
        <v>47070</v>
      </c>
      <c r="H9" s="996">
        <v>289.45964006000003</v>
      </c>
      <c r="I9" s="364">
        <v>560</v>
      </c>
      <c r="J9" s="1024">
        <v>1.7113171400000005</v>
      </c>
      <c r="M9" s="399"/>
    </row>
    <row r="10" spans="1:14" ht="21" customHeight="1">
      <c r="A10" s="321" t="s">
        <v>113</v>
      </c>
      <c r="B10" s="322"/>
      <c r="C10" s="326">
        <v>1700</v>
      </c>
      <c r="D10" s="825">
        <v>2.4739639799999997</v>
      </c>
      <c r="E10" s="326">
        <v>14820</v>
      </c>
      <c r="F10" s="327">
        <v>4600</v>
      </c>
      <c r="G10" s="326">
        <v>19410</v>
      </c>
      <c r="H10" s="825">
        <v>47.688248279999996</v>
      </c>
      <c r="I10" s="326">
        <v>2000</v>
      </c>
      <c r="J10" s="825">
        <v>5.1674851500000001</v>
      </c>
      <c r="M10" s="399"/>
    </row>
    <row r="11" spans="1:14" ht="15.6" customHeight="1">
      <c r="A11" s="321" t="s">
        <v>110</v>
      </c>
      <c r="B11" s="325" t="s">
        <v>111</v>
      </c>
      <c r="C11" s="328">
        <v>640</v>
      </c>
      <c r="D11" s="826">
        <v>1.4402323199999998</v>
      </c>
      <c r="E11" s="328">
        <v>11200</v>
      </c>
      <c r="F11" s="995">
        <v>3400</v>
      </c>
      <c r="G11" s="328">
        <v>14600</v>
      </c>
      <c r="H11" s="996">
        <v>25.677790429999991</v>
      </c>
      <c r="I11" s="328"/>
      <c r="J11" s="996"/>
      <c r="M11" s="399"/>
    </row>
    <row r="12" spans="1:14" ht="15.6" customHeight="1">
      <c r="A12" s="321"/>
      <c r="B12" s="325" t="s">
        <v>112</v>
      </c>
      <c r="C12" s="328">
        <v>1060</v>
      </c>
      <c r="D12" s="826">
        <v>1.0337316600000002</v>
      </c>
      <c r="E12" s="328">
        <v>3620</v>
      </c>
      <c r="F12" s="329">
        <v>1190</v>
      </c>
      <c r="G12" s="328">
        <v>4810</v>
      </c>
      <c r="H12" s="996">
        <v>22.010457850000002</v>
      </c>
      <c r="I12" s="328"/>
      <c r="J12" s="826"/>
      <c r="M12" s="399"/>
    </row>
    <row r="13" spans="1:14" ht="20.25" customHeight="1">
      <c r="A13" s="321" t="s">
        <v>38</v>
      </c>
      <c r="B13" s="322"/>
      <c r="C13" s="326">
        <v>22070</v>
      </c>
      <c r="D13" s="825">
        <v>80.399903459999976</v>
      </c>
      <c r="E13" s="326">
        <v>21740</v>
      </c>
      <c r="F13" s="327">
        <v>44190</v>
      </c>
      <c r="G13" s="326">
        <v>65930</v>
      </c>
      <c r="H13" s="825">
        <v>542.7305709200001</v>
      </c>
      <c r="I13" s="326">
        <v>0</v>
      </c>
      <c r="J13" s="825">
        <v>0</v>
      </c>
      <c r="M13" s="399"/>
    </row>
    <row r="14" spans="1:14" ht="18.75" customHeight="1">
      <c r="A14" s="321" t="s">
        <v>114</v>
      </c>
      <c r="B14" s="330"/>
      <c r="C14" s="326">
        <v>3500</v>
      </c>
      <c r="D14" s="825">
        <v>8.7207311700000005</v>
      </c>
      <c r="E14" s="326">
        <v>5960</v>
      </c>
      <c r="F14" s="327">
        <v>8760</v>
      </c>
      <c r="G14" s="326">
        <v>14720</v>
      </c>
      <c r="H14" s="825">
        <v>84.309665459999991</v>
      </c>
      <c r="I14" s="326">
        <v>4620</v>
      </c>
      <c r="J14" s="825">
        <v>12.0608697</v>
      </c>
      <c r="M14" s="399"/>
    </row>
    <row r="15" spans="1:14" s="807" customFormat="1" ht="20.25" customHeight="1">
      <c r="A15" s="806" t="s">
        <v>744</v>
      </c>
      <c r="B15" s="810"/>
      <c r="C15" s="781">
        <v>2160</v>
      </c>
      <c r="D15" s="811">
        <v>5.6030814800000002</v>
      </c>
      <c r="E15" s="781">
        <v>4010</v>
      </c>
      <c r="F15" s="781">
        <v>5810</v>
      </c>
      <c r="G15" s="781">
        <v>9820</v>
      </c>
      <c r="H15" s="811">
        <v>62.061449369999991</v>
      </c>
      <c r="I15" s="781">
        <v>2770</v>
      </c>
      <c r="J15" s="1025">
        <v>8.6852306600000002</v>
      </c>
      <c r="M15" s="399"/>
    </row>
    <row r="16" spans="1:14" ht="20.25" customHeight="1">
      <c r="A16" s="47" t="s">
        <v>126</v>
      </c>
      <c r="B16" s="325" t="s">
        <v>865</v>
      </c>
      <c r="C16" s="997">
        <v>1460</v>
      </c>
      <c r="D16" s="826">
        <v>0</v>
      </c>
      <c r="E16" s="328">
        <v>2490</v>
      </c>
      <c r="F16" s="329">
        <v>4610</v>
      </c>
      <c r="G16" s="328">
        <v>7090</v>
      </c>
      <c r="H16" s="997"/>
      <c r="I16" s="998"/>
      <c r="J16" s="1026"/>
      <c r="M16" s="399"/>
    </row>
    <row r="17" spans="1:14" ht="20.25" customHeight="1">
      <c r="B17" s="325" t="s">
        <v>866</v>
      </c>
      <c r="C17" s="997">
        <v>700</v>
      </c>
      <c r="D17" s="826">
        <v>0</v>
      </c>
      <c r="E17" s="328">
        <v>1520</v>
      </c>
      <c r="F17" s="329">
        <v>1210</v>
      </c>
      <c r="G17" s="328">
        <v>2730</v>
      </c>
      <c r="H17" s="997"/>
      <c r="I17" s="998"/>
      <c r="J17" s="1026"/>
      <c r="M17" s="399"/>
    </row>
    <row r="18" spans="1:14" ht="18.75" customHeight="1">
      <c r="A18" s="321" t="s">
        <v>115</v>
      </c>
      <c r="B18" s="322"/>
      <c r="C18" s="326">
        <v>160</v>
      </c>
      <c r="D18" s="825">
        <v>0.27606159999999996</v>
      </c>
      <c r="E18" s="326">
        <v>2480</v>
      </c>
      <c r="F18" s="327">
        <v>1400</v>
      </c>
      <c r="G18" s="326">
        <v>3880</v>
      </c>
      <c r="H18" s="825">
        <v>20.639094599999996</v>
      </c>
      <c r="I18" s="326">
        <v>10</v>
      </c>
      <c r="J18" s="825">
        <v>3.446312E-2</v>
      </c>
      <c r="M18" s="399"/>
    </row>
    <row r="19" spans="1:14" ht="18" customHeight="1">
      <c r="A19" s="321" t="s">
        <v>116</v>
      </c>
      <c r="B19" s="322"/>
      <c r="C19" s="326">
        <v>2300</v>
      </c>
      <c r="D19" s="825">
        <v>0.47877420000000004</v>
      </c>
      <c r="E19" s="326">
        <v>60</v>
      </c>
      <c r="F19" s="327">
        <v>150</v>
      </c>
      <c r="G19" s="326">
        <v>220</v>
      </c>
      <c r="H19" s="825">
        <v>1.2667403400000001</v>
      </c>
      <c r="I19" s="323">
        <v>100</v>
      </c>
      <c r="J19" s="824">
        <v>0.37259189999999998</v>
      </c>
      <c r="M19" s="399"/>
    </row>
    <row r="20" spans="1:14" ht="15.6" customHeight="1">
      <c r="A20" s="321" t="s">
        <v>117</v>
      </c>
      <c r="B20" s="322"/>
      <c r="C20" s="323">
        <v>3630</v>
      </c>
      <c r="D20" s="824">
        <v>11.337092490000002</v>
      </c>
      <c r="E20" s="323">
        <v>530</v>
      </c>
      <c r="F20" s="324">
        <v>910</v>
      </c>
      <c r="G20" s="323">
        <v>1450</v>
      </c>
      <c r="H20" s="824">
        <v>5.7859162799999995</v>
      </c>
      <c r="I20" s="328">
        <v>580</v>
      </c>
      <c r="J20" s="825">
        <v>2.00437325</v>
      </c>
      <c r="M20" s="399"/>
    </row>
    <row r="21" spans="1:14" ht="15.6" customHeight="1">
      <c r="A21" s="321"/>
      <c r="B21" s="322" t="s">
        <v>118</v>
      </c>
      <c r="C21" s="328">
        <v>0</v>
      </c>
      <c r="D21" s="826">
        <v>1.2159E-3</v>
      </c>
      <c r="E21" s="328">
        <v>40</v>
      </c>
      <c r="F21" s="329">
        <v>60</v>
      </c>
      <c r="G21" s="328">
        <v>100</v>
      </c>
      <c r="H21" s="826">
        <v>0.24275902999999999</v>
      </c>
      <c r="I21" s="328">
        <v>20</v>
      </c>
      <c r="J21" s="826">
        <v>5.3824280000000002E-2</v>
      </c>
      <c r="M21" s="399"/>
    </row>
    <row r="22" spans="1:14" ht="15.6" customHeight="1">
      <c r="A22" s="321"/>
      <c r="B22" s="322" t="s">
        <v>119</v>
      </c>
      <c r="C22" s="331">
        <v>3580</v>
      </c>
      <c r="D22" s="826">
        <v>11.274191330000001</v>
      </c>
      <c r="E22" s="328">
        <v>150</v>
      </c>
      <c r="F22" s="329">
        <v>160</v>
      </c>
      <c r="G22" s="328">
        <v>310</v>
      </c>
      <c r="H22" s="826">
        <v>1.0565091199999992</v>
      </c>
      <c r="I22" s="328">
        <v>10</v>
      </c>
      <c r="J22" s="826">
        <v>4.295388E-2</v>
      </c>
      <c r="M22" s="399"/>
    </row>
    <row r="23" spans="1:14" ht="15.6" customHeight="1">
      <c r="A23" s="321"/>
      <c r="B23" s="322" t="s">
        <v>120</v>
      </c>
      <c r="C23" s="332">
        <v>30</v>
      </c>
      <c r="D23" s="826">
        <v>5.2883140000000002E-2</v>
      </c>
      <c r="E23" s="328">
        <v>310</v>
      </c>
      <c r="F23" s="329">
        <v>260</v>
      </c>
      <c r="G23" s="328">
        <v>570</v>
      </c>
      <c r="H23" s="826">
        <v>2.83787586</v>
      </c>
      <c r="I23" s="328">
        <v>20</v>
      </c>
      <c r="J23" s="826">
        <v>8.6983389999999994E-2</v>
      </c>
      <c r="M23" s="399"/>
    </row>
    <row r="24" spans="1:14" ht="15.6" customHeight="1">
      <c r="A24" s="321"/>
      <c r="B24" s="322" t="s">
        <v>121</v>
      </c>
      <c r="C24" s="337">
        <v>0</v>
      </c>
      <c r="D24" s="826">
        <v>0</v>
      </c>
      <c r="E24" s="328">
        <v>0</v>
      </c>
      <c r="F24" s="328">
        <v>10</v>
      </c>
      <c r="G24" s="328">
        <v>10</v>
      </c>
      <c r="H24" s="826">
        <v>3.7883539999999993E-2</v>
      </c>
      <c r="I24" s="328">
        <v>0</v>
      </c>
      <c r="J24" s="826">
        <v>6.5087999999999995E-4</v>
      </c>
      <c r="M24" s="399"/>
      <c r="N24" s="55"/>
    </row>
    <row r="25" spans="1:14" ht="15.6" customHeight="1">
      <c r="A25" s="321"/>
      <c r="B25" s="322" t="s">
        <v>122</v>
      </c>
      <c r="C25" s="332">
        <v>20</v>
      </c>
      <c r="D25" s="1027">
        <v>0</v>
      </c>
      <c r="E25" s="328">
        <v>20</v>
      </c>
      <c r="F25" s="329">
        <v>100</v>
      </c>
      <c r="G25" s="328">
        <v>120</v>
      </c>
      <c r="H25" s="826">
        <v>0.27445123999999999</v>
      </c>
      <c r="I25" s="328">
        <v>510</v>
      </c>
      <c r="J25" s="826">
        <v>1.7606737699999999</v>
      </c>
      <c r="M25" s="399"/>
    </row>
    <row r="26" spans="1:14" ht="15.6" customHeight="1">
      <c r="A26" s="321"/>
      <c r="B26" s="322" t="s">
        <v>123</v>
      </c>
      <c r="C26" s="328">
        <v>0</v>
      </c>
      <c r="D26" s="826">
        <v>0</v>
      </c>
      <c r="E26" s="328">
        <v>0</v>
      </c>
      <c r="F26" s="329">
        <v>310</v>
      </c>
      <c r="G26" s="328">
        <v>310</v>
      </c>
      <c r="H26" s="826">
        <v>1.1854316399999998</v>
      </c>
      <c r="I26" s="328">
        <v>0</v>
      </c>
      <c r="J26" s="826">
        <v>0</v>
      </c>
      <c r="M26" s="399"/>
    </row>
    <row r="27" spans="1:14" s="139" customFormat="1" ht="18.75" customHeight="1">
      <c r="A27" s="321"/>
      <c r="B27" s="322" t="s">
        <v>124</v>
      </c>
      <c r="C27" s="328">
        <v>0</v>
      </c>
      <c r="D27" s="826">
        <v>8.8021199999999983E-3</v>
      </c>
      <c r="E27" s="328">
        <v>10</v>
      </c>
      <c r="F27" s="329">
        <v>20</v>
      </c>
      <c r="G27" s="328">
        <v>30</v>
      </c>
      <c r="H27" s="826">
        <v>0.15100585000000002</v>
      </c>
      <c r="I27" s="808">
        <v>20</v>
      </c>
      <c r="J27" s="826">
        <v>5.9287050000000001E-2</v>
      </c>
      <c r="M27" s="399"/>
      <c r="N27" s="112"/>
    </row>
    <row r="28" spans="1:14" ht="15.6" customHeight="1">
      <c r="A28" s="295" t="s">
        <v>125</v>
      </c>
      <c r="B28" s="81"/>
      <c r="C28" s="993">
        <v>186040</v>
      </c>
      <c r="D28" s="1028">
        <v>441.3</v>
      </c>
      <c r="E28" s="334">
        <v>194110</v>
      </c>
      <c r="F28" s="335">
        <v>407530</v>
      </c>
      <c r="G28" s="334">
        <v>601640</v>
      </c>
      <c r="H28" s="827">
        <v>3145.5</v>
      </c>
      <c r="I28" s="334">
        <v>81630</v>
      </c>
      <c r="J28" s="827">
        <v>233.48058987000019</v>
      </c>
      <c r="M28" s="399"/>
    </row>
    <row r="29" spans="1:14" ht="15.6" customHeight="1">
      <c r="A29" s="321" t="s">
        <v>126</v>
      </c>
      <c r="B29" s="322" t="s">
        <v>127</v>
      </c>
      <c r="C29" s="992">
        <v>176480</v>
      </c>
      <c r="D29" s="790">
        <v>417.85829519999999</v>
      </c>
      <c r="E29" s="337">
        <v>166220</v>
      </c>
      <c r="F29" s="338">
        <v>383530</v>
      </c>
      <c r="G29" s="337">
        <v>549760</v>
      </c>
      <c r="H29" s="790">
        <v>2771.9628022300003</v>
      </c>
      <c r="I29" s="337">
        <v>81070</v>
      </c>
      <c r="J29" s="330">
        <v>231.76927273000018</v>
      </c>
      <c r="M29" s="399"/>
    </row>
    <row r="30" spans="1:14" ht="11.25" customHeight="1">
      <c r="A30" s="321"/>
      <c r="B30" s="322" t="s">
        <v>128</v>
      </c>
      <c r="C30" s="1037">
        <v>9560</v>
      </c>
      <c r="D30" s="790">
        <v>17.833552180000002</v>
      </c>
      <c r="E30" s="337">
        <v>27890</v>
      </c>
      <c r="F30" s="338">
        <v>24000</v>
      </c>
      <c r="G30" s="337">
        <v>51880</v>
      </c>
      <c r="H30" s="790">
        <v>311.47009791000005</v>
      </c>
      <c r="I30" s="337">
        <v>560</v>
      </c>
      <c r="J30" s="790">
        <v>1.7113171400000005</v>
      </c>
      <c r="M30" s="399"/>
    </row>
    <row r="31" spans="1:14" ht="12" customHeight="1">
      <c r="A31" s="339" t="s">
        <v>129</v>
      </c>
      <c r="B31" s="340"/>
      <c r="C31" s="371">
        <v>183740</v>
      </c>
      <c r="D31" s="119"/>
      <c r="E31" s="879">
        <v>194030</v>
      </c>
      <c r="F31" s="880">
        <v>407060</v>
      </c>
      <c r="G31" s="118">
        <v>601080</v>
      </c>
      <c r="H31" s="110"/>
      <c r="I31" s="118"/>
      <c r="J31" s="119"/>
      <c r="M31" s="399"/>
    </row>
    <row r="32" spans="1:14" ht="12" customHeight="1">
      <c r="A32" s="344"/>
      <c r="B32" s="322" t="s">
        <v>130</v>
      </c>
      <c r="C32" s="384">
        <v>174170</v>
      </c>
      <c r="D32" s="860"/>
      <c r="E32" s="338">
        <v>166140</v>
      </c>
      <c r="F32" s="338">
        <v>383060</v>
      </c>
      <c r="G32" s="384">
        <v>549200</v>
      </c>
      <c r="H32" s="860"/>
      <c r="I32" s="808"/>
      <c r="J32" s="860"/>
      <c r="M32" s="399"/>
    </row>
    <row r="33" spans="1:13">
      <c r="A33" s="345"/>
      <c r="B33" s="346" t="s">
        <v>131</v>
      </c>
      <c r="C33" s="375">
        <v>9560</v>
      </c>
      <c r="D33" s="877"/>
      <c r="E33" s="878">
        <v>27890</v>
      </c>
      <c r="F33" s="878">
        <v>24000</v>
      </c>
      <c r="G33" s="375">
        <v>51880</v>
      </c>
      <c r="H33" s="877"/>
      <c r="I33" s="491"/>
      <c r="J33" s="877"/>
      <c r="M33" s="399"/>
    </row>
    <row r="34" spans="1:13">
      <c r="A34" s="349"/>
      <c r="B34" s="350"/>
      <c r="C34" s="350"/>
      <c r="D34" s="350"/>
      <c r="E34" s="351"/>
      <c r="F34" s="351"/>
    </row>
    <row r="35" spans="1:13" s="1013" customFormat="1" ht="12">
      <c r="A35" s="1010" t="s">
        <v>864</v>
      </c>
      <c r="B35" s="1011"/>
      <c r="C35" s="1011"/>
      <c r="D35" s="1011"/>
      <c r="E35" s="1012"/>
      <c r="F35" s="1012"/>
    </row>
    <row r="36" spans="1:13" ht="13.5">
      <c r="A36" s="881" t="s">
        <v>859</v>
      </c>
      <c r="B36" s="350"/>
      <c r="C36" s="350"/>
      <c r="D36" s="350"/>
      <c r="E36" s="351"/>
      <c r="F36" s="351"/>
    </row>
    <row r="37" spans="1:13" ht="13.5" customHeight="1">
      <c r="A37" s="352" t="s">
        <v>132</v>
      </c>
      <c r="B37" s="353"/>
      <c r="C37" s="353"/>
      <c r="D37" s="353"/>
      <c r="E37" s="353"/>
      <c r="F37" s="353"/>
      <c r="G37" s="353"/>
      <c r="H37" s="353"/>
      <c r="I37" s="353"/>
      <c r="J37" s="353"/>
      <c r="K37" s="353"/>
    </row>
    <row r="38" spans="1:13">
      <c r="A38" s="354" t="s">
        <v>133</v>
      </c>
      <c r="B38" s="350"/>
      <c r="C38" s="350"/>
      <c r="D38" s="350"/>
      <c r="E38" s="350"/>
      <c r="F38" s="350"/>
      <c r="G38" s="350"/>
      <c r="H38" s="350"/>
      <c r="I38" s="350"/>
      <c r="J38" s="350"/>
      <c r="K38" s="350"/>
    </row>
    <row r="39" spans="1:13" s="358" customFormat="1" ht="12.75">
      <c r="A39" s="355" t="s">
        <v>134</v>
      </c>
      <c r="B39" s="356"/>
      <c r="C39" s="356"/>
      <c r="D39" s="357"/>
      <c r="E39" s="357"/>
      <c r="I39" s="359"/>
      <c r="J39" s="359"/>
      <c r="K39" s="359"/>
      <c r="L39" s="359"/>
    </row>
    <row r="40" spans="1:13" ht="15.75" customHeight="1">
      <c r="A40" s="352" t="s">
        <v>135</v>
      </c>
      <c r="B40" s="353"/>
      <c r="C40" s="353"/>
      <c r="D40" s="353"/>
      <c r="E40" s="353"/>
      <c r="F40" s="353"/>
      <c r="G40" s="353"/>
      <c r="H40" s="353"/>
      <c r="I40" s="353"/>
      <c r="J40" s="353"/>
      <c r="K40" s="353"/>
    </row>
    <row r="42" spans="1:13" ht="12.75" customHeight="1">
      <c r="A42" s="882" t="s">
        <v>802</v>
      </c>
      <c r="B42" s="883"/>
      <c r="C42" s="883"/>
      <c r="D42" s="883"/>
      <c r="E42" s="883"/>
      <c r="F42" s="883"/>
      <c r="G42" s="883"/>
      <c r="H42" s="883"/>
      <c r="I42" s="883"/>
      <c r="J42" s="360"/>
      <c r="K42" s="360"/>
    </row>
  </sheetData>
  <mergeCells count="4">
    <mergeCell ref="C3:D4"/>
    <mergeCell ref="E4:J4"/>
    <mergeCell ref="G5:H5"/>
    <mergeCell ref="I5:J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zoomScale="85" zoomScaleNormal="85" workbookViewId="0">
      <selection activeCell="V11" sqref="V11"/>
    </sheetView>
  </sheetViews>
  <sheetFormatPr baseColWidth="10" defaultRowHeight="11.25"/>
  <cols>
    <col min="1" max="1" width="2.42578125" style="2" customWidth="1"/>
    <col min="2" max="2" width="21.7109375" style="2" customWidth="1"/>
    <col min="3" max="3" width="7.7109375" style="2" customWidth="1"/>
    <col min="4" max="4" width="1.5703125" style="2" customWidth="1"/>
    <col min="5" max="5" width="7.5703125" style="2" customWidth="1"/>
    <col min="6" max="6" width="1.5703125" style="2" customWidth="1"/>
    <col min="7" max="7" width="8.5703125" style="2" customWidth="1"/>
    <col min="8" max="8" width="1.5703125" style="2" customWidth="1"/>
    <col min="9" max="9" width="7.5703125" style="2" customWidth="1"/>
    <col min="10" max="10" width="1.5703125" style="2" customWidth="1"/>
    <col min="11" max="11" width="7.7109375" style="2" customWidth="1"/>
    <col min="12" max="12" width="1.5703125" style="2" customWidth="1"/>
    <col min="13" max="13" width="8.28515625" style="2" customWidth="1"/>
    <col min="14" max="14" width="1.5703125" style="2" customWidth="1"/>
    <col min="15" max="15" width="7.7109375" style="2" customWidth="1"/>
    <col min="16" max="16" width="1.5703125" style="2" customWidth="1"/>
    <col min="17" max="17" width="7.5703125" style="2" customWidth="1"/>
    <col min="18" max="18" width="1.5703125" style="2" customWidth="1"/>
    <col min="19" max="19" width="8.7109375" style="2" customWidth="1"/>
    <col min="20" max="20" width="1.5703125" style="2" customWidth="1"/>
    <col min="21" max="21" width="3" style="2" customWidth="1"/>
    <col min="22" max="256" width="11.42578125" style="2"/>
    <col min="257" max="257" width="2.42578125" style="2" customWidth="1"/>
    <col min="258" max="258" width="21.7109375" style="2" customWidth="1"/>
    <col min="259" max="259" width="7.7109375" style="2" customWidth="1"/>
    <col min="260" max="260" width="1.5703125" style="2" customWidth="1"/>
    <col min="261" max="261" width="7.5703125" style="2" customWidth="1"/>
    <col min="262" max="262" width="1.5703125" style="2" customWidth="1"/>
    <col min="263" max="263" width="8.5703125" style="2" customWidth="1"/>
    <col min="264" max="264" width="1.5703125" style="2" customWidth="1"/>
    <col min="265" max="265" width="7.5703125" style="2" customWidth="1"/>
    <col min="266" max="266" width="1.5703125" style="2" customWidth="1"/>
    <col min="267" max="267" width="7.7109375" style="2" customWidth="1"/>
    <col min="268" max="268" width="1.5703125" style="2" customWidth="1"/>
    <col min="269" max="269" width="8.28515625" style="2" customWidth="1"/>
    <col min="270" max="270" width="1.5703125" style="2" customWidth="1"/>
    <col min="271" max="271" width="7.7109375" style="2" customWidth="1"/>
    <col min="272" max="272" width="1.5703125" style="2" customWidth="1"/>
    <col min="273" max="273" width="7.5703125" style="2" customWidth="1"/>
    <col min="274" max="274" width="1.5703125" style="2" customWidth="1"/>
    <col min="275" max="275" width="8.7109375" style="2"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7.7109375" style="2" customWidth="1"/>
    <col min="516" max="516" width="1.5703125" style="2" customWidth="1"/>
    <col min="517" max="517" width="7.5703125" style="2" customWidth="1"/>
    <col min="518" max="518" width="1.5703125" style="2" customWidth="1"/>
    <col min="519" max="519" width="8.5703125" style="2" customWidth="1"/>
    <col min="520" max="520" width="1.5703125" style="2" customWidth="1"/>
    <col min="521" max="521" width="7.5703125" style="2" customWidth="1"/>
    <col min="522" max="522" width="1.5703125" style="2" customWidth="1"/>
    <col min="523" max="523" width="7.7109375" style="2" customWidth="1"/>
    <col min="524" max="524" width="1.5703125" style="2" customWidth="1"/>
    <col min="525" max="525" width="8.28515625" style="2" customWidth="1"/>
    <col min="526" max="526" width="1.5703125" style="2" customWidth="1"/>
    <col min="527" max="527" width="7.7109375" style="2" customWidth="1"/>
    <col min="528" max="528" width="1.5703125" style="2" customWidth="1"/>
    <col min="529" max="529" width="7.5703125" style="2" customWidth="1"/>
    <col min="530" max="530" width="1.5703125" style="2" customWidth="1"/>
    <col min="531" max="531" width="8.7109375" style="2"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7.7109375" style="2" customWidth="1"/>
    <col min="772" max="772" width="1.5703125" style="2" customWidth="1"/>
    <col min="773" max="773" width="7.5703125" style="2" customWidth="1"/>
    <col min="774" max="774" width="1.5703125" style="2" customWidth="1"/>
    <col min="775" max="775" width="8.5703125" style="2" customWidth="1"/>
    <col min="776" max="776" width="1.5703125" style="2" customWidth="1"/>
    <col min="777" max="777" width="7.5703125" style="2" customWidth="1"/>
    <col min="778" max="778" width="1.5703125" style="2" customWidth="1"/>
    <col min="779" max="779" width="7.7109375" style="2" customWidth="1"/>
    <col min="780" max="780" width="1.5703125" style="2" customWidth="1"/>
    <col min="781" max="781" width="8.28515625" style="2" customWidth="1"/>
    <col min="782" max="782" width="1.5703125" style="2" customWidth="1"/>
    <col min="783" max="783" width="7.7109375" style="2" customWidth="1"/>
    <col min="784" max="784" width="1.5703125" style="2" customWidth="1"/>
    <col min="785" max="785" width="7.5703125" style="2" customWidth="1"/>
    <col min="786" max="786" width="1.5703125" style="2" customWidth="1"/>
    <col min="787" max="787" width="8.7109375" style="2"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7.7109375" style="2" customWidth="1"/>
    <col min="1028" max="1028" width="1.5703125" style="2" customWidth="1"/>
    <col min="1029" max="1029" width="7.5703125" style="2" customWidth="1"/>
    <col min="1030" max="1030" width="1.5703125" style="2" customWidth="1"/>
    <col min="1031" max="1031" width="8.5703125" style="2" customWidth="1"/>
    <col min="1032" max="1032" width="1.5703125" style="2" customWidth="1"/>
    <col min="1033" max="1033" width="7.5703125" style="2" customWidth="1"/>
    <col min="1034" max="1034" width="1.5703125" style="2" customWidth="1"/>
    <col min="1035" max="1035" width="7.7109375" style="2" customWidth="1"/>
    <col min="1036" max="1036" width="1.5703125" style="2" customWidth="1"/>
    <col min="1037" max="1037" width="8.28515625" style="2" customWidth="1"/>
    <col min="1038" max="1038" width="1.5703125" style="2" customWidth="1"/>
    <col min="1039" max="1039" width="7.7109375" style="2" customWidth="1"/>
    <col min="1040" max="1040" width="1.5703125" style="2" customWidth="1"/>
    <col min="1041" max="1041" width="7.5703125" style="2" customWidth="1"/>
    <col min="1042" max="1042" width="1.5703125" style="2" customWidth="1"/>
    <col min="1043" max="1043" width="8.7109375" style="2"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7.7109375" style="2" customWidth="1"/>
    <col min="1284" max="1284" width="1.5703125" style="2" customWidth="1"/>
    <col min="1285" max="1285" width="7.5703125" style="2" customWidth="1"/>
    <col min="1286" max="1286" width="1.5703125" style="2" customWidth="1"/>
    <col min="1287" max="1287" width="8.5703125" style="2" customWidth="1"/>
    <col min="1288" max="1288" width="1.5703125" style="2" customWidth="1"/>
    <col min="1289" max="1289" width="7.5703125" style="2" customWidth="1"/>
    <col min="1290" max="1290" width="1.5703125" style="2" customWidth="1"/>
    <col min="1291" max="1291" width="7.7109375" style="2" customWidth="1"/>
    <col min="1292" max="1292" width="1.5703125" style="2" customWidth="1"/>
    <col min="1293" max="1293" width="8.28515625" style="2" customWidth="1"/>
    <col min="1294" max="1294" width="1.5703125" style="2" customWidth="1"/>
    <col min="1295" max="1295" width="7.7109375" style="2" customWidth="1"/>
    <col min="1296" max="1296" width="1.5703125" style="2" customWidth="1"/>
    <col min="1297" max="1297" width="7.5703125" style="2" customWidth="1"/>
    <col min="1298" max="1298" width="1.5703125" style="2" customWidth="1"/>
    <col min="1299" max="1299" width="8.7109375" style="2"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7.7109375" style="2" customWidth="1"/>
    <col min="1540" max="1540" width="1.5703125" style="2" customWidth="1"/>
    <col min="1541" max="1541" width="7.5703125" style="2" customWidth="1"/>
    <col min="1542" max="1542" width="1.5703125" style="2" customWidth="1"/>
    <col min="1543" max="1543" width="8.5703125" style="2" customWidth="1"/>
    <col min="1544" max="1544" width="1.5703125" style="2" customWidth="1"/>
    <col min="1545" max="1545" width="7.5703125" style="2" customWidth="1"/>
    <col min="1546" max="1546" width="1.5703125" style="2" customWidth="1"/>
    <col min="1547" max="1547" width="7.7109375" style="2" customWidth="1"/>
    <col min="1548" max="1548" width="1.5703125" style="2" customWidth="1"/>
    <col min="1549" max="1549" width="8.28515625" style="2" customWidth="1"/>
    <col min="1550" max="1550" width="1.5703125" style="2" customWidth="1"/>
    <col min="1551" max="1551" width="7.7109375" style="2" customWidth="1"/>
    <col min="1552" max="1552" width="1.5703125" style="2" customWidth="1"/>
    <col min="1553" max="1553" width="7.5703125" style="2" customWidth="1"/>
    <col min="1554" max="1554" width="1.5703125" style="2" customWidth="1"/>
    <col min="1555" max="1555" width="8.7109375" style="2"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7.7109375" style="2" customWidth="1"/>
    <col min="1796" max="1796" width="1.5703125" style="2" customWidth="1"/>
    <col min="1797" max="1797" width="7.5703125" style="2" customWidth="1"/>
    <col min="1798" max="1798" width="1.5703125" style="2" customWidth="1"/>
    <col min="1799" max="1799" width="8.5703125" style="2" customWidth="1"/>
    <col min="1800" max="1800" width="1.5703125" style="2" customWidth="1"/>
    <col min="1801" max="1801" width="7.5703125" style="2" customWidth="1"/>
    <col min="1802" max="1802" width="1.5703125" style="2" customWidth="1"/>
    <col min="1803" max="1803" width="7.7109375" style="2" customWidth="1"/>
    <col min="1804" max="1804" width="1.5703125" style="2" customWidth="1"/>
    <col min="1805" max="1805" width="8.28515625" style="2" customWidth="1"/>
    <col min="1806" max="1806" width="1.5703125" style="2" customWidth="1"/>
    <col min="1807" max="1807" width="7.7109375" style="2" customWidth="1"/>
    <col min="1808" max="1808" width="1.5703125" style="2" customWidth="1"/>
    <col min="1809" max="1809" width="7.5703125" style="2" customWidth="1"/>
    <col min="1810" max="1810" width="1.5703125" style="2" customWidth="1"/>
    <col min="1811" max="1811" width="8.7109375" style="2"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7.7109375" style="2" customWidth="1"/>
    <col min="2052" max="2052" width="1.5703125" style="2" customWidth="1"/>
    <col min="2053" max="2053" width="7.5703125" style="2" customWidth="1"/>
    <col min="2054" max="2054" width="1.5703125" style="2" customWidth="1"/>
    <col min="2055" max="2055" width="8.5703125" style="2" customWidth="1"/>
    <col min="2056" max="2056" width="1.5703125" style="2" customWidth="1"/>
    <col min="2057" max="2057" width="7.5703125" style="2" customWidth="1"/>
    <col min="2058" max="2058" width="1.5703125" style="2" customWidth="1"/>
    <col min="2059" max="2059" width="7.7109375" style="2" customWidth="1"/>
    <col min="2060" max="2060" width="1.5703125" style="2" customWidth="1"/>
    <col min="2061" max="2061" width="8.28515625" style="2" customWidth="1"/>
    <col min="2062" max="2062" width="1.5703125" style="2" customWidth="1"/>
    <col min="2063" max="2063" width="7.7109375" style="2" customWidth="1"/>
    <col min="2064" max="2064" width="1.5703125" style="2" customWidth="1"/>
    <col min="2065" max="2065" width="7.5703125" style="2" customWidth="1"/>
    <col min="2066" max="2066" width="1.5703125" style="2" customWidth="1"/>
    <col min="2067" max="2067" width="8.7109375" style="2"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7.7109375" style="2" customWidth="1"/>
    <col min="2308" max="2308" width="1.5703125" style="2" customWidth="1"/>
    <col min="2309" max="2309" width="7.5703125" style="2" customWidth="1"/>
    <col min="2310" max="2310" width="1.5703125" style="2" customWidth="1"/>
    <col min="2311" max="2311" width="8.5703125" style="2" customWidth="1"/>
    <col min="2312" max="2312" width="1.5703125" style="2" customWidth="1"/>
    <col min="2313" max="2313" width="7.5703125" style="2" customWidth="1"/>
    <col min="2314" max="2314" width="1.5703125" style="2" customWidth="1"/>
    <col min="2315" max="2315" width="7.7109375" style="2" customWidth="1"/>
    <col min="2316" max="2316" width="1.5703125" style="2" customWidth="1"/>
    <col min="2317" max="2317" width="8.28515625" style="2" customWidth="1"/>
    <col min="2318" max="2318" width="1.5703125" style="2" customWidth="1"/>
    <col min="2319" max="2319" width="7.7109375" style="2" customWidth="1"/>
    <col min="2320" max="2320" width="1.5703125" style="2" customWidth="1"/>
    <col min="2321" max="2321" width="7.5703125" style="2" customWidth="1"/>
    <col min="2322" max="2322" width="1.5703125" style="2" customWidth="1"/>
    <col min="2323" max="2323" width="8.7109375" style="2"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7.7109375" style="2" customWidth="1"/>
    <col min="2564" max="2564" width="1.5703125" style="2" customWidth="1"/>
    <col min="2565" max="2565" width="7.5703125" style="2" customWidth="1"/>
    <col min="2566" max="2566" width="1.5703125" style="2" customWidth="1"/>
    <col min="2567" max="2567" width="8.5703125" style="2" customWidth="1"/>
    <col min="2568" max="2568" width="1.5703125" style="2" customWidth="1"/>
    <col min="2569" max="2569" width="7.5703125" style="2" customWidth="1"/>
    <col min="2570" max="2570" width="1.5703125" style="2" customWidth="1"/>
    <col min="2571" max="2571" width="7.7109375" style="2" customWidth="1"/>
    <col min="2572" max="2572" width="1.5703125" style="2" customWidth="1"/>
    <col min="2573" max="2573" width="8.28515625" style="2" customWidth="1"/>
    <col min="2574" max="2574" width="1.5703125" style="2" customWidth="1"/>
    <col min="2575" max="2575" width="7.7109375" style="2" customWidth="1"/>
    <col min="2576" max="2576" width="1.5703125" style="2" customWidth="1"/>
    <col min="2577" max="2577" width="7.5703125" style="2" customWidth="1"/>
    <col min="2578" max="2578" width="1.5703125" style="2" customWidth="1"/>
    <col min="2579" max="2579" width="8.7109375" style="2"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7.7109375" style="2" customWidth="1"/>
    <col min="2820" max="2820" width="1.5703125" style="2" customWidth="1"/>
    <col min="2821" max="2821" width="7.5703125" style="2" customWidth="1"/>
    <col min="2822" max="2822" width="1.5703125" style="2" customWidth="1"/>
    <col min="2823" max="2823" width="8.5703125" style="2" customWidth="1"/>
    <col min="2824" max="2824" width="1.5703125" style="2" customWidth="1"/>
    <col min="2825" max="2825" width="7.5703125" style="2" customWidth="1"/>
    <col min="2826" max="2826" width="1.5703125" style="2" customWidth="1"/>
    <col min="2827" max="2827" width="7.7109375" style="2" customWidth="1"/>
    <col min="2828" max="2828" width="1.5703125" style="2" customWidth="1"/>
    <col min="2829" max="2829" width="8.28515625" style="2" customWidth="1"/>
    <col min="2830" max="2830" width="1.5703125" style="2" customWidth="1"/>
    <col min="2831" max="2831" width="7.7109375" style="2" customWidth="1"/>
    <col min="2832" max="2832" width="1.5703125" style="2" customWidth="1"/>
    <col min="2833" max="2833" width="7.5703125" style="2" customWidth="1"/>
    <col min="2834" max="2834" width="1.5703125" style="2" customWidth="1"/>
    <col min="2835" max="2835" width="8.7109375" style="2"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7.7109375" style="2" customWidth="1"/>
    <col min="3076" max="3076" width="1.5703125" style="2" customWidth="1"/>
    <col min="3077" max="3077" width="7.5703125" style="2" customWidth="1"/>
    <col min="3078" max="3078" width="1.5703125" style="2" customWidth="1"/>
    <col min="3079" max="3079" width="8.5703125" style="2" customWidth="1"/>
    <col min="3080" max="3080" width="1.5703125" style="2" customWidth="1"/>
    <col min="3081" max="3081" width="7.5703125" style="2" customWidth="1"/>
    <col min="3082" max="3082" width="1.5703125" style="2" customWidth="1"/>
    <col min="3083" max="3083" width="7.7109375" style="2" customWidth="1"/>
    <col min="3084" max="3084" width="1.5703125" style="2" customWidth="1"/>
    <col min="3085" max="3085" width="8.28515625" style="2" customWidth="1"/>
    <col min="3086" max="3086" width="1.5703125" style="2" customWidth="1"/>
    <col min="3087" max="3087" width="7.7109375" style="2" customWidth="1"/>
    <col min="3088" max="3088" width="1.5703125" style="2" customWidth="1"/>
    <col min="3089" max="3089" width="7.5703125" style="2" customWidth="1"/>
    <col min="3090" max="3090" width="1.5703125" style="2" customWidth="1"/>
    <col min="3091" max="3091" width="8.7109375" style="2"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7.7109375" style="2" customWidth="1"/>
    <col min="3332" max="3332" width="1.5703125" style="2" customWidth="1"/>
    <col min="3333" max="3333" width="7.5703125" style="2" customWidth="1"/>
    <col min="3334" max="3334" width="1.5703125" style="2" customWidth="1"/>
    <col min="3335" max="3335" width="8.5703125" style="2" customWidth="1"/>
    <col min="3336" max="3336" width="1.5703125" style="2" customWidth="1"/>
    <col min="3337" max="3337" width="7.5703125" style="2" customWidth="1"/>
    <col min="3338" max="3338" width="1.5703125" style="2" customWidth="1"/>
    <col min="3339" max="3339" width="7.7109375" style="2" customWidth="1"/>
    <col min="3340" max="3340" width="1.5703125" style="2" customWidth="1"/>
    <col min="3341" max="3341" width="8.28515625" style="2" customWidth="1"/>
    <col min="3342" max="3342" width="1.5703125" style="2" customWidth="1"/>
    <col min="3343" max="3343" width="7.7109375" style="2" customWidth="1"/>
    <col min="3344" max="3344" width="1.5703125" style="2" customWidth="1"/>
    <col min="3345" max="3345" width="7.5703125" style="2" customWidth="1"/>
    <col min="3346" max="3346" width="1.5703125" style="2" customWidth="1"/>
    <col min="3347" max="3347" width="8.7109375" style="2"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7.7109375" style="2" customWidth="1"/>
    <col min="3588" max="3588" width="1.5703125" style="2" customWidth="1"/>
    <col min="3589" max="3589" width="7.5703125" style="2" customWidth="1"/>
    <col min="3590" max="3590" width="1.5703125" style="2" customWidth="1"/>
    <col min="3591" max="3591" width="8.5703125" style="2" customWidth="1"/>
    <col min="3592" max="3592" width="1.5703125" style="2" customWidth="1"/>
    <col min="3593" max="3593" width="7.5703125" style="2" customWidth="1"/>
    <col min="3594" max="3594" width="1.5703125" style="2" customWidth="1"/>
    <col min="3595" max="3595" width="7.7109375" style="2" customWidth="1"/>
    <col min="3596" max="3596" width="1.5703125" style="2" customWidth="1"/>
    <col min="3597" max="3597" width="8.28515625" style="2" customWidth="1"/>
    <col min="3598" max="3598" width="1.5703125" style="2" customWidth="1"/>
    <col min="3599" max="3599" width="7.7109375" style="2" customWidth="1"/>
    <col min="3600" max="3600" width="1.5703125" style="2" customWidth="1"/>
    <col min="3601" max="3601" width="7.5703125" style="2" customWidth="1"/>
    <col min="3602" max="3602" width="1.5703125" style="2" customWidth="1"/>
    <col min="3603" max="3603" width="8.7109375" style="2"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7.7109375" style="2" customWidth="1"/>
    <col min="3844" max="3844" width="1.5703125" style="2" customWidth="1"/>
    <col min="3845" max="3845" width="7.5703125" style="2" customWidth="1"/>
    <col min="3846" max="3846" width="1.5703125" style="2" customWidth="1"/>
    <col min="3847" max="3847" width="8.5703125" style="2" customWidth="1"/>
    <col min="3848" max="3848" width="1.5703125" style="2" customWidth="1"/>
    <col min="3849" max="3849" width="7.5703125" style="2" customWidth="1"/>
    <col min="3850" max="3850" width="1.5703125" style="2" customWidth="1"/>
    <col min="3851" max="3851" width="7.7109375" style="2" customWidth="1"/>
    <col min="3852" max="3852" width="1.5703125" style="2" customWidth="1"/>
    <col min="3853" max="3853" width="8.28515625" style="2" customWidth="1"/>
    <col min="3854" max="3854" width="1.5703125" style="2" customWidth="1"/>
    <col min="3855" max="3855" width="7.7109375" style="2" customWidth="1"/>
    <col min="3856" max="3856" width="1.5703125" style="2" customWidth="1"/>
    <col min="3857" max="3857" width="7.5703125" style="2" customWidth="1"/>
    <col min="3858" max="3858" width="1.5703125" style="2" customWidth="1"/>
    <col min="3859" max="3859" width="8.7109375" style="2"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7.7109375" style="2" customWidth="1"/>
    <col min="4100" max="4100" width="1.5703125" style="2" customWidth="1"/>
    <col min="4101" max="4101" width="7.5703125" style="2" customWidth="1"/>
    <col min="4102" max="4102" width="1.5703125" style="2" customWidth="1"/>
    <col min="4103" max="4103" width="8.5703125" style="2" customWidth="1"/>
    <col min="4104" max="4104" width="1.5703125" style="2" customWidth="1"/>
    <col min="4105" max="4105" width="7.5703125" style="2" customWidth="1"/>
    <col min="4106" max="4106" width="1.5703125" style="2" customWidth="1"/>
    <col min="4107" max="4107" width="7.7109375" style="2" customWidth="1"/>
    <col min="4108" max="4108" width="1.5703125" style="2" customWidth="1"/>
    <col min="4109" max="4109" width="8.28515625" style="2" customWidth="1"/>
    <col min="4110" max="4110" width="1.5703125" style="2" customWidth="1"/>
    <col min="4111" max="4111" width="7.7109375" style="2" customWidth="1"/>
    <col min="4112" max="4112" width="1.5703125" style="2" customWidth="1"/>
    <col min="4113" max="4113" width="7.5703125" style="2" customWidth="1"/>
    <col min="4114" max="4114" width="1.5703125" style="2" customWidth="1"/>
    <col min="4115" max="4115" width="8.7109375" style="2"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7.7109375" style="2" customWidth="1"/>
    <col min="4356" max="4356" width="1.5703125" style="2" customWidth="1"/>
    <col min="4357" max="4357" width="7.5703125" style="2" customWidth="1"/>
    <col min="4358" max="4358" width="1.5703125" style="2" customWidth="1"/>
    <col min="4359" max="4359" width="8.5703125" style="2" customWidth="1"/>
    <col min="4360" max="4360" width="1.5703125" style="2" customWidth="1"/>
    <col min="4361" max="4361" width="7.5703125" style="2" customWidth="1"/>
    <col min="4362" max="4362" width="1.5703125" style="2" customWidth="1"/>
    <col min="4363" max="4363" width="7.7109375" style="2" customWidth="1"/>
    <col min="4364" max="4364" width="1.5703125" style="2" customWidth="1"/>
    <col min="4365" max="4365" width="8.28515625" style="2" customWidth="1"/>
    <col min="4366" max="4366" width="1.5703125" style="2" customWidth="1"/>
    <col min="4367" max="4367" width="7.7109375" style="2" customWidth="1"/>
    <col min="4368" max="4368" width="1.5703125" style="2" customWidth="1"/>
    <col min="4369" max="4369" width="7.5703125" style="2" customWidth="1"/>
    <col min="4370" max="4370" width="1.5703125" style="2" customWidth="1"/>
    <col min="4371" max="4371" width="8.7109375" style="2"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7.7109375" style="2" customWidth="1"/>
    <col min="4612" max="4612" width="1.5703125" style="2" customWidth="1"/>
    <col min="4613" max="4613" width="7.5703125" style="2" customWidth="1"/>
    <col min="4614" max="4614" width="1.5703125" style="2" customWidth="1"/>
    <col min="4615" max="4615" width="8.5703125" style="2" customWidth="1"/>
    <col min="4616" max="4616" width="1.5703125" style="2" customWidth="1"/>
    <col min="4617" max="4617" width="7.5703125" style="2" customWidth="1"/>
    <col min="4618" max="4618" width="1.5703125" style="2" customWidth="1"/>
    <col min="4619" max="4619" width="7.7109375" style="2" customWidth="1"/>
    <col min="4620" max="4620" width="1.5703125" style="2" customWidth="1"/>
    <col min="4621" max="4621" width="8.28515625" style="2" customWidth="1"/>
    <col min="4622" max="4622" width="1.5703125" style="2" customWidth="1"/>
    <col min="4623" max="4623" width="7.7109375" style="2" customWidth="1"/>
    <col min="4624" max="4624" width="1.5703125" style="2" customWidth="1"/>
    <col min="4625" max="4625" width="7.5703125" style="2" customWidth="1"/>
    <col min="4626" max="4626" width="1.5703125" style="2" customWidth="1"/>
    <col min="4627" max="4627" width="8.7109375" style="2"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7.7109375" style="2" customWidth="1"/>
    <col min="4868" max="4868" width="1.5703125" style="2" customWidth="1"/>
    <col min="4869" max="4869" width="7.5703125" style="2" customWidth="1"/>
    <col min="4870" max="4870" width="1.5703125" style="2" customWidth="1"/>
    <col min="4871" max="4871" width="8.5703125" style="2" customWidth="1"/>
    <col min="4872" max="4872" width="1.5703125" style="2" customWidth="1"/>
    <col min="4873" max="4873" width="7.5703125" style="2" customWidth="1"/>
    <col min="4874" max="4874" width="1.5703125" style="2" customWidth="1"/>
    <col min="4875" max="4875" width="7.7109375" style="2" customWidth="1"/>
    <col min="4876" max="4876" width="1.5703125" style="2" customWidth="1"/>
    <col min="4877" max="4877" width="8.28515625" style="2" customWidth="1"/>
    <col min="4878" max="4878" width="1.5703125" style="2" customWidth="1"/>
    <col min="4879" max="4879" width="7.7109375" style="2" customWidth="1"/>
    <col min="4880" max="4880" width="1.5703125" style="2" customWidth="1"/>
    <col min="4881" max="4881" width="7.5703125" style="2" customWidth="1"/>
    <col min="4882" max="4882" width="1.5703125" style="2" customWidth="1"/>
    <col min="4883" max="4883" width="8.7109375" style="2"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7.7109375" style="2" customWidth="1"/>
    <col min="5124" max="5124" width="1.5703125" style="2" customWidth="1"/>
    <col min="5125" max="5125" width="7.5703125" style="2" customWidth="1"/>
    <col min="5126" max="5126" width="1.5703125" style="2" customWidth="1"/>
    <col min="5127" max="5127" width="8.5703125" style="2" customWidth="1"/>
    <col min="5128" max="5128" width="1.5703125" style="2" customWidth="1"/>
    <col min="5129" max="5129" width="7.5703125" style="2" customWidth="1"/>
    <col min="5130" max="5130" width="1.5703125" style="2" customWidth="1"/>
    <col min="5131" max="5131" width="7.7109375" style="2" customWidth="1"/>
    <col min="5132" max="5132" width="1.5703125" style="2" customWidth="1"/>
    <col min="5133" max="5133" width="8.28515625" style="2" customWidth="1"/>
    <col min="5134" max="5134" width="1.5703125" style="2" customWidth="1"/>
    <col min="5135" max="5135" width="7.7109375" style="2" customWidth="1"/>
    <col min="5136" max="5136" width="1.5703125" style="2" customWidth="1"/>
    <col min="5137" max="5137" width="7.5703125" style="2" customWidth="1"/>
    <col min="5138" max="5138" width="1.5703125" style="2" customWidth="1"/>
    <col min="5139" max="5139" width="8.7109375" style="2"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7.7109375" style="2" customWidth="1"/>
    <col min="5380" max="5380" width="1.5703125" style="2" customWidth="1"/>
    <col min="5381" max="5381" width="7.5703125" style="2" customWidth="1"/>
    <col min="5382" max="5382" width="1.5703125" style="2" customWidth="1"/>
    <col min="5383" max="5383" width="8.5703125" style="2" customWidth="1"/>
    <col min="5384" max="5384" width="1.5703125" style="2" customWidth="1"/>
    <col min="5385" max="5385" width="7.5703125" style="2" customWidth="1"/>
    <col min="5386" max="5386" width="1.5703125" style="2" customWidth="1"/>
    <col min="5387" max="5387" width="7.7109375" style="2" customWidth="1"/>
    <col min="5388" max="5388" width="1.5703125" style="2" customWidth="1"/>
    <col min="5389" max="5389" width="8.28515625" style="2" customWidth="1"/>
    <col min="5390" max="5390" width="1.5703125" style="2" customWidth="1"/>
    <col min="5391" max="5391" width="7.7109375" style="2" customWidth="1"/>
    <col min="5392" max="5392" width="1.5703125" style="2" customWidth="1"/>
    <col min="5393" max="5393" width="7.5703125" style="2" customWidth="1"/>
    <col min="5394" max="5394" width="1.5703125" style="2" customWidth="1"/>
    <col min="5395" max="5395" width="8.7109375" style="2"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7.7109375" style="2" customWidth="1"/>
    <col min="5636" max="5636" width="1.5703125" style="2" customWidth="1"/>
    <col min="5637" max="5637" width="7.5703125" style="2" customWidth="1"/>
    <col min="5638" max="5638" width="1.5703125" style="2" customWidth="1"/>
    <col min="5639" max="5639" width="8.5703125" style="2" customWidth="1"/>
    <col min="5640" max="5640" width="1.5703125" style="2" customWidth="1"/>
    <col min="5641" max="5641" width="7.5703125" style="2" customWidth="1"/>
    <col min="5642" max="5642" width="1.5703125" style="2" customWidth="1"/>
    <col min="5643" max="5643" width="7.7109375" style="2" customWidth="1"/>
    <col min="5644" max="5644" width="1.5703125" style="2" customWidth="1"/>
    <col min="5645" max="5645" width="8.28515625" style="2" customWidth="1"/>
    <col min="5646" max="5646" width="1.5703125" style="2" customWidth="1"/>
    <col min="5647" max="5647" width="7.7109375" style="2" customWidth="1"/>
    <col min="5648" max="5648" width="1.5703125" style="2" customWidth="1"/>
    <col min="5649" max="5649" width="7.5703125" style="2" customWidth="1"/>
    <col min="5650" max="5650" width="1.5703125" style="2" customWidth="1"/>
    <col min="5651" max="5651" width="8.7109375" style="2"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7.7109375" style="2" customWidth="1"/>
    <col min="5892" max="5892" width="1.5703125" style="2" customWidth="1"/>
    <col min="5893" max="5893" width="7.5703125" style="2" customWidth="1"/>
    <col min="5894" max="5894" width="1.5703125" style="2" customWidth="1"/>
    <col min="5895" max="5895" width="8.5703125" style="2" customWidth="1"/>
    <col min="5896" max="5896" width="1.5703125" style="2" customWidth="1"/>
    <col min="5897" max="5897" width="7.5703125" style="2" customWidth="1"/>
    <col min="5898" max="5898" width="1.5703125" style="2" customWidth="1"/>
    <col min="5899" max="5899" width="7.7109375" style="2" customWidth="1"/>
    <col min="5900" max="5900" width="1.5703125" style="2" customWidth="1"/>
    <col min="5901" max="5901" width="8.28515625" style="2" customWidth="1"/>
    <col min="5902" max="5902" width="1.5703125" style="2" customWidth="1"/>
    <col min="5903" max="5903" width="7.7109375" style="2" customWidth="1"/>
    <col min="5904" max="5904" width="1.5703125" style="2" customWidth="1"/>
    <col min="5905" max="5905" width="7.5703125" style="2" customWidth="1"/>
    <col min="5906" max="5906" width="1.5703125" style="2" customWidth="1"/>
    <col min="5907" max="5907" width="8.7109375" style="2"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7.7109375" style="2" customWidth="1"/>
    <col min="6148" max="6148" width="1.5703125" style="2" customWidth="1"/>
    <col min="6149" max="6149" width="7.5703125" style="2" customWidth="1"/>
    <col min="6150" max="6150" width="1.5703125" style="2" customWidth="1"/>
    <col min="6151" max="6151" width="8.5703125" style="2" customWidth="1"/>
    <col min="6152" max="6152" width="1.5703125" style="2" customWidth="1"/>
    <col min="6153" max="6153" width="7.5703125" style="2" customWidth="1"/>
    <col min="6154" max="6154" width="1.5703125" style="2" customWidth="1"/>
    <col min="6155" max="6155" width="7.7109375" style="2" customWidth="1"/>
    <col min="6156" max="6156" width="1.5703125" style="2" customWidth="1"/>
    <col min="6157" max="6157" width="8.28515625" style="2" customWidth="1"/>
    <col min="6158" max="6158" width="1.5703125" style="2" customWidth="1"/>
    <col min="6159" max="6159" width="7.7109375" style="2" customWidth="1"/>
    <col min="6160" max="6160" width="1.5703125" style="2" customWidth="1"/>
    <col min="6161" max="6161" width="7.5703125" style="2" customWidth="1"/>
    <col min="6162" max="6162" width="1.5703125" style="2" customWidth="1"/>
    <col min="6163" max="6163" width="8.7109375" style="2"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7.7109375" style="2" customWidth="1"/>
    <col min="6404" max="6404" width="1.5703125" style="2" customWidth="1"/>
    <col min="6405" max="6405" width="7.5703125" style="2" customWidth="1"/>
    <col min="6406" max="6406" width="1.5703125" style="2" customWidth="1"/>
    <col min="6407" max="6407" width="8.5703125" style="2" customWidth="1"/>
    <col min="6408" max="6408" width="1.5703125" style="2" customWidth="1"/>
    <col min="6409" max="6409" width="7.5703125" style="2" customWidth="1"/>
    <col min="6410" max="6410" width="1.5703125" style="2" customWidth="1"/>
    <col min="6411" max="6411" width="7.7109375" style="2" customWidth="1"/>
    <col min="6412" max="6412" width="1.5703125" style="2" customWidth="1"/>
    <col min="6413" max="6413" width="8.28515625" style="2" customWidth="1"/>
    <col min="6414" max="6414" width="1.5703125" style="2" customWidth="1"/>
    <col min="6415" max="6415" width="7.7109375" style="2" customWidth="1"/>
    <col min="6416" max="6416" width="1.5703125" style="2" customWidth="1"/>
    <col min="6417" max="6417" width="7.5703125" style="2" customWidth="1"/>
    <col min="6418" max="6418" width="1.5703125" style="2" customWidth="1"/>
    <col min="6419" max="6419" width="8.7109375" style="2"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7.7109375" style="2" customWidth="1"/>
    <col min="6660" max="6660" width="1.5703125" style="2" customWidth="1"/>
    <col min="6661" max="6661" width="7.5703125" style="2" customWidth="1"/>
    <col min="6662" max="6662" width="1.5703125" style="2" customWidth="1"/>
    <col min="6663" max="6663" width="8.5703125" style="2" customWidth="1"/>
    <col min="6664" max="6664" width="1.5703125" style="2" customWidth="1"/>
    <col min="6665" max="6665" width="7.5703125" style="2" customWidth="1"/>
    <col min="6666" max="6666" width="1.5703125" style="2" customWidth="1"/>
    <col min="6667" max="6667" width="7.7109375" style="2" customWidth="1"/>
    <col min="6668" max="6668" width="1.5703125" style="2" customWidth="1"/>
    <col min="6669" max="6669" width="8.28515625" style="2" customWidth="1"/>
    <col min="6670" max="6670" width="1.5703125" style="2" customWidth="1"/>
    <col min="6671" max="6671" width="7.7109375" style="2" customWidth="1"/>
    <col min="6672" max="6672" width="1.5703125" style="2" customWidth="1"/>
    <col min="6673" max="6673" width="7.5703125" style="2" customWidth="1"/>
    <col min="6674" max="6674" width="1.5703125" style="2" customWidth="1"/>
    <col min="6675" max="6675" width="8.7109375" style="2"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7.7109375" style="2" customWidth="1"/>
    <col min="6916" max="6916" width="1.5703125" style="2" customWidth="1"/>
    <col min="6917" max="6917" width="7.5703125" style="2" customWidth="1"/>
    <col min="6918" max="6918" width="1.5703125" style="2" customWidth="1"/>
    <col min="6919" max="6919" width="8.5703125" style="2" customWidth="1"/>
    <col min="6920" max="6920" width="1.5703125" style="2" customWidth="1"/>
    <col min="6921" max="6921" width="7.5703125" style="2" customWidth="1"/>
    <col min="6922" max="6922" width="1.5703125" style="2" customWidth="1"/>
    <col min="6923" max="6923" width="7.7109375" style="2" customWidth="1"/>
    <col min="6924" max="6924" width="1.5703125" style="2" customWidth="1"/>
    <col min="6925" max="6925" width="8.28515625" style="2" customWidth="1"/>
    <col min="6926" max="6926" width="1.5703125" style="2" customWidth="1"/>
    <col min="6927" max="6927" width="7.7109375" style="2" customWidth="1"/>
    <col min="6928" max="6928" width="1.5703125" style="2" customWidth="1"/>
    <col min="6929" max="6929" width="7.5703125" style="2" customWidth="1"/>
    <col min="6930" max="6930" width="1.5703125" style="2" customWidth="1"/>
    <col min="6931" max="6931" width="8.7109375" style="2"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7.7109375" style="2" customWidth="1"/>
    <col min="7172" max="7172" width="1.5703125" style="2" customWidth="1"/>
    <col min="7173" max="7173" width="7.5703125" style="2" customWidth="1"/>
    <col min="7174" max="7174" width="1.5703125" style="2" customWidth="1"/>
    <col min="7175" max="7175" width="8.5703125" style="2" customWidth="1"/>
    <col min="7176" max="7176" width="1.5703125" style="2" customWidth="1"/>
    <col min="7177" max="7177" width="7.5703125" style="2" customWidth="1"/>
    <col min="7178" max="7178" width="1.5703125" style="2" customWidth="1"/>
    <col min="7179" max="7179" width="7.7109375" style="2" customWidth="1"/>
    <col min="7180" max="7180" width="1.5703125" style="2" customWidth="1"/>
    <col min="7181" max="7181" width="8.28515625" style="2" customWidth="1"/>
    <col min="7182" max="7182" width="1.5703125" style="2" customWidth="1"/>
    <col min="7183" max="7183" width="7.7109375" style="2" customWidth="1"/>
    <col min="7184" max="7184" width="1.5703125" style="2" customWidth="1"/>
    <col min="7185" max="7185" width="7.5703125" style="2" customWidth="1"/>
    <col min="7186" max="7186" width="1.5703125" style="2" customWidth="1"/>
    <col min="7187" max="7187" width="8.7109375" style="2"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7.7109375" style="2" customWidth="1"/>
    <col min="7428" max="7428" width="1.5703125" style="2" customWidth="1"/>
    <col min="7429" max="7429" width="7.5703125" style="2" customWidth="1"/>
    <col min="7430" max="7430" width="1.5703125" style="2" customWidth="1"/>
    <col min="7431" max="7431" width="8.5703125" style="2" customWidth="1"/>
    <col min="7432" max="7432" width="1.5703125" style="2" customWidth="1"/>
    <col min="7433" max="7433" width="7.5703125" style="2" customWidth="1"/>
    <col min="7434" max="7434" width="1.5703125" style="2" customWidth="1"/>
    <col min="7435" max="7435" width="7.7109375" style="2" customWidth="1"/>
    <col min="7436" max="7436" width="1.5703125" style="2" customWidth="1"/>
    <col min="7437" max="7437" width="8.28515625" style="2" customWidth="1"/>
    <col min="7438" max="7438" width="1.5703125" style="2" customWidth="1"/>
    <col min="7439" max="7439" width="7.7109375" style="2" customWidth="1"/>
    <col min="7440" max="7440" width="1.5703125" style="2" customWidth="1"/>
    <col min="7441" max="7441" width="7.5703125" style="2" customWidth="1"/>
    <col min="7442" max="7442" width="1.5703125" style="2" customWidth="1"/>
    <col min="7443" max="7443" width="8.7109375" style="2"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7.7109375" style="2" customWidth="1"/>
    <col min="7684" max="7684" width="1.5703125" style="2" customWidth="1"/>
    <col min="7685" max="7685" width="7.5703125" style="2" customWidth="1"/>
    <col min="7686" max="7686" width="1.5703125" style="2" customWidth="1"/>
    <col min="7687" max="7687" width="8.5703125" style="2" customWidth="1"/>
    <col min="7688" max="7688" width="1.5703125" style="2" customWidth="1"/>
    <col min="7689" max="7689" width="7.5703125" style="2" customWidth="1"/>
    <col min="7690" max="7690" width="1.5703125" style="2" customWidth="1"/>
    <col min="7691" max="7691" width="7.7109375" style="2" customWidth="1"/>
    <col min="7692" max="7692" width="1.5703125" style="2" customWidth="1"/>
    <col min="7693" max="7693" width="8.28515625" style="2" customWidth="1"/>
    <col min="7694" max="7694" width="1.5703125" style="2" customWidth="1"/>
    <col min="7695" max="7695" width="7.7109375" style="2" customWidth="1"/>
    <col min="7696" max="7696" width="1.5703125" style="2" customWidth="1"/>
    <col min="7697" max="7697" width="7.5703125" style="2" customWidth="1"/>
    <col min="7698" max="7698" width="1.5703125" style="2" customWidth="1"/>
    <col min="7699" max="7699" width="8.7109375" style="2"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7.7109375" style="2" customWidth="1"/>
    <col min="7940" max="7940" width="1.5703125" style="2" customWidth="1"/>
    <col min="7941" max="7941" width="7.5703125" style="2" customWidth="1"/>
    <col min="7942" max="7942" width="1.5703125" style="2" customWidth="1"/>
    <col min="7943" max="7943" width="8.5703125" style="2" customWidth="1"/>
    <col min="7944" max="7944" width="1.5703125" style="2" customWidth="1"/>
    <col min="7945" max="7945" width="7.5703125" style="2" customWidth="1"/>
    <col min="7946" max="7946" width="1.5703125" style="2" customWidth="1"/>
    <col min="7947" max="7947" width="7.7109375" style="2" customWidth="1"/>
    <col min="7948" max="7948" width="1.5703125" style="2" customWidth="1"/>
    <col min="7949" max="7949" width="8.28515625" style="2" customWidth="1"/>
    <col min="7950" max="7950" width="1.5703125" style="2" customWidth="1"/>
    <col min="7951" max="7951" width="7.7109375" style="2" customWidth="1"/>
    <col min="7952" max="7952" width="1.5703125" style="2" customWidth="1"/>
    <col min="7953" max="7953" width="7.5703125" style="2" customWidth="1"/>
    <col min="7954" max="7954" width="1.5703125" style="2" customWidth="1"/>
    <col min="7955" max="7955" width="8.7109375" style="2"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7.7109375" style="2" customWidth="1"/>
    <col min="8196" max="8196" width="1.5703125" style="2" customWidth="1"/>
    <col min="8197" max="8197" width="7.5703125" style="2" customWidth="1"/>
    <col min="8198" max="8198" width="1.5703125" style="2" customWidth="1"/>
    <col min="8199" max="8199" width="8.5703125" style="2" customWidth="1"/>
    <col min="8200" max="8200" width="1.5703125" style="2" customWidth="1"/>
    <col min="8201" max="8201" width="7.5703125" style="2" customWidth="1"/>
    <col min="8202" max="8202" width="1.5703125" style="2" customWidth="1"/>
    <col min="8203" max="8203" width="7.7109375" style="2" customWidth="1"/>
    <col min="8204" max="8204" width="1.5703125" style="2" customWidth="1"/>
    <col min="8205" max="8205" width="8.28515625" style="2" customWidth="1"/>
    <col min="8206" max="8206" width="1.5703125" style="2" customWidth="1"/>
    <col min="8207" max="8207" width="7.7109375" style="2" customWidth="1"/>
    <col min="8208" max="8208" width="1.5703125" style="2" customWidth="1"/>
    <col min="8209" max="8209" width="7.5703125" style="2" customWidth="1"/>
    <col min="8210" max="8210" width="1.5703125" style="2" customWidth="1"/>
    <col min="8211" max="8211" width="8.7109375" style="2"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7.7109375" style="2" customWidth="1"/>
    <col min="8452" max="8452" width="1.5703125" style="2" customWidth="1"/>
    <col min="8453" max="8453" width="7.5703125" style="2" customWidth="1"/>
    <col min="8454" max="8454" width="1.5703125" style="2" customWidth="1"/>
    <col min="8455" max="8455" width="8.5703125" style="2" customWidth="1"/>
    <col min="8456" max="8456" width="1.5703125" style="2" customWidth="1"/>
    <col min="8457" max="8457" width="7.5703125" style="2" customWidth="1"/>
    <col min="8458" max="8458" width="1.5703125" style="2" customWidth="1"/>
    <col min="8459" max="8459" width="7.7109375" style="2" customWidth="1"/>
    <col min="8460" max="8460" width="1.5703125" style="2" customWidth="1"/>
    <col min="8461" max="8461" width="8.28515625" style="2" customWidth="1"/>
    <col min="8462" max="8462" width="1.5703125" style="2" customWidth="1"/>
    <col min="8463" max="8463" width="7.7109375" style="2" customWidth="1"/>
    <col min="8464" max="8464" width="1.5703125" style="2" customWidth="1"/>
    <col min="8465" max="8465" width="7.5703125" style="2" customWidth="1"/>
    <col min="8466" max="8466" width="1.5703125" style="2" customWidth="1"/>
    <col min="8467" max="8467" width="8.7109375" style="2"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7.7109375" style="2" customWidth="1"/>
    <col min="8708" max="8708" width="1.5703125" style="2" customWidth="1"/>
    <col min="8709" max="8709" width="7.5703125" style="2" customWidth="1"/>
    <col min="8710" max="8710" width="1.5703125" style="2" customWidth="1"/>
    <col min="8711" max="8711" width="8.5703125" style="2" customWidth="1"/>
    <col min="8712" max="8712" width="1.5703125" style="2" customWidth="1"/>
    <col min="8713" max="8713" width="7.5703125" style="2" customWidth="1"/>
    <col min="8714" max="8714" width="1.5703125" style="2" customWidth="1"/>
    <col min="8715" max="8715" width="7.7109375" style="2" customWidth="1"/>
    <col min="8716" max="8716" width="1.5703125" style="2" customWidth="1"/>
    <col min="8717" max="8717" width="8.28515625" style="2" customWidth="1"/>
    <col min="8718" max="8718" width="1.5703125" style="2" customWidth="1"/>
    <col min="8719" max="8719" width="7.7109375" style="2" customWidth="1"/>
    <col min="8720" max="8720" width="1.5703125" style="2" customWidth="1"/>
    <col min="8721" max="8721" width="7.5703125" style="2" customWidth="1"/>
    <col min="8722" max="8722" width="1.5703125" style="2" customWidth="1"/>
    <col min="8723" max="8723" width="8.7109375" style="2"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7.7109375" style="2" customWidth="1"/>
    <col min="8964" max="8964" width="1.5703125" style="2" customWidth="1"/>
    <col min="8965" max="8965" width="7.5703125" style="2" customWidth="1"/>
    <col min="8966" max="8966" width="1.5703125" style="2" customWidth="1"/>
    <col min="8967" max="8967" width="8.5703125" style="2" customWidth="1"/>
    <col min="8968" max="8968" width="1.5703125" style="2" customWidth="1"/>
    <col min="8969" max="8969" width="7.5703125" style="2" customWidth="1"/>
    <col min="8970" max="8970" width="1.5703125" style="2" customWidth="1"/>
    <col min="8971" max="8971" width="7.7109375" style="2" customWidth="1"/>
    <col min="8972" max="8972" width="1.5703125" style="2" customWidth="1"/>
    <col min="8973" max="8973" width="8.28515625" style="2" customWidth="1"/>
    <col min="8974" max="8974" width="1.5703125" style="2" customWidth="1"/>
    <col min="8975" max="8975" width="7.7109375" style="2" customWidth="1"/>
    <col min="8976" max="8976" width="1.5703125" style="2" customWidth="1"/>
    <col min="8977" max="8977" width="7.5703125" style="2" customWidth="1"/>
    <col min="8978" max="8978" width="1.5703125" style="2" customWidth="1"/>
    <col min="8979" max="8979" width="8.7109375" style="2"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7.7109375" style="2" customWidth="1"/>
    <col min="9220" max="9220" width="1.5703125" style="2" customWidth="1"/>
    <col min="9221" max="9221" width="7.5703125" style="2" customWidth="1"/>
    <col min="9222" max="9222" width="1.5703125" style="2" customWidth="1"/>
    <col min="9223" max="9223" width="8.5703125" style="2" customWidth="1"/>
    <col min="9224" max="9224" width="1.5703125" style="2" customWidth="1"/>
    <col min="9225" max="9225" width="7.5703125" style="2" customWidth="1"/>
    <col min="9226" max="9226" width="1.5703125" style="2" customWidth="1"/>
    <col min="9227" max="9227" width="7.7109375" style="2" customWidth="1"/>
    <col min="9228" max="9228" width="1.5703125" style="2" customWidth="1"/>
    <col min="9229" max="9229" width="8.28515625" style="2" customWidth="1"/>
    <col min="9230" max="9230" width="1.5703125" style="2" customWidth="1"/>
    <col min="9231" max="9231" width="7.7109375" style="2" customWidth="1"/>
    <col min="9232" max="9232" width="1.5703125" style="2" customWidth="1"/>
    <col min="9233" max="9233" width="7.5703125" style="2" customWidth="1"/>
    <col min="9234" max="9234" width="1.5703125" style="2" customWidth="1"/>
    <col min="9235" max="9235" width="8.7109375" style="2"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7.7109375" style="2" customWidth="1"/>
    <col min="9476" max="9476" width="1.5703125" style="2" customWidth="1"/>
    <col min="9477" max="9477" width="7.5703125" style="2" customWidth="1"/>
    <col min="9478" max="9478" width="1.5703125" style="2" customWidth="1"/>
    <col min="9479" max="9479" width="8.5703125" style="2" customWidth="1"/>
    <col min="9480" max="9480" width="1.5703125" style="2" customWidth="1"/>
    <col min="9481" max="9481" width="7.5703125" style="2" customWidth="1"/>
    <col min="9482" max="9482" width="1.5703125" style="2" customWidth="1"/>
    <col min="9483" max="9483" width="7.7109375" style="2" customWidth="1"/>
    <col min="9484" max="9484" width="1.5703125" style="2" customWidth="1"/>
    <col min="9485" max="9485" width="8.28515625" style="2" customWidth="1"/>
    <col min="9486" max="9486" width="1.5703125" style="2" customWidth="1"/>
    <col min="9487" max="9487" width="7.7109375" style="2" customWidth="1"/>
    <col min="9488" max="9488" width="1.5703125" style="2" customWidth="1"/>
    <col min="9489" max="9489" width="7.5703125" style="2" customWidth="1"/>
    <col min="9490" max="9490" width="1.5703125" style="2" customWidth="1"/>
    <col min="9491" max="9491" width="8.7109375" style="2"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7.7109375" style="2" customWidth="1"/>
    <col min="9732" max="9732" width="1.5703125" style="2" customWidth="1"/>
    <col min="9733" max="9733" width="7.5703125" style="2" customWidth="1"/>
    <col min="9734" max="9734" width="1.5703125" style="2" customWidth="1"/>
    <col min="9735" max="9735" width="8.5703125" style="2" customWidth="1"/>
    <col min="9736" max="9736" width="1.5703125" style="2" customWidth="1"/>
    <col min="9737" max="9737" width="7.5703125" style="2" customWidth="1"/>
    <col min="9738" max="9738" width="1.5703125" style="2" customWidth="1"/>
    <col min="9739" max="9739" width="7.7109375" style="2" customWidth="1"/>
    <col min="9740" max="9740" width="1.5703125" style="2" customWidth="1"/>
    <col min="9741" max="9741" width="8.28515625" style="2" customWidth="1"/>
    <col min="9742" max="9742" width="1.5703125" style="2" customWidth="1"/>
    <col min="9743" max="9743" width="7.7109375" style="2" customWidth="1"/>
    <col min="9744" max="9744" width="1.5703125" style="2" customWidth="1"/>
    <col min="9745" max="9745" width="7.5703125" style="2" customWidth="1"/>
    <col min="9746" max="9746" width="1.5703125" style="2" customWidth="1"/>
    <col min="9747" max="9747" width="8.7109375" style="2"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7.7109375" style="2" customWidth="1"/>
    <col min="9988" max="9988" width="1.5703125" style="2" customWidth="1"/>
    <col min="9989" max="9989" width="7.5703125" style="2" customWidth="1"/>
    <col min="9990" max="9990" width="1.5703125" style="2" customWidth="1"/>
    <col min="9991" max="9991" width="8.5703125" style="2" customWidth="1"/>
    <col min="9992" max="9992" width="1.5703125" style="2" customWidth="1"/>
    <col min="9993" max="9993" width="7.5703125" style="2" customWidth="1"/>
    <col min="9994" max="9994" width="1.5703125" style="2" customWidth="1"/>
    <col min="9995" max="9995" width="7.7109375" style="2" customWidth="1"/>
    <col min="9996" max="9996" width="1.5703125" style="2" customWidth="1"/>
    <col min="9997" max="9997" width="8.28515625" style="2" customWidth="1"/>
    <col min="9998" max="9998" width="1.5703125" style="2" customWidth="1"/>
    <col min="9999" max="9999" width="7.7109375" style="2" customWidth="1"/>
    <col min="10000" max="10000" width="1.5703125" style="2" customWidth="1"/>
    <col min="10001" max="10001" width="7.5703125" style="2" customWidth="1"/>
    <col min="10002" max="10002" width="1.5703125" style="2" customWidth="1"/>
    <col min="10003" max="10003" width="8.7109375" style="2"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7.7109375" style="2" customWidth="1"/>
    <col min="10244" max="10244" width="1.5703125" style="2" customWidth="1"/>
    <col min="10245" max="10245" width="7.5703125" style="2" customWidth="1"/>
    <col min="10246" max="10246" width="1.5703125" style="2" customWidth="1"/>
    <col min="10247" max="10247" width="8.5703125" style="2" customWidth="1"/>
    <col min="10248" max="10248" width="1.5703125" style="2" customWidth="1"/>
    <col min="10249" max="10249" width="7.5703125" style="2" customWidth="1"/>
    <col min="10250" max="10250" width="1.5703125" style="2" customWidth="1"/>
    <col min="10251" max="10251" width="7.7109375" style="2" customWidth="1"/>
    <col min="10252" max="10252" width="1.5703125" style="2" customWidth="1"/>
    <col min="10253" max="10253" width="8.28515625" style="2" customWidth="1"/>
    <col min="10254" max="10254" width="1.5703125" style="2" customWidth="1"/>
    <col min="10255" max="10255" width="7.7109375" style="2" customWidth="1"/>
    <col min="10256" max="10256" width="1.5703125" style="2" customWidth="1"/>
    <col min="10257" max="10257" width="7.5703125" style="2" customWidth="1"/>
    <col min="10258" max="10258" width="1.5703125" style="2" customWidth="1"/>
    <col min="10259" max="10259" width="8.7109375" style="2"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7.7109375" style="2" customWidth="1"/>
    <col min="10500" max="10500" width="1.5703125" style="2" customWidth="1"/>
    <col min="10501" max="10501" width="7.5703125" style="2" customWidth="1"/>
    <col min="10502" max="10502" width="1.5703125" style="2" customWidth="1"/>
    <col min="10503" max="10503" width="8.5703125" style="2" customWidth="1"/>
    <col min="10504" max="10504" width="1.5703125" style="2" customWidth="1"/>
    <col min="10505" max="10505" width="7.5703125" style="2" customWidth="1"/>
    <col min="10506" max="10506" width="1.5703125" style="2" customWidth="1"/>
    <col min="10507" max="10507" width="7.7109375" style="2" customWidth="1"/>
    <col min="10508" max="10508" width="1.5703125" style="2" customWidth="1"/>
    <col min="10509" max="10509" width="8.28515625" style="2" customWidth="1"/>
    <col min="10510" max="10510" width="1.5703125" style="2" customWidth="1"/>
    <col min="10511" max="10511" width="7.7109375" style="2" customWidth="1"/>
    <col min="10512" max="10512" width="1.5703125" style="2" customWidth="1"/>
    <col min="10513" max="10513" width="7.5703125" style="2" customWidth="1"/>
    <col min="10514" max="10514" width="1.5703125" style="2" customWidth="1"/>
    <col min="10515" max="10515" width="8.7109375" style="2"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7.7109375" style="2" customWidth="1"/>
    <col min="10756" max="10756" width="1.5703125" style="2" customWidth="1"/>
    <col min="10757" max="10757" width="7.5703125" style="2" customWidth="1"/>
    <col min="10758" max="10758" width="1.5703125" style="2" customWidth="1"/>
    <col min="10759" max="10759" width="8.5703125" style="2" customWidth="1"/>
    <col min="10760" max="10760" width="1.5703125" style="2" customWidth="1"/>
    <col min="10761" max="10761" width="7.5703125" style="2" customWidth="1"/>
    <col min="10762" max="10762" width="1.5703125" style="2" customWidth="1"/>
    <col min="10763" max="10763" width="7.7109375" style="2" customWidth="1"/>
    <col min="10764" max="10764" width="1.5703125" style="2" customWidth="1"/>
    <col min="10765" max="10765" width="8.28515625" style="2" customWidth="1"/>
    <col min="10766" max="10766" width="1.5703125" style="2" customWidth="1"/>
    <col min="10767" max="10767" width="7.7109375" style="2" customWidth="1"/>
    <col min="10768" max="10768" width="1.5703125" style="2" customWidth="1"/>
    <col min="10769" max="10769" width="7.5703125" style="2" customWidth="1"/>
    <col min="10770" max="10770" width="1.5703125" style="2" customWidth="1"/>
    <col min="10771" max="10771" width="8.7109375" style="2"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7.7109375" style="2" customWidth="1"/>
    <col min="11012" max="11012" width="1.5703125" style="2" customWidth="1"/>
    <col min="11013" max="11013" width="7.5703125" style="2" customWidth="1"/>
    <col min="11014" max="11014" width="1.5703125" style="2" customWidth="1"/>
    <col min="11015" max="11015" width="8.5703125" style="2" customWidth="1"/>
    <col min="11016" max="11016" width="1.5703125" style="2" customWidth="1"/>
    <col min="11017" max="11017" width="7.5703125" style="2" customWidth="1"/>
    <col min="11018" max="11018" width="1.5703125" style="2" customWidth="1"/>
    <col min="11019" max="11019" width="7.7109375" style="2" customWidth="1"/>
    <col min="11020" max="11020" width="1.5703125" style="2" customWidth="1"/>
    <col min="11021" max="11021" width="8.28515625" style="2" customWidth="1"/>
    <col min="11022" max="11022" width="1.5703125" style="2" customWidth="1"/>
    <col min="11023" max="11023" width="7.7109375" style="2" customWidth="1"/>
    <col min="11024" max="11024" width="1.5703125" style="2" customWidth="1"/>
    <col min="11025" max="11025" width="7.5703125" style="2" customWidth="1"/>
    <col min="11026" max="11026" width="1.5703125" style="2" customWidth="1"/>
    <col min="11027" max="11027" width="8.7109375" style="2"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7.7109375" style="2" customWidth="1"/>
    <col min="11268" max="11268" width="1.5703125" style="2" customWidth="1"/>
    <col min="11269" max="11269" width="7.5703125" style="2" customWidth="1"/>
    <col min="11270" max="11270" width="1.5703125" style="2" customWidth="1"/>
    <col min="11271" max="11271" width="8.5703125" style="2" customWidth="1"/>
    <col min="11272" max="11272" width="1.5703125" style="2" customWidth="1"/>
    <col min="11273" max="11273" width="7.5703125" style="2" customWidth="1"/>
    <col min="11274" max="11274" width="1.5703125" style="2" customWidth="1"/>
    <col min="11275" max="11275" width="7.7109375" style="2" customWidth="1"/>
    <col min="11276" max="11276" width="1.5703125" style="2" customWidth="1"/>
    <col min="11277" max="11277" width="8.28515625" style="2" customWidth="1"/>
    <col min="11278" max="11278" width="1.5703125" style="2" customWidth="1"/>
    <col min="11279" max="11279" width="7.7109375" style="2" customWidth="1"/>
    <col min="11280" max="11280" width="1.5703125" style="2" customWidth="1"/>
    <col min="11281" max="11281" width="7.5703125" style="2" customWidth="1"/>
    <col min="11282" max="11282" width="1.5703125" style="2" customWidth="1"/>
    <col min="11283" max="11283" width="8.7109375" style="2"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7.7109375" style="2" customWidth="1"/>
    <col min="11524" max="11524" width="1.5703125" style="2" customWidth="1"/>
    <col min="11525" max="11525" width="7.5703125" style="2" customWidth="1"/>
    <col min="11526" max="11526" width="1.5703125" style="2" customWidth="1"/>
    <col min="11527" max="11527" width="8.5703125" style="2" customWidth="1"/>
    <col min="11528" max="11528" width="1.5703125" style="2" customWidth="1"/>
    <col min="11529" max="11529" width="7.5703125" style="2" customWidth="1"/>
    <col min="11530" max="11530" width="1.5703125" style="2" customWidth="1"/>
    <col min="11531" max="11531" width="7.7109375" style="2" customWidth="1"/>
    <col min="11532" max="11532" width="1.5703125" style="2" customWidth="1"/>
    <col min="11533" max="11533" width="8.28515625" style="2" customWidth="1"/>
    <col min="11534" max="11534" width="1.5703125" style="2" customWidth="1"/>
    <col min="11535" max="11535" width="7.7109375" style="2" customWidth="1"/>
    <col min="11536" max="11536" width="1.5703125" style="2" customWidth="1"/>
    <col min="11537" max="11537" width="7.5703125" style="2" customWidth="1"/>
    <col min="11538" max="11538" width="1.5703125" style="2" customWidth="1"/>
    <col min="11539" max="11539" width="8.7109375" style="2"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7.7109375" style="2" customWidth="1"/>
    <col min="11780" max="11780" width="1.5703125" style="2" customWidth="1"/>
    <col min="11781" max="11781" width="7.5703125" style="2" customWidth="1"/>
    <col min="11782" max="11782" width="1.5703125" style="2" customWidth="1"/>
    <col min="11783" max="11783" width="8.5703125" style="2" customWidth="1"/>
    <col min="11784" max="11784" width="1.5703125" style="2" customWidth="1"/>
    <col min="11785" max="11785" width="7.5703125" style="2" customWidth="1"/>
    <col min="11786" max="11786" width="1.5703125" style="2" customWidth="1"/>
    <col min="11787" max="11787" width="7.7109375" style="2" customWidth="1"/>
    <col min="11788" max="11788" width="1.5703125" style="2" customWidth="1"/>
    <col min="11789" max="11789" width="8.28515625" style="2" customWidth="1"/>
    <col min="11790" max="11790" width="1.5703125" style="2" customWidth="1"/>
    <col min="11791" max="11791" width="7.7109375" style="2" customWidth="1"/>
    <col min="11792" max="11792" width="1.5703125" style="2" customWidth="1"/>
    <col min="11793" max="11793" width="7.5703125" style="2" customWidth="1"/>
    <col min="11794" max="11794" width="1.5703125" style="2" customWidth="1"/>
    <col min="11795" max="11795" width="8.7109375" style="2"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7.7109375" style="2" customWidth="1"/>
    <col min="12036" max="12036" width="1.5703125" style="2" customWidth="1"/>
    <col min="12037" max="12037" width="7.5703125" style="2" customWidth="1"/>
    <col min="12038" max="12038" width="1.5703125" style="2" customWidth="1"/>
    <col min="12039" max="12039" width="8.5703125" style="2" customWidth="1"/>
    <col min="12040" max="12040" width="1.5703125" style="2" customWidth="1"/>
    <col min="12041" max="12041" width="7.5703125" style="2" customWidth="1"/>
    <col min="12042" max="12042" width="1.5703125" style="2" customWidth="1"/>
    <col min="12043" max="12043" width="7.7109375" style="2" customWidth="1"/>
    <col min="12044" max="12044" width="1.5703125" style="2" customWidth="1"/>
    <col min="12045" max="12045" width="8.28515625" style="2" customWidth="1"/>
    <col min="12046" max="12046" width="1.5703125" style="2" customWidth="1"/>
    <col min="12047" max="12047" width="7.7109375" style="2" customWidth="1"/>
    <col min="12048" max="12048" width="1.5703125" style="2" customWidth="1"/>
    <col min="12049" max="12049" width="7.5703125" style="2" customWidth="1"/>
    <col min="12050" max="12050" width="1.5703125" style="2" customWidth="1"/>
    <col min="12051" max="12051" width="8.7109375" style="2"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7.7109375" style="2" customWidth="1"/>
    <col min="12292" max="12292" width="1.5703125" style="2" customWidth="1"/>
    <col min="12293" max="12293" width="7.5703125" style="2" customWidth="1"/>
    <col min="12294" max="12294" width="1.5703125" style="2" customWidth="1"/>
    <col min="12295" max="12295" width="8.5703125" style="2" customWidth="1"/>
    <col min="12296" max="12296" width="1.5703125" style="2" customWidth="1"/>
    <col min="12297" max="12297" width="7.5703125" style="2" customWidth="1"/>
    <col min="12298" max="12298" width="1.5703125" style="2" customWidth="1"/>
    <col min="12299" max="12299" width="7.7109375" style="2" customWidth="1"/>
    <col min="12300" max="12300" width="1.5703125" style="2" customWidth="1"/>
    <col min="12301" max="12301" width="8.28515625" style="2" customWidth="1"/>
    <col min="12302" max="12302" width="1.5703125" style="2" customWidth="1"/>
    <col min="12303" max="12303" width="7.7109375" style="2" customWidth="1"/>
    <col min="12304" max="12304" width="1.5703125" style="2" customWidth="1"/>
    <col min="12305" max="12305" width="7.5703125" style="2" customWidth="1"/>
    <col min="12306" max="12306" width="1.5703125" style="2" customWidth="1"/>
    <col min="12307" max="12307" width="8.7109375" style="2"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7.7109375" style="2" customWidth="1"/>
    <col min="12548" max="12548" width="1.5703125" style="2" customWidth="1"/>
    <col min="12549" max="12549" width="7.5703125" style="2" customWidth="1"/>
    <col min="12550" max="12550" width="1.5703125" style="2" customWidth="1"/>
    <col min="12551" max="12551" width="8.5703125" style="2" customWidth="1"/>
    <col min="12552" max="12552" width="1.5703125" style="2" customWidth="1"/>
    <col min="12553" max="12553" width="7.5703125" style="2" customWidth="1"/>
    <col min="12554" max="12554" width="1.5703125" style="2" customWidth="1"/>
    <col min="12555" max="12555" width="7.7109375" style="2" customWidth="1"/>
    <col min="12556" max="12556" width="1.5703125" style="2" customWidth="1"/>
    <col min="12557" max="12557" width="8.28515625" style="2" customWidth="1"/>
    <col min="12558" max="12558" width="1.5703125" style="2" customWidth="1"/>
    <col min="12559" max="12559" width="7.7109375" style="2" customWidth="1"/>
    <col min="12560" max="12560" width="1.5703125" style="2" customWidth="1"/>
    <col min="12561" max="12561" width="7.5703125" style="2" customWidth="1"/>
    <col min="12562" max="12562" width="1.5703125" style="2" customWidth="1"/>
    <col min="12563" max="12563" width="8.7109375" style="2"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7.7109375" style="2" customWidth="1"/>
    <col min="12804" max="12804" width="1.5703125" style="2" customWidth="1"/>
    <col min="12805" max="12805" width="7.5703125" style="2" customWidth="1"/>
    <col min="12806" max="12806" width="1.5703125" style="2" customWidth="1"/>
    <col min="12807" max="12807" width="8.5703125" style="2" customWidth="1"/>
    <col min="12808" max="12808" width="1.5703125" style="2" customWidth="1"/>
    <col min="12809" max="12809" width="7.5703125" style="2" customWidth="1"/>
    <col min="12810" max="12810" width="1.5703125" style="2" customWidth="1"/>
    <col min="12811" max="12811" width="7.7109375" style="2" customWidth="1"/>
    <col min="12812" max="12812" width="1.5703125" style="2" customWidth="1"/>
    <col min="12813" max="12813" width="8.28515625" style="2" customWidth="1"/>
    <col min="12814" max="12814" width="1.5703125" style="2" customWidth="1"/>
    <col min="12815" max="12815" width="7.7109375" style="2" customWidth="1"/>
    <col min="12816" max="12816" width="1.5703125" style="2" customWidth="1"/>
    <col min="12817" max="12817" width="7.5703125" style="2" customWidth="1"/>
    <col min="12818" max="12818" width="1.5703125" style="2" customWidth="1"/>
    <col min="12819" max="12819" width="8.7109375" style="2"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7.7109375" style="2" customWidth="1"/>
    <col min="13060" max="13060" width="1.5703125" style="2" customWidth="1"/>
    <col min="13061" max="13061" width="7.5703125" style="2" customWidth="1"/>
    <col min="13062" max="13062" width="1.5703125" style="2" customWidth="1"/>
    <col min="13063" max="13063" width="8.5703125" style="2" customWidth="1"/>
    <col min="13064" max="13064" width="1.5703125" style="2" customWidth="1"/>
    <col min="13065" max="13065" width="7.5703125" style="2" customWidth="1"/>
    <col min="13066" max="13066" width="1.5703125" style="2" customWidth="1"/>
    <col min="13067" max="13067" width="7.7109375" style="2" customWidth="1"/>
    <col min="13068" max="13068" width="1.5703125" style="2" customWidth="1"/>
    <col min="13069" max="13069" width="8.28515625" style="2" customWidth="1"/>
    <col min="13070" max="13070" width="1.5703125" style="2" customWidth="1"/>
    <col min="13071" max="13071" width="7.7109375" style="2" customWidth="1"/>
    <col min="13072" max="13072" width="1.5703125" style="2" customWidth="1"/>
    <col min="13073" max="13073" width="7.5703125" style="2" customWidth="1"/>
    <col min="13074" max="13074" width="1.5703125" style="2" customWidth="1"/>
    <col min="13075" max="13075" width="8.7109375" style="2"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7.7109375" style="2" customWidth="1"/>
    <col min="13316" max="13316" width="1.5703125" style="2" customWidth="1"/>
    <col min="13317" max="13317" width="7.5703125" style="2" customWidth="1"/>
    <col min="13318" max="13318" width="1.5703125" style="2" customWidth="1"/>
    <col min="13319" max="13319" width="8.5703125" style="2" customWidth="1"/>
    <col min="13320" max="13320" width="1.5703125" style="2" customWidth="1"/>
    <col min="13321" max="13321" width="7.5703125" style="2" customWidth="1"/>
    <col min="13322" max="13322" width="1.5703125" style="2" customWidth="1"/>
    <col min="13323" max="13323" width="7.7109375" style="2" customWidth="1"/>
    <col min="13324" max="13324" width="1.5703125" style="2" customWidth="1"/>
    <col min="13325" max="13325" width="8.28515625" style="2" customWidth="1"/>
    <col min="13326" max="13326" width="1.5703125" style="2" customWidth="1"/>
    <col min="13327" max="13327" width="7.7109375" style="2" customWidth="1"/>
    <col min="13328" max="13328" width="1.5703125" style="2" customWidth="1"/>
    <col min="13329" max="13329" width="7.5703125" style="2" customWidth="1"/>
    <col min="13330" max="13330" width="1.5703125" style="2" customWidth="1"/>
    <col min="13331" max="13331" width="8.7109375" style="2"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7.7109375" style="2" customWidth="1"/>
    <col min="13572" max="13572" width="1.5703125" style="2" customWidth="1"/>
    <col min="13573" max="13573" width="7.5703125" style="2" customWidth="1"/>
    <col min="13574" max="13574" width="1.5703125" style="2" customWidth="1"/>
    <col min="13575" max="13575" width="8.5703125" style="2" customWidth="1"/>
    <col min="13576" max="13576" width="1.5703125" style="2" customWidth="1"/>
    <col min="13577" max="13577" width="7.5703125" style="2" customWidth="1"/>
    <col min="13578" max="13578" width="1.5703125" style="2" customWidth="1"/>
    <col min="13579" max="13579" width="7.7109375" style="2" customWidth="1"/>
    <col min="13580" max="13580" width="1.5703125" style="2" customWidth="1"/>
    <col min="13581" max="13581" width="8.28515625" style="2" customWidth="1"/>
    <col min="13582" max="13582" width="1.5703125" style="2" customWidth="1"/>
    <col min="13583" max="13583" width="7.7109375" style="2" customWidth="1"/>
    <col min="13584" max="13584" width="1.5703125" style="2" customWidth="1"/>
    <col min="13585" max="13585" width="7.5703125" style="2" customWidth="1"/>
    <col min="13586" max="13586" width="1.5703125" style="2" customWidth="1"/>
    <col min="13587" max="13587" width="8.7109375" style="2"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7.7109375" style="2" customWidth="1"/>
    <col min="13828" max="13828" width="1.5703125" style="2" customWidth="1"/>
    <col min="13829" max="13829" width="7.5703125" style="2" customWidth="1"/>
    <col min="13830" max="13830" width="1.5703125" style="2" customWidth="1"/>
    <col min="13831" max="13831" width="8.5703125" style="2" customWidth="1"/>
    <col min="13832" max="13832" width="1.5703125" style="2" customWidth="1"/>
    <col min="13833" max="13833" width="7.5703125" style="2" customWidth="1"/>
    <col min="13834" max="13834" width="1.5703125" style="2" customWidth="1"/>
    <col min="13835" max="13835" width="7.7109375" style="2" customWidth="1"/>
    <col min="13836" max="13836" width="1.5703125" style="2" customWidth="1"/>
    <col min="13837" max="13837" width="8.28515625" style="2" customWidth="1"/>
    <col min="13838" max="13838" width="1.5703125" style="2" customWidth="1"/>
    <col min="13839" max="13839" width="7.7109375" style="2" customWidth="1"/>
    <col min="13840" max="13840" width="1.5703125" style="2" customWidth="1"/>
    <col min="13841" max="13841" width="7.5703125" style="2" customWidth="1"/>
    <col min="13842" max="13842" width="1.5703125" style="2" customWidth="1"/>
    <col min="13843" max="13843" width="8.7109375" style="2"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7.7109375" style="2" customWidth="1"/>
    <col min="14084" max="14084" width="1.5703125" style="2" customWidth="1"/>
    <col min="14085" max="14085" width="7.5703125" style="2" customWidth="1"/>
    <col min="14086" max="14086" width="1.5703125" style="2" customWidth="1"/>
    <col min="14087" max="14087" width="8.5703125" style="2" customWidth="1"/>
    <col min="14088" max="14088" width="1.5703125" style="2" customWidth="1"/>
    <col min="14089" max="14089" width="7.5703125" style="2" customWidth="1"/>
    <col min="14090" max="14090" width="1.5703125" style="2" customWidth="1"/>
    <col min="14091" max="14091" width="7.7109375" style="2" customWidth="1"/>
    <col min="14092" max="14092" width="1.5703125" style="2" customWidth="1"/>
    <col min="14093" max="14093" width="8.28515625" style="2" customWidth="1"/>
    <col min="14094" max="14094" width="1.5703125" style="2" customWidth="1"/>
    <col min="14095" max="14095" width="7.7109375" style="2" customWidth="1"/>
    <col min="14096" max="14096" width="1.5703125" style="2" customWidth="1"/>
    <col min="14097" max="14097" width="7.5703125" style="2" customWidth="1"/>
    <col min="14098" max="14098" width="1.5703125" style="2" customWidth="1"/>
    <col min="14099" max="14099" width="8.7109375" style="2"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7.7109375" style="2" customWidth="1"/>
    <col min="14340" max="14340" width="1.5703125" style="2" customWidth="1"/>
    <col min="14341" max="14341" width="7.5703125" style="2" customWidth="1"/>
    <col min="14342" max="14342" width="1.5703125" style="2" customWidth="1"/>
    <col min="14343" max="14343" width="8.5703125" style="2" customWidth="1"/>
    <col min="14344" max="14344" width="1.5703125" style="2" customWidth="1"/>
    <col min="14345" max="14345" width="7.5703125" style="2" customWidth="1"/>
    <col min="14346" max="14346" width="1.5703125" style="2" customWidth="1"/>
    <col min="14347" max="14347" width="7.7109375" style="2" customWidth="1"/>
    <col min="14348" max="14348" width="1.5703125" style="2" customWidth="1"/>
    <col min="14349" max="14349" width="8.28515625" style="2" customWidth="1"/>
    <col min="14350" max="14350" width="1.5703125" style="2" customWidth="1"/>
    <col min="14351" max="14351" width="7.7109375" style="2" customWidth="1"/>
    <col min="14352" max="14352" width="1.5703125" style="2" customWidth="1"/>
    <col min="14353" max="14353" width="7.5703125" style="2" customWidth="1"/>
    <col min="14354" max="14354" width="1.5703125" style="2" customWidth="1"/>
    <col min="14355" max="14355" width="8.7109375" style="2"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7.7109375" style="2" customWidth="1"/>
    <col min="14596" max="14596" width="1.5703125" style="2" customWidth="1"/>
    <col min="14597" max="14597" width="7.5703125" style="2" customWidth="1"/>
    <col min="14598" max="14598" width="1.5703125" style="2" customWidth="1"/>
    <col min="14599" max="14599" width="8.5703125" style="2" customWidth="1"/>
    <col min="14600" max="14600" width="1.5703125" style="2" customWidth="1"/>
    <col min="14601" max="14601" width="7.5703125" style="2" customWidth="1"/>
    <col min="14602" max="14602" width="1.5703125" style="2" customWidth="1"/>
    <col min="14603" max="14603" width="7.7109375" style="2" customWidth="1"/>
    <col min="14604" max="14604" width="1.5703125" style="2" customWidth="1"/>
    <col min="14605" max="14605" width="8.28515625" style="2" customWidth="1"/>
    <col min="14606" max="14606" width="1.5703125" style="2" customWidth="1"/>
    <col min="14607" max="14607" width="7.7109375" style="2" customWidth="1"/>
    <col min="14608" max="14608" width="1.5703125" style="2" customWidth="1"/>
    <col min="14609" max="14609" width="7.5703125" style="2" customWidth="1"/>
    <col min="14610" max="14610" width="1.5703125" style="2" customWidth="1"/>
    <col min="14611" max="14611" width="8.7109375" style="2"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7.7109375" style="2" customWidth="1"/>
    <col min="14852" max="14852" width="1.5703125" style="2" customWidth="1"/>
    <col min="14853" max="14853" width="7.5703125" style="2" customWidth="1"/>
    <col min="14854" max="14854" width="1.5703125" style="2" customWidth="1"/>
    <col min="14855" max="14855" width="8.5703125" style="2" customWidth="1"/>
    <col min="14856" max="14856" width="1.5703125" style="2" customWidth="1"/>
    <col min="14857" max="14857" width="7.5703125" style="2" customWidth="1"/>
    <col min="14858" max="14858" width="1.5703125" style="2" customWidth="1"/>
    <col min="14859" max="14859" width="7.7109375" style="2" customWidth="1"/>
    <col min="14860" max="14860" width="1.5703125" style="2" customWidth="1"/>
    <col min="14861" max="14861" width="8.28515625" style="2" customWidth="1"/>
    <col min="14862" max="14862" width="1.5703125" style="2" customWidth="1"/>
    <col min="14863" max="14863" width="7.7109375" style="2" customWidth="1"/>
    <col min="14864" max="14864" width="1.5703125" style="2" customWidth="1"/>
    <col min="14865" max="14865" width="7.5703125" style="2" customWidth="1"/>
    <col min="14866" max="14866" width="1.5703125" style="2" customWidth="1"/>
    <col min="14867" max="14867" width="8.7109375" style="2"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7.7109375" style="2" customWidth="1"/>
    <col min="15108" max="15108" width="1.5703125" style="2" customWidth="1"/>
    <col min="15109" max="15109" width="7.5703125" style="2" customWidth="1"/>
    <col min="15110" max="15110" width="1.5703125" style="2" customWidth="1"/>
    <col min="15111" max="15111" width="8.5703125" style="2" customWidth="1"/>
    <col min="15112" max="15112" width="1.5703125" style="2" customWidth="1"/>
    <col min="15113" max="15113" width="7.5703125" style="2" customWidth="1"/>
    <col min="15114" max="15114" width="1.5703125" style="2" customWidth="1"/>
    <col min="15115" max="15115" width="7.7109375" style="2" customWidth="1"/>
    <col min="15116" max="15116" width="1.5703125" style="2" customWidth="1"/>
    <col min="15117" max="15117" width="8.28515625" style="2" customWidth="1"/>
    <col min="15118" max="15118" width="1.5703125" style="2" customWidth="1"/>
    <col min="15119" max="15119" width="7.7109375" style="2" customWidth="1"/>
    <col min="15120" max="15120" width="1.5703125" style="2" customWidth="1"/>
    <col min="15121" max="15121" width="7.5703125" style="2" customWidth="1"/>
    <col min="15122" max="15122" width="1.5703125" style="2" customWidth="1"/>
    <col min="15123" max="15123" width="8.7109375" style="2"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7.7109375" style="2" customWidth="1"/>
    <col min="15364" max="15364" width="1.5703125" style="2" customWidth="1"/>
    <col min="15365" max="15365" width="7.5703125" style="2" customWidth="1"/>
    <col min="15366" max="15366" width="1.5703125" style="2" customWidth="1"/>
    <col min="15367" max="15367" width="8.5703125" style="2" customWidth="1"/>
    <col min="15368" max="15368" width="1.5703125" style="2" customWidth="1"/>
    <col min="15369" max="15369" width="7.5703125" style="2" customWidth="1"/>
    <col min="15370" max="15370" width="1.5703125" style="2" customWidth="1"/>
    <col min="15371" max="15371" width="7.7109375" style="2" customWidth="1"/>
    <col min="15372" max="15372" width="1.5703125" style="2" customWidth="1"/>
    <col min="15373" max="15373" width="8.28515625" style="2" customWidth="1"/>
    <col min="15374" max="15374" width="1.5703125" style="2" customWidth="1"/>
    <col min="15375" max="15375" width="7.7109375" style="2" customWidth="1"/>
    <col min="15376" max="15376" width="1.5703125" style="2" customWidth="1"/>
    <col min="15377" max="15377" width="7.5703125" style="2" customWidth="1"/>
    <col min="15378" max="15378" width="1.5703125" style="2" customWidth="1"/>
    <col min="15379" max="15379" width="8.7109375" style="2"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7.7109375" style="2" customWidth="1"/>
    <col min="15620" max="15620" width="1.5703125" style="2" customWidth="1"/>
    <col min="15621" max="15621" width="7.5703125" style="2" customWidth="1"/>
    <col min="15622" max="15622" width="1.5703125" style="2" customWidth="1"/>
    <col min="15623" max="15623" width="8.5703125" style="2" customWidth="1"/>
    <col min="15624" max="15624" width="1.5703125" style="2" customWidth="1"/>
    <col min="15625" max="15625" width="7.5703125" style="2" customWidth="1"/>
    <col min="15626" max="15626" width="1.5703125" style="2" customWidth="1"/>
    <col min="15627" max="15627" width="7.7109375" style="2" customWidth="1"/>
    <col min="15628" max="15628" width="1.5703125" style="2" customWidth="1"/>
    <col min="15629" max="15629" width="8.28515625" style="2" customWidth="1"/>
    <col min="15630" max="15630" width="1.5703125" style="2" customWidth="1"/>
    <col min="15631" max="15631" width="7.7109375" style="2" customWidth="1"/>
    <col min="15632" max="15632" width="1.5703125" style="2" customWidth="1"/>
    <col min="15633" max="15633" width="7.5703125" style="2" customWidth="1"/>
    <col min="15634" max="15634" width="1.5703125" style="2" customWidth="1"/>
    <col min="15635" max="15635" width="8.7109375" style="2"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7.7109375" style="2" customWidth="1"/>
    <col min="15876" max="15876" width="1.5703125" style="2" customWidth="1"/>
    <col min="15877" max="15877" width="7.5703125" style="2" customWidth="1"/>
    <col min="15878" max="15878" width="1.5703125" style="2" customWidth="1"/>
    <col min="15879" max="15879" width="8.5703125" style="2" customWidth="1"/>
    <col min="15880" max="15880" width="1.5703125" style="2" customWidth="1"/>
    <col min="15881" max="15881" width="7.5703125" style="2" customWidth="1"/>
    <col min="15882" max="15882" width="1.5703125" style="2" customWidth="1"/>
    <col min="15883" max="15883" width="7.7109375" style="2" customWidth="1"/>
    <col min="15884" max="15884" width="1.5703125" style="2" customWidth="1"/>
    <col min="15885" max="15885" width="8.28515625" style="2" customWidth="1"/>
    <col min="15886" max="15886" width="1.5703125" style="2" customWidth="1"/>
    <col min="15887" max="15887" width="7.7109375" style="2" customWidth="1"/>
    <col min="15888" max="15888" width="1.5703125" style="2" customWidth="1"/>
    <col min="15889" max="15889" width="7.5703125" style="2" customWidth="1"/>
    <col min="15890" max="15890" width="1.5703125" style="2" customWidth="1"/>
    <col min="15891" max="15891" width="8.7109375" style="2"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7.7109375" style="2" customWidth="1"/>
    <col min="16132" max="16132" width="1.5703125" style="2" customWidth="1"/>
    <col min="16133" max="16133" width="7.5703125" style="2" customWidth="1"/>
    <col min="16134" max="16134" width="1.5703125" style="2" customWidth="1"/>
    <col min="16135" max="16135" width="8.5703125" style="2" customWidth="1"/>
    <col min="16136" max="16136" width="1.5703125" style="2" customWidth="1"/>
    <col min="16137" max="16137" width="7.5703125" style="2" customWidth="1"/>
    <col min="16138" max="16138" width="1.5703125" style="2" customWidth="1"/>
    <col min="16139" max="16139" width="7.7109375" style="2" customWidth="1"/>
    <col min="16140" max="16140" width="1.5703125" style="2" customWidth="1"/>
    <col min="16141" max="16141" width="8.28515625" style="2" customWidth="1"/>
    <col min="16142" max="16142" width="1.5703125" style="2" customWidth="1"/>
    <col min="16143" max="16143" width="7.7109375" style="2" customWidth="1"/>
    <col min="16144" max="16144" width="1.5703125" style="2" customWidth="1"/>
    <col min="16145" max="16145" width="7.5703125" style="2" customWidth="1"/>
    <col min="16146" max="16146" width="1.5703125" style="2" customWidth="1"/>
    <col min="16147" max="16147" width="8.7109375" style="2" customWidth="1"/>
    <col min="16148" max="16148" width="1.5703125" style="2" customWidth="1"/>
    <col min="16149" max="16149" width="3" style="2" customWidth="1"/>
    <col min="16150" max="16384" width="11.42578125" style="2"/>
  </cols>
  <sheetData>
    <row r="1" spans="1:23" s="3" customFormat="1">
      <c r="B1" s="1107" t="s">
        <v>59</v>
      </c>
      <c r="C1" s="1107"/>
      <c r="D1" s="1107"/>
      <c r="E1" s="1107"/>
      <c r="F1" s="1107"/>
      <c r="G1" s="1107"/>
      <c r="H1" s="1107"/>
      <c r="I1" s="1107"/>
      <c r="J1" s="1107"/>
      <c r="K1" s="1107"/>
      <c r="L1" s="1107"/>
      <c r="M1" s="1107"/>
      <c r="N1" s="1107"/>
      <c r="O1" s="1107"/>
      <c r="P1" s="1107"/>
      <c r="Q1" s="1107"/>
      <c r="R1" s="1107"/>
      <c r="S1" s="1107"/>
      <c r="T1" s="1107"/>
    </row>
    <row r="2" spans="1:23" s="47" customFormat="1" ht="15.75" customHeight="1">
      <c r="A2" s="2"/>
      <c r="B2" s="1171"/>
      <c r="C2" s="1172"/>
      <c r="D2" s="1172"/>
      <c r="E2" s="1172"/>
      <c r="F2" s="1172"/>
      <c r="G2" s="1172"/>
      <c r="H2" s="1172"/>
      <c r="I2" s="1172"/>
      <c r="J2" s="1172"/>
      <c r="K2" s="1172"/>
      <c r="L2" s="1172"/>
      <c r="M2" s="1172"/>
      <c r="N2" s="1172"/>
      <c r="O2" s="1172"/>
      <c r="P2" s="1172"/>
      <c r="Q2" s="1172"/>
      <c r="R2" s="1172"/>
      <c r="S2" s="1172"/>
      <c r="T2" s="1172"/>
      <c r="U2" s="1172"/>
    </row>
    <row r="3" spans="1:23" ht="15" customHeight="1">
      <c r="O3" s="3"/>
      <c r="P3" s="3"/>
      <c r="Q3" s="3"/>
      <c r="R3" s="3"/>
      <c r="S3" s="3"/>
      <c r="T3" s="98" t="s">
        <v>803</v>
      </c>
    </row>
    <row r="4" spans="1:23" ht="23.25" customHeight="1">
      <c r="B4" s="1145" t="s">
        <v>46</v>
      </c>
      <c r="C4" s="1145" t="s">
        <v>47</v>
      </c>
      <c r="D4" s="1163"/>
      <c r="E4" s="1163"/>
      <c r="F4" s="1163"/>
      <c r="G4" s="1163"/>
      <c r="H4" s="1163"/>
      <c r="I4" s="1145" t="s">
        <v>60</v>
      </c>
      <c r="J4" s="1163"/>
      <c r="K4" s="1163"/>
      <c r="L4" s="1163"/>
      <c r="M4" s="1163"/>
      <c r="N4" s="1163"/>
      <c r="O4" s="1145" t="s">
        <v>49</v>
      </c>
      <c r="P4" s="1163"/>
      <c r="Q4" s="1163"/>
      <c r="R4" s="1163"/>
      <c r="S4" s="1163"/>
      <c r="T4" s="1163"/>
      <c r="U4" s="47"/>
    </row>
    <row r="5" spans="1:23" ht="18.75" customHeight="1">
      <c r="B5" s="1200"/>
      <c r="C5" s="1165" t="s">
        <v>4</v>
      </c>
      <c r="D5" s="1165"/>
      <c r="E5" s="1165" t="s">
        <v>5</v>
      </c>
      <c r="F5" s="1165"/>
      <c r="G5" s="1165" t="s">
        <v>61</v>
      </c>
      <c r="H5" s="1165"/>
      <c r="I5" s="1165" t="s">
        <v>4</v>
      </c>
      <c r="J5" s="1165"/>
      <c r="K5" s="1165" t="s">
        <v>5</v>
      </c>
      <c r="L5" s="1165"/>
      <c r="M5" s="1165" t="s">
        <v>61</v>
      </c>
      <c r="N5" s="1165"/>
      <c r="O5" s="1165" t="s">
        <v>4</v>
      </c>
      <c r="P5" s="1165"/>
      <c r="Q5" s="1165" t="s">
        <v>5</v>
      </c>
      <c r="R5" s="1165"/>
      <c r="S5" s="1165" t="s">
        <v>61</v>
      </c>
      <c r="T5" s="1165"/>
      <c r="U5" s="47"/>
    </row>
    <row r="6" spans="1:23" ht="18.75" customHeight="1">
      <c r="B6" s="144" t="s">
        <v>50</v>
      </c>
      <c r="C6" s="102">
        <v>0</v>
      </c>
      <c r="D6" s="49"/>
      <c r="E6" s="102">
        <v>0</v>
      </c>
      <c r="F6" s="82"/>
      <c r="G6" s="103">
        <v>0</v>
      </c>
      <c r="H6" s="30"/>
      <c r="I6" s="102">
        <v>0.3</v>
      </c>
      <c r="J6" s="49"/>
      <c r="K6" s="102">
        <v>0.3</v>
      </c>
      <c r="L6" s="82"/>
      <c r="M6" s="103">
        <v>0.3</v>
      </c>
      <c r="N6" s="49"/>
      <c r="O6" s="102">
        <v>0.2</v>
      </c>
      <c r="P6" s="95"/>
      <c r="Q6" s="104">
        <v>0.1</v>
      </c>
      <c r="R6" s="82"/>
      <c r="S6" s="145">
        <v>0.1</v>
      </c>
      <c r="T6" s="80"/>
      <c r="U6" s="47"/>
    </row>
    <row r="7" spans="1:23" s="3" customFormat="1">
      <c r="B7" s="146" t="s">
        <v>51</v>
      </c>
      <c r="C7" s="102">
        <v>5.5</v>
      </c>
      <c r="D7" s="49"/>
      <c r="E7" s="102">
        <v>6.4</v>
      </c>
      <c r="F7" s="82"/>
      <c r="G7" s="103">
        <v>6.1</v>
      </c>
      <c r="H7" s="30"/>
      <c r="I7" s="102">
        <v>3.2</v>
      </c>
      <c r="J7" s="49"/>
      <c r="K7" s="102">
        <v>8.5</v>
      </c>
      <c r="L7" s="82"/>
      <c r="M7" s="103">
        <v>4.4000000000000004</v>
      </c>
      <c r="N7" s="49"/>
      <c r="O7" s="102">
        <v>4.5</v>
      </c>
      <c r="P7" s="95"/>
      <c r="Q7" s="104">
        <v>6.7</v>
      </c>
      <c r="R7" s="82"/>
      <c r="S7" s="105">
        <v>5.7</v>
      </c>
      <c r="T7" s="82"/>
      <c r="U7" s="49"/>
      <c r="V7" s="19"/>
      <c r="W7" s="19"/>
    </row>
    <row r="8" spans="1:23" s="3" customFormat="1" ht="14.25" customHeight="1">
      <c r="B8" s="146" t="s">
        <v>52</v>
      </c>
      <c r="C8" s="102">
        <v>11.5</v>
      </c>
      <c r="D8" s="49"/>
      <c r="E8" s="102">
        <v>15.2</v>
      </c>
      <c r="F8" s="82"/>
      <c r="G8" s="103">
        <v>13.8</v>
      </c>
      <c r="H8" s="30"/>
      <c r="I8" s="102">
        <v>6.6</v>
      </c>
      <c r="J8" s="49"/>
      <c r="K8" s="102">
        <v>14.5</v>
      </c>
      <c r="L8" s="82"/>
      <c r="M8" s="103">
        <v>8.3000000000000007</v>
      </c>
      <c r="N8" s="49"/>
      <c r="O8" s="102">
        <v>9.5</v>
      </c>
      <c r="P8" s="95"/>
      <c r="Q8" s="104">
        <v>15.1</v>
      </c>
      <c r="R8" s="82"/>
      <c r="S8" s="105">
        <v>12.5</v>
      </c>
      <c r="T8" s="82"/>
      <c r="U8" s="49"/>
      <c r="V8" s="19"/>
      <c r="W8" s="19"/>
    </row>
    <row r="9" spans="1:23" s="3" customFormat="1" ht="18" customHeight="1">
      <c r="B9" s="146" t="s">
        <v>62</v>
      </c>
      <c r="C9" s="102">
        <v>12.8</v>
      </c>
      <c r="D9" s="49"/>
      <c r="E9" s="102">
        <v>15</v>
      </c>
      <c r="F9" s="82"/>
      <c r="G9" s="103">
        <v>14.2</v>
      </c>
      <c r="H9" s="30"/>
      <c r="I9" s="102">
        <v>8.1999999999999993</v>
      </c>
      <c r="J9" s="49"/>
      <c r="K9" s="102">
        <v>12.9</v>
      </c>
      <c r="L9" s="82"/>
      <c r="M9" s="103">
        <v>9.1999999999999993</v>
      </c>
      <c r="N9" s="49"/>
      <c r="O9" s="102">
        <v>10.9</v>
      </c>
      <c r="P9" s="95"/>
      <c r="Q9" s="104">
        <v>14.8</v>
      </c>
      <c r="R9" s="82"/>
      <c r="S9" s="105">
        <v>12.9</v>
      </c>
      <c r="T9" s="82"/>
      <c r="U9" s="49"/>
      <c r="V9" s="19"/>
      <c r="W9" s="19"/>
    </row>
    <row r="10" spans="1:23" s="3" customFormat="1" ht="18" customHeight="1">
      <c r="B10" s="146" t="s">
        <v>63</v>
      </c>
      <c r="C10" s="102">
        <v>11.8</v>
      </c>
      <c r="D10" s="49"/>
      <c r="E10" s="102">
        <v>12.7</v>
      </c>
      <c r="F10" s="82"/>
      <c r="G10" s="103">
        <v>12.3</v>
      </c>
      <c r="H10" s="30"/>
      <c r="I10" s="102">
        <v>10.1</v>
      </c>
      <c r="J10" s="49"/>
      <c r="K10" s="102">
        <v>11</v>
      </c>
      <c r="L10" s="82"/>
      <c r="M10" s="103">
        <v>10.3</v>
      </c>
      <c r="N10" s="49"/>
      <c r="O10" s="102">
        <v>11.1</v>
      </c>
      <c r="P10" s="95"/>
      <c r="Q10" s="104">
        <v>12.5</v>
      </c>
      <c r="R10" s="82"/>
      <c r="S10" s="105">
        <v>11.8</v>
      </c>
      <c r="T10" s="82"/>
      <c r="U10" s="49"/>
      <c r="V10" s="19"/>
      <c r="W10" s="19"/>
    </row>
    <row r="11" spans="1:23" s="3" customFormat="1" ht="18" customHeight="1">
      <c r="B11" s="146" t="s">
        <v>64</v>
      </c>
      <c r="C11" s="102">
        <v>11.5</v>
      </c>
      <c r="D11" s="49"/>
      <c r="E11" s="102">
        <v>11.5</v>
      </c>
      <c r="F11" s="82"/>
      <c r="G11" s="103">
        <v>11.5</v>
      </c>
      <c r="H11" s="30"/>
      <c r="I11" s="102">
        <v>10.6</v>
      </c>
      <c r="J11" s="49"/>
      <c r="K11" s="102">
        <v>10</v>
      </c>
      <c r="L11" s="82"/>
      <c r="M11" s="103">
        <v>10.4</v>
      </c>
      <c r="N11" s="49"/>
      <c r="O11" s="102">
        <v>11.1</v>
      </c>
      <c r="P11" s="95"/>
      <c r="Q11" s="104">
        <v>11.3</v>
      </c>
      <c r="R11" s="82"/>
      <c r="S11" s="105">
        <v>11.2</v>
      </c>
      <c r="T11" s="82"/>
      <c r="U11" s="49"/>
      <c r="V11" s="19"/>
      <c r="W11" s="19"/>
    </row>
    <row r="12" spans="1:23" s="3" customFormat="1" ht="18" customHeight="1">
      <c r="B12" s="146" t="s">
        <v>65</v>
      </c>
      <c r="C12" s="102">
        <v>14.8</v>
      </c>
      <c r="D12" s="49"/>
      <c r="E12" s="102">
        <v>12.6</v>
      </c>
      <c r="F12" s="82"/>
      <c r="G12" s="103">
        <v>13.4</v>
      </c>
      <c r="H12" s="30"/>
      <c r="I12" s="102">
        <v>12.9</v>
      </c>
      <c r="J12" s="49"/>
      <c r="K12" s="102">
        <v>12.4</v>
      </c>
      <c r="L12" s="82"/>
      <c r="M12" s="103">
        <v>12.8</v>
      </c>
      <c r="N12" s="49"/>
      <c r="O12" s="102">
        <v>14</v>
      </c>
      <c r="P12" s="95"/>
      <c r="Q12" s="104">
        <v>12.6</v>
      </c>
      <c r="R12" s="82"/>
      <c r="S12" s="105">
        <v>13.3</v>
      </c>
      <c r="T12" s="82"/>
      <c r="U12" s="49"/>
      <c r="V12" s="19"/>
      <c r="W12" s="19"/>
    </row>
    <row r="13" spans="1:23" s="3" customFormat="1" ht="18" customHeight="1">
      <c r="B13" s="146" t="s">
        <v>820</v>
      </c>
      <c r="C13" s="102">
        <v>29.3</v>
      </c>
      <c r="D13" s="49"/>
      <c r="E13" s="102">
        <v>22.2</v>
      </c>
      <c r="F13" s="82"/>
      <c r="G13" s="103">
        <v>24.8</v>
      </c>
      <c r="H13" s="30"/>
      <c r="I13" s="102">
        <v>21.9</v>
      </c>
      <c r="J13" s="49"/>
      <c r="K13" s="102">
        <v>17.899999999999999</v>
      </c>
      <c r="L13" s="82"/>
      <c r="M13" s="103">
        <v>21.1</v>
      </c>
      <c r="N13" s="49"/>
      <c r="O13" s="102">
        <v>26.2</v>
      </c>
      <c r="P13" s="95"/>
      <c r="Q13" s="104">
        <v>21.8</v>
      </c>
      <c r="R13" s="82"/>
      <c r="S13" s="105">
        <v>23.9</v>
      </c>
      <c r="T13" s="82"/>
      <c r="U13" s="49"/>
      <c r="V13" s="19"/>
      <c r="W13" s="19"/>
    </row>
    <row r="14" spans="1:23" s="3" customFormat="1" ht="18" customHeight="1">
      <c r="B14" s="147" t="s">
        <v>821</v>
      </c>
      <c r="C14" s="102">
        <v>2.9</v>
      </c>
      <c r="D14" s="49"/>
      <c r="E14" s="102">
        <v>4.4000000000000004</v>
      </c>
      <c r="F14" s="82"/>
      <c r="G14" s="103">
        <v>3.8</v>
      </c>
      <c r="H14" s="30"/>
      <c r="I14" s="102">
        <v>26.1</v>
      </c>
      <c r="J14" s="49"/>
      <c r="K14" s="102">
        <v>12.5</v>
      </c>
      <c r="L14" s="82"/>
      <c r="M14" s="103">
        <v>23.2</v>
      </c>
      <c r="N14" s="49"/>
      <c r="O14" s="102">
        <v>12.5</v>
      </c>
      <c r="P14" s="95"/>
      <c r="Q14" s="104">
        <v>5.2</v>
      </c>
      <c r="R14" s="82"/>
      <c r="S14" s="105">
        <v>8.6</v>
      </c>
      <c r="T14" s="82"/>
      <c r="U14" s="49"/>
      <c r="V14" s="19"/>
      <c r="W14" s="19"/>
    </row>
    <row r="15" spans="1:23" s="108" customFormat="1" ht="18" customHeight="1">
      <c r="B15" s="148" t="s">
        <v>54</v>
      </c>
      <c r="C15" s="109">
        <v>100</v>
      </c>
      <c r="E15" s="109">
        <v>100</v>
      </c>
      <c r="G15" s="111">
        <v>100</v>
      </c>
      <c r="I15" s="109">
        <v>100</v>
      </c>
      <c r="K15" s="109">
        <v>100</v>
      </c>
      <c r="M15" s="111">
        <v>100</v>
      </c>
      <c r="O15" s="109">
        <v>100</v>
      </c>
      <c r="Q15" s="109">
        <v>100</v>
      </c>
      <c r="S15" s="111">
        <v>100</v>
      </c>
      <c r="T15" s="114"/>
      <c r="U15" s="59"/>
    </row>
    <row r="16" spans="1:23" s="108" customFormat="1" ht="18" customHeight="1">
      <c r="B16" s="149" t="s">
        <v>55</v>
      </c>
      <c r="C16" s="116">
        <v>105260</v>
      </c>
      <c r="D16" s="59"/>
      <c r="E16" s="116">
        <v>182690</v>
      </c>
      <c r="F16" s="114"/>
      <c r="G16" s="117">
        <v>287940</v>
      </c>
      <c r="H16" s="118"/>
      <c r="I16" s="116">
        <v>74780</v>
      </c>
      <c r="J16" s="114"/>
      <c r="K16" s="116">
        <v>20340</v>
      </c>
      <c r="L16" s="114"/>
      <c r="M16" s="117">
        <v>95120</v>
      </c>
      <c r="N16" s="59"/>
      <c r="O16" s="116">
        <v>180040</v>
      </c>
      <c r="P16" s="119"/>
      <c r="Q16" s="116">
        <v>203020</v>
      </c>
      <c r="R16" s="59"/>
      <c r="S16" s="117">
        <v>383060</v>
      </c>
      <c r="T16" s="114"/>
      <c r="U16" s="59"/>
    </row>
    <row r="17" spans="1:21" s="129" customFormat="1" ht="18" customHeight="1">
      <c r="B17" s="150" t="s">
        <v>56</v>
      </c>
      <c r="C17" s="121">
        <v>1350</v>
      </c>
      <c r="D17" s="122"/>
      <c r="E17" s="121">
        <v>1230</v>
      </c>
      <c r="F17" s="122"/>
      <c r="G17" s="123">
        <v>1270</v>
      </c>
      <c r="H17" s="122"/>
      <c r="I17" s="121">
        <v>1680</v>
      </c>
      <c r="J17" s="122"/>
      <c r="K17" s="121">
        <v>1270</v>
      </c>
      <c r="L17" s="124"/>
      <c r="M17" s="125">
        <v>1590</v>
      </c>
      <c r="N17" s="126"/>
      <c r="O17" s="121">
        <v>1490</v>
      </c>
      <c r="P17" s="124"/>
      <c r="Q17" s="127">
        <v>1240</v>
      </c>
      <c r="R17" s="122"/>
      <c r="S17" s="123">
        <v>1350</v>
      </c>
      <c r="T17" s="128"/>
      <c r="U17" s="138"/>
    </row>
    <row r="18" spans="1:21" s="14" customFormat="1" ht="16.149999999999999" customHeight="1">
      <c r="B18" s="151" t="s">
        <v>57</v>
      </c>
      <c r="C18" s="131">
        <v>1350</v>
      </c>
      <c r="D18" s="132"/>
      <c r="E18" s="131">
        <v>1150</v>
      </c>
      <c r="F18" s="133"/>
      <c r="G18" s="134">
        <v>1150</v>
      </c>
      <c r="H18" s="132"/>
      <c r="I18" s="131">
        <v>1750</v>
      </c>
      <c r="J18" s="133"/>
      <c r="K18" s="135">
        <v>1150</v>
      </c>
      <c r="L18" s="133"/>
      <c r="M18" s="134">
        <v>1650</v>
      </c>
      <c r="N18" s="132"/>
      <c r="O18" s="131">
        <v>1450</v>
      </c>
      <c r="P18" s="133"/>
      <c r="Q18" s="135">
        <v>1150</v>
      </c>
      <c r="R18" s="132"/>
      <c r="S18" s="136">
        <v>1250</v>
      </c>
      <c r="T18" s="137"/>
    </row>
    <row r="19" spans="1:21" s="14" customFormat="1" ht="18" customHeight="1">
      <c r="B19" s="1167" t="s">
        <v>66</v>
      </c>
      <c r="C19" s="1167"/>
      <c r="D19" s="1167"/>
      <c r="E19" s="1167"/>
      <c r="F19" s="1167"/>
      <c r="G19" s="1167"/>
      <c r="H19" s="1167"/>
      <c r="I19" s="1167"/>
      <c r="J19" s="1167"/>
      <c r="K19" s="1167"/>
      <c r="L19" s="1167"/>
      <c r="M19" s="1167"/>
      <c r="N19" s="1167"/>
      <c r="O19" s="1167"/>
      <c r="P19" s="1167"/>
      <c r="Q19" s="1167"/>
      <c r="R19" s="1167"/>
      <c r="S19" s="1167"/>
      <c r="T19" s="1167"/>
      <c r="U19" s="1167"/>
    </row>
    <row r="20" spans="1:21" s="14" customFormat="1" ht="10.5" customHeight="1">
      <c r="B20" s="1158" t="s">
        <v>67</v>
      </c>
      <c r="C20" s="1158"/>
      <c r="D20" s="1158"/>
      <c r="E20" s="1158"/>
      <c r="F20" s="1158"/>
      <c r="G20" s="1158"/>
      <c r="H20" s="1158"/>
      <c r="I20" s="1158"/>
      <c r="J20" s="1158"/>
      <c r="K20" s="1158"/>
      <c r="L20" s="1158"/>
      <c r="M20" s="1158"/>
      <c r="N20" s="1158"/>
      <c r="O20" s="1158"/>
      <c r="P20" s="1158"/>
      <c r="Q20" s="1158"/>
      <c r="R20" s="1158"/>
      <c r="S20" s="1158"/>
      <c r="T20" s="1158"/>
      <c r="U20" s="737"/>
    </row>
    <row r="21" spans="1:21" s="14" customFormat="1" ht="14.25" customHeight="1">
      <c r="B21" s="1158" t="s">
        <v>68</v>
      </c>
      <c r="C21" s="1158"/>
      <c r="D21" s="1158"/>
      <c r="E21" s="1158"/>
      <c r="F21" s="1158"/>
      <c r="G21" s="1158"/>
      <c r="H21" s="1158"/>
      <c r="I21" s="1158"/>
      <c r="J21" s="1158"/>
      <c r="K21" s="1158"/>
      <c r="L21" s="1158"/>
      <c r="M21" s="1158"/>
      <c r="N21" s="1158"/>
      <c r="O21" s="1158"/>
      <c r="P21" s="1158"/>
      <c r="Q21" s="1158"/>
      <c r="R21" s="1158"/>
      <c r="S21" s="1158"/>
      <c r="T21" s="736"/>
      <c r="U21" s="737"/>
    </row>
    <row r="22" spans="1:21" s="14" customFormat="1" ht="12" customHeight="1">
      <c r="B22" s="179" t="s">
        <v>733</v>
      </c>
      <c r="C22" s="757"/>
      <c r="D22" s="757"/>
      <c r="E22" s="757"/>
      <c r="F22" s="757"/>
      <c r="G22" s="757"/>
      <c r="H22" s="757"/>
      <c r="I22" s="757"/>
      <c r="J22" s="757"/>
      <c r="K22" s="757"/>
      <c r="L22" s="757"/>
      <c r="M22" s="757"/>
      <c r="N22" s="757"/>
      <c r="O22" s="757"/>
      <c r="P22" s="757"/>
      <c r="Q22" s="757"/>
      <c r="R22" s="757"/>
      <c r="S22" s="757"/>
      <c r="T22" s="757"/>
      <c r="U22" s="758"/>
    </row>
    <row r="23" spans="1:21" s="14" customFormat="1">
      <c r="A23" s="2"/>
      <c r="B23" s="2" t="s">
        <v>22</v>
      </c>
    </row>
    <row r="24" spans="1:21" ht="24.75" customHeight="1">
      <c r="B24" s="1158"/>
      <c r="C24" s="1158"/>
      <c r="D24" s="1158"/>
      <c r="E24" s="1158"/>
      <c r="F24" s="1158"/>
      <c r="G24" s="1158"/>
      <c r="H24" s="1158"/>
      <c r="I24" s="1158"/>
      <c r="J24" s="1158"/>
      <c r="K24" s="1158"/>
      <c r="L24" s="1158"/>
      <c r="M24" s="1158"/>
      <c r="N24" s="1158"/>
      <c r="O24" s="1158"/>
      <c r="P24" s="1158"/>
      <c r="Q24" s="1158"/>
      <c r="R24" s="1158"/>
      <c r="S24" s="1158"/>
      <c r="T24" s="1158"/>
    </row>
    <row r="25" spans="1:21">
      <c r="C25" s="5"/>
      <c r="D25" s="5"/>
      <c r="E25" s="5"/>
      <c r="F25" s="5"/>
      <c r="G25" s="5"/>
      <c r="H25" s="5"/>
      <c r="I25" s="5"/>
      <c r="J25" s="5"/>
      <c r="K25" s="5"/>
      <c r="L25" s="5"/>
      <c r="M25" s="5"/>
      <c r="N25" s="5"/>
      <c r="O25" s="5"/>
      <c r="P25" s="5"/>
      <c r="Q25" s="5"/>
      <c r="R25" s="5"/>
      <c r="S25" s="5"/>
      <c r="T25" s="5"/>
    </row>
    <row r="26" spans="1:21">
      <c r="C26" s="5"/>
      <c r="D26" s="5"/>
      <c r="E26" s="5"/>
      <c r="F26" s="5"/>
      <c r="G26" s="5"/>
      <c r="H26" s="5"/>
      <c r="I26" s="5"/>
      <c r="J26" s="5"/>
      <c r="K26" s="5"/>
      <c r="L26" s="5"/>
      <c r="M26" s="5"/>
      <c r="N26" s="5"/>
      <c r="O26" s="5"/>
      <c r="P26" s="5"/>
      <c r="Q26" s="5"/>
      <c r="R26" s="5"/>
      <c r="S26" s="5"/>
      <c r="T26" s="5"/>
    </row>
    <row r="30" spans="1:21">
      <c r="B30" s="143"/>
    </row>
    <row r="31" spans="1:21">
      <c r="B31" s="143"/>
    </row>
    <row r="32" spans="1:21">
      <c r="B32" s="143"/>
    </row>
    <row r="33" spans="2:2">
      <c r="B33" s="143"/>
    </row>
    <row r="34" spans="2:2">
      <c r="B34" s="143"/>
    </row>
    <row r="35" spans="2:2">
      <c r="B35" s="143"/>
    </row>
    <row r="36" spans="2:2">
      <c r="B36" s="143"/>
    </row>
    <row r="37" spans="2:2">
      <c r="B37" s="143"/>
    </row>
    <row r="38" spans="2:2">
      <c r="B38" s="143"/>
    </row>
    <row r="39" spans="2:2">
      <c r="B39" s="143"/>
    </row>
    <row r="40" spans="2:2">
      <c r="B40" s="143"/>
    </row>
    <row r="41" spans="2:2">
      <c r="B41" s="143"/>
    </row>
    <row r="42" spans="2:2">
      <c r="B42" s="143"/>
    </row>
    <row r="43" spans="2:2">
      <c r="B43" s="143"/>
    </row>
    <row r="44" spans="2:2">
      <c r="B44" s="143"/>
    </row>
    <row r="45" spans="2:2">
      <c r="B45" s="143"/>
    </row>
    <row r="46" spans="2:2">
      <c r="B46" s="143"/>
    </row>
    <row r="47" spans="2:2">
      <c r="B47" s="143"/>
    </row>
    <row r="48" spans="2:2">
      <c r="B48" s="143"/>
    </row>
    <row r="49" spans="2:2">
      <c r="B49" s="143"/>
    </row>
    <row r="50" spans="2:2">
      <c r="B50" s="742"/>
    </row>
  </sheetData>
  <mergeCells count="19">
    <mergeCell ref="B20:T20"/>
    <mergeCell ref="B21:S21"/>
    <mergeCell ref="B24:T24"/>
    <mergeCell ref="K5:L5"/>
    <mergeCell ref="M5:N5"/>
    <mergeCell ref="O5:P5"/>
    <mergeCell ref="Q5:R5"/>
    <mergeCell ref="S5:T5"/>
    <mergeCell ref="B19:U19"/>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showGridLines="0" topLeftCell="B1" zoomScale="85" zoomScaleNormal="85" workbookViewId="0">
      <selection activeCell="B1" sqref="B1:T1"/>
    </sheetView>
  </sheetViews>
  <sheetFormatPr baseColWidth="10" defaultRowHeight="11.25"/>
  <cols>
    <col min="1" max="1" width="2.42578125" style="199" customWidth="1"/>
    <col min="2" max="2" width="21.7109375" style="199" customWidth="1"/>
    <col min="3" max="3" width="7.7109375" style="199" customWidth="1"/>
    <col min="4" max="4" width="1.5703125" style="199" customWidth="1"/>
    <col min="5" max="5" width="7.5703125" style="199" customWidth="1"/>
    <col min="6" max="6" width="1.5703125" style="199" customWidth="1"/>
    <col min="7" max="7" width="8.5703125" style="199" customWidth="1"/>
    <col min="8" max="8" width="1.5703125" style="199" customWidth="1"/>
    <col min="9" max="9" width="7.5703125" style="199" customWidth="1"/>
    <col min="10" max="10" width="1.5703125" style="199" customWidth="1"/>
    <col min="11" max="11" width="7.7109375" style="199" customWidth="1"/>
    <col min="12" max="12" width="1.5703125" style="199" customWidth="1"/>
    <col min="13" max="13" width="8.28515625" style="199" customWidth="1"/>
    <col min="14" max="14" width="1.5703125" style="199" customWidth="1"/>
    <col min="15" max="15" width="7.7109375" style="199" customWidth="1"/>
    <col min="16" max="16" width="1.5703125" style="199" customWidth="1"/>
    <col min="17" max="17" width="7.5703125" style="199" customWidth="1"/>
    <col min="18" max="18" width="1.5703125" style="199" customWidth="1"/>
    <col min="19" max="19" width="8.7109375" style="199" customWidth="1"/>
    <col min="20" max="20" width="1.5703125" style="199" customWidth="1"/>
    <col min="21" max="21" width="3" style="199" customWidth="1"/>
    <col min="22" max="256" width="11.42578125" style="199"/>
    <col min="257" max="257" width="2.42578125" style="199" customWidth="1"/>
    <col min="258" max="258" width="21.7109375" style="199" customWidth="1"/>
    <col min="259" max="259" width="7.7109375" style="199" customWidth="1"/>
    <col min="260" max="260" width="1.5703125" style="199" customWidth="1"/>
    <col min="261" max="261" width="7.5703125" style="199" customWidth="1"/>
    <col min="262" max="262" width="1.5703125" style="199" customWidth="1"/>
    <col min="263" max="263" width="8.5703125" style="199" customWidth="1"/>
    <col min="264" max="264" width="1.5703125" style="199" customWidth="1"/>
    <col min="265" max="265" width="7.5703125" style="199" customWidth="1"/>
    <col min="266" max="266" width="1.5703125" style="199" customWidth="1"/>
    <col min="267" max="267" width="7.7109375" style="199" customWidth="1"/>
    <col min="268" max="268" width="1.5703125" style="199" customWidth="1"/>
    <col min="269" max="269" width="8.28515625" style="199" customWidth="1"/>
    <col min="270" max="270" width="1.5703125" style="199" customWidth="1"/>
    <col min="271" max="271" width="7.7109375" style="199" customWidth="1"/>
    <col min="272" max="272" width="1.5703125" style="199" customWidth="1"/>
    <col min="273" max="273" width="7.5703125" style="199" customWidth="1"/>
    <col min="274" max="274" width="1.5703125" style="199" customWidth="1"/>
    <col min="275" max="275" width="8.7109375" style="199" customWidth="1"/>
    <col min="276" max="276" width="1.5703125" style="199" customWidth="1"/>
    <col min="277" max="277" width="3" style="199" customWidth="1"/>
    <col min="278" max="512" width="11.42578125" style="199"/>
    <col min="513" max="513" width="2.42578125" style="199" customWidth="1"/>
    <col min="514" max="514" width="21.7109375" style="199" customWidth="1"/>
    <col min="515" max="515" width="7.7109375" style="199" customWidth="1"/>
    <col min="516" max="516" width="1.5703125" style="199" customWidth="1"/>
    <col min="517" max="517" width="7.5703125" style="199" customWidth="1"/>
    <col min="518" max="518" width="1.5703125" style="199" customWidth="1"/>
    <col min="519" max="519" width="8.5703125" style="199" customWidth="1"/>
    <col min="520" max="520" width="1.5703125" style="199" customWidth="1"/>
    <col min="521" max="521" width="7.5703125" style="199" customWidth="1"/>
    <col min="522" max="522" width="1.5703125" style="199" customWidth="1"/>
    <col min="523" max="523" width="7.7109375" style="199" customWidth="1"/>
    <col min="524" max="524" width="1.5703125" style="199" customWidth="1"/>
    <col min="525" max="525" width="8.28515625" style="199" customWidth="1"/>
    <col min="526" max="526" width="1.5703125" style="199" customWidth="1"/>
    <col min="527" max="527" width="7.7109375" style="199" customWidth="1"/>
    <col min="528" max="528" width="1.5703125" style="199" customWidth="1"/>
    <col min="529" max="529" width="7.5703125" style="199" customWidth="1"/>
    <col min="530" max="530" width="1.5703125" style="199" customWidth="1"/>
    <col min="531" max="531" width="8.7109375" style="199" customWidth="1"/>
    <col min="532" max="532" width="1.5703125" style="199" customWidth="1"/>
    <col min="533" max="533" width="3" style="199" customWidth="1"/>
    <col min="534" max="768" width="11.42578125" style="199"/>
    <col min="769" max="769" width="2.42578125" style="199" customWidth="1"/>
    <col min="770" max="770" width="21.7109375" style="199" customWidth="1"/>
    <col min="771" max="771" width="7.7109375" style="199" customWidth="1"/>
    <col min="772" max="772" width="1.5703125" style="199" customWidth="1"/>
    <col min="773" max="773" width="7.5703125" style="199" customWidth="1"/>
    <col min="774" max="774" width="1.5703125" style="199" customWidth="1"/>
    <col min="775" max="775" width="8.5703125" style="199" customWidth="1"/>
    <col min="776" max="776" width="1.5703125" style="199" customWidth="1"/>
    <col min="777" max="777" width="7.5703125" style="199" customWidth="1"/>
    <col min="778" max="778" width="1.5703125" style="199" customWidth="1"/>
    <col min="779" max="779" width="7.7109375" style="199" customWidth="1"/>
    <col min="780" max="780" width="1.5703125" style="199" customWidth="1"/>
    <col min="781" max="781" width="8.28515625" style="199" customWidth="1"/>
    <col min="782" max="782" width="1.5703125" style="199" customWidth="1"/>
    <col min="783" max="783" width="7.7109375" style="199" customWidth="1"/>
    <col min="784" max="784" width="1.5703125" style="199" customWidth="1"/>
    <col min="785" max="785" width="7.5703125" style="199" customWidth="1"/>
    <col min="786" max="786" width="1.5703125" style="199" customWidth="1"/>
    <col min="787" max="787" width="8.7109375" style="199" customWidth="1"/>
    <col min="788" max="788" width="1.5703125" style="199" customWidth="1"/>
    <col min="789" max="789" width="3" style="199" customWidth="1"/>
    <col min="790" max="1024" width="11.42578125" style="199"/>
    <col min="1025" max="1025" width="2.42578125" style="199" customWidth="1"/>
    <col min="1026" max="1026" width="21.7109375" style="199" customWidth="1"/>
    <col min="1027" max="1027" width="7.7109375" style="199" customWidth="1"/>
    <col min="1028" max="1028" width="1.5703125" style="199" customWidth="1"/>
    <col min="1029" max="1029" width="7.5703125" style="199" customWidth="1"/>
    <col min="1030" max="1030" width="1.5703125" style="199" customWidth="1"/>
    <col min="1031" max="1031" width="8.5703125" style="199" customWidth="1"/>
    <col min="1032" max="1032" width="1.5703125" style="199" customWidth="1"/>
    <col min="1033" max="1033" width="7.5703125" style="199" customWidth="1"/>
    <col min="1034" max="1034" width="1.5703125" style="199" customWidth="1"/>
    <col min="1035" max="1035" width="7.7109375" style="199" customWidth="1"/>
    <col min="1036" max="1036" width="1.5703125" style="199" customWidth="1"/>
    <col min="1037" max="1037" width="8.28515625" style="199" customWidth="1"/>
    <col min="1038" max="1038" width="1.5703125" style="199" customWidth="1"/>
    <col min="1039" max="1039" width="7.7109375" style="199" customWidth="1"/>
    <col min="1040" max="1040" width="1.5703125" style="199" customWidth="1"/>
    <col min="1041" max="1041" width="7.5703125" style="199" customWidth="1"/>
    <col min="1042" max="1042" width="1.5703125" style="199" customWidth="1"/>
    <col min="1043" max="1043" width="8.7109375" style="199" customWidth="1"/>
    <col min="1044" max="1044" width="1.5703125" style="199" customWidth="1"/>
    <col min="1045" max="1045" width="3" style="199" customWidth="1"/>
    <col min="1046" max="1280" width="11.42578125" style="199"/>
    <col min="1281" max="1281" width="2.42578125" style="199" customWidth="1"/>
    <col min="1282" max="1282" width="21.7109375" style="199" customWidth="1"/>
    <col min="1283" max="1283" width="7.7109375" style="199" customWidth="1"/>
    <col min="1284" max="1284" width="1.5703125" style="199" customWidth="1"/>
    <col min="1285" max="1285" width="7.5703125" style="199" customWidth="1"/>
    <col min="1286" max="1286" width="1.5703125" style="199" customWidth="1"/>
    <col min="1287" max="1287" width="8.5703125" style="199" customWidth="1"/>
    <col min="1288" max="1288" width="1.5703125" style="199" customWidth="1"/>
    <col min="1289" max="1289" width="7.5703125" style="199" customWidth="1"/>
    <col min="1290" max="1290" width="1.5703125" style="199" customWidth="1"/>
    <col min="1291" max="1291" width="7.7109375" style="199" customWidth="1"/>
    <col min="1292" max="1292" width="1.5703125" style="199" customWidth="1"/>
    <col min="1293" max="1293" width="8.28515625" style="199" customWidth="1"/>
    <col min="1294" max="1294" width="1.5703125" style="199" customWidth="1"/>
    <col min="1295" max="1295" width="7.7109375" style="199" customWidth="1"/>
    <col min="1296" max="1296" width="1.5703125" style="199" customWidth="1"/>
    <col min="1297" max="1297" width="7.5703125" style="199" customWidth="1"/>
    <col min="1298" max="1298" width="1.5703125" style="199" customWidth="1"/>
    <col min="1299" max="1299" width="8.7109375" style="199" customWidth="1"/>
    <col min="1300" max="1300" width="1.5703125" style="199" customWidth="1"/>
    <col min="1301" max="1301" width="3" style="199" customWidth="1"/>
    <col min="1302" max="1536" width="11.42578125" style="199"/>
    <col min="1537" max="1537" width="2.42578125" style="199" customWidth="1"/>
    <col min="1538" max="1538" width="21.7109375" style="199" customWidth="1"/>
    <col min="1539" max="1539" width="7.7109375" style="199" customWidth="1"/>
    <col min="1540" max="1540" width="1.5703125" style="199" customWidth="1"/>
    <col min="1541" max="1541" width="7.5703125" style="199" customWidth="1"/>
    <col min="1542" max="1542" width="1.5703125" style="199" customWidth="1"/>
    <col min="1543" max="1543" width="8.5703125" style="199" customWidth="1"/>
    <col min="1544" max="1544" width="1.5703125" style="199" customWidth="1"/>
    <col min="1545" max="1545" width="7.5703125" style="199" customWidth="1"/>
    <col min="1546" max="1546" width="1.5703125" style="199" customWidth="1"/>
    <col min="1547" max="1547" width="7.7109375" style="199" customWidth="1"/>
    <col min="1548" max="1548" width="1.5703125" style="199" customWidth="1"/>
    <col min="1549" max="1549" width="8.28515625" style="199" customWidth="1"/>
    <col min="1550" max="1550" width="1.5703125" style="199" customWidth="1"/>
    <col min="1551" max="1551" width="7.7109375" style="199" customWidth="1"/>
    <col min="1552" max="1552" width="1.5703125" style="199" customWidth="1"/>
    <col min="1553" max="1553" width="7.5703125" style="199" customWidth="1"/>
    <col min="1554" max="1554" width="1.5703125" style="199" customWidth="1"/>
    <col min="1555" max="1555" width="8.7109375" style="199" customWidth="1"/>
    <col min="1556" max="1556" width="1.5703125" style="199" customWidth="1"/>
    <col min="1557" max="1557" width="3" style="199" customWidth="1"/>
    <col min="1558" max="1792" width="11.42578125" style="199"/>
    <col min="1793" max="1793" width="2.42578125" style="199" customWidth="1"/>
    <col min="1794" max="1794" width="21.7109375" style="199" customWidth="1"/>
    <col min="1795" max="1795" width="7.7109375" style="199" customWidth="1"/>
    <col min="1796" max="1796" width="1.5703125" style="199" customWidth="1"/>
    <col min="1797" max="1797" width="7.5703125" style="199" customWidth="1"/>
    <col min="1798" max="1798" width="1.5703125" style="199" customWidth="1"/>
    <col min="1799" max="1799" width="8.5703125" style="199" customWidth="1"/>
    <col min="1800" max="1800" width="1.5703125" style="199" customWidth="1"/>
    <col min="1801" max="1801" width="7.5703125" style="199" customWidth="1"/>
    <col min="1802" max="1802" width="1.5703125" style="199" customWidth="1"/>
    <col min="1803" max="1803" width="7.7109375" style="199" customWidth="1"/>
    <col min="1804" max="1804" width="1.5703125" style="199" customWidth="1"/>
    <col min="1805" max="1805" width="8.28515625" style="199" customWidth="1"/>
    <col min="1806" max="1806" width="1.5703125" style="199" customWidth="1"/>
    <col min="1807" max="1807" width="7.7109375" style="199" customWidth="1"/>
    <col min="1808" max="1808" width="1.5703125" style="199" customWidth="1"/>
    <col min="1809" max="1809" width="7.5703125" style="199" customWidth="1"/>
    <col min="1810" max="1810" width="1.5703125" style="199" customWidth="1"/>
    <col min="1811" max="1811" width="8.7109375" style="199" customWidth="1"/>
    <col min="1812" max="1812" width="1.5703125" style="199" customWidth="1"/>
    <col min="1813" max="1813" width="3" style="199" customWidth="1"/>
    <col min="1814" max="2048" width="11.42578125" style="199"/>
    <col min="2049" max="2049" width="2.42578125" style="199" customWidth="1"/>
    <col min="2050" max="2050" width="21.7109375" style="199" customWidth="1"/>
    <col min="2051" max="2051" width="7.7109375" style="199" customWidth="1"/>
    <col min="2052" max="2052" width="1.5703125" style="199" customWidth="1"/>
    <col min="2053" max="2053" width="7.5703125" style="199" customWidth="1"/>
    <col min="2054" max="2054" width="1.5703125" style="199" customWidth="1"/>
    <col min="2055" max="2055" width="8.5703125" style="199" customWidth="1"/>
    <col min="2056" max="2056" width="1.5703125" style="199" customWidth="1"/>
    <col min="2057" max="2057" width="7.5703125" style="199" customWidth="1"/>
    <col min="2058" max="2058" width="1.5703125" style="199" customWidth="1"/>
    <col min="2059" max="2059" width="7.7109375" style="199" customWidth="1"/>
    <col min="2060" max="2060" width="1.5703125" style="199" customWidth="1"/>
    <col min="2061" max="2061" width="8.28515625" style="199" customWidth="1"/>
    <col min="2062" max="2062" width="1.5703125" style="199" customWidth="1"/>
    <col min="2063" max="2063" width="7.7109375" style="199" customWidth="1"/>
    <col min="2064" max="2064" width="1.5703125" style="199" customWidth="1"/>
    <col min="2065" max="2065" width="7.5703125" style="199" customWidth="1"/>
    <col min="2066" max="2066" width="1.5703125" style="199" customWidth="1"/>
    <col min="2067" max="2067" width="8.7109375" style="199" customWidth="1"/>
    <col min="2068" max="2068" width="1.5703125" style="199" customWidth="1"/>
    <col min="2069" max="2069" width="3" style="199" customWidth="1"/>
    <col min="2070" max="2304" width="11.42578125" style="199"/>
    <col min="2305" max="2305" width="2.42578125" style="199" customWidth="1"/>
    <col min="2306" max="2306" width="21.7109375" style="199" customWidth="1"/>
    <col min="2307" max="2307" width="7.7109375" style="199" customWidth="1"/>
    <col min="2308" max="2308" width="1.5703125" style="199" customWidth="1"/>
    <col min="2309" max="2309" width="7.5703125" style="199" customWidth="1"/>
    <col min="2310" max="2310" width="1.5703125" style="199" customWidth="1"/>
    <col min="2311" max="2311" width="8.5703125" style="199" customWidth="1"/>
    <col min="2312" max="2312" width="1.5703125" style="199" customWidth="1"/>
    <col min="2313" max="2313" width="7.5703125" style="199" customWidth="1"/>
    <col min="2314" max="2314" width="1.5703125" style="199" customWidth="1"/>
    <col min="2315" max="2315" width="7.7109375" style="199" customWidth="1"/>
    <col min="2316" max="2316" width="1.5703125" style="199" customWidth="1"/>
    <col min="2317" max="2317" width="8.28515625" style="199" customWidth="1"/>
    <col min="2318" max="2318" width="1.5703125" style="199" customWidth="1"/>
    <col min="2319" max="2319" width="7.7109375" style="199" customWidth="1"/>
    <col min="2320" max="2320" width="1.5703125" style="199" customWidth="1"/>
    <col min="2321" max="2321" width="7.5703125" style="199" customWidth="1"/>
    <col min="2322" max="2322" width="1.5703125" style="199" customWidth="1"/>
    <col min="2323" max="2323" width="8.7109375" style="199" customWidth="1"/>
    <col min="2324" max="2324" width="1.5703125" style="199" customWidth="1"/>
    <col min="2325" max="2325" width="3" style="199" customWidth="1"/>
    <col min="2326" max="2560" width="11.42578125" style="199"/>
    <col min="2561" max="2561" width="2.42578125" style="199" customWidth="1"/>
    <col min="2562" max="2562" width="21.7109375" style="199" customWidth="1"/>
    <col min="2563" max="2563" width="7.7109375" style="199" customWidth="1"/>
    <col min="2564" max="2564" width="1.5703125" style="199" customWidth="1"/>
    <col min="2565" max="2565" width="7.5703125" style="199" customWidth="1"/>
    <col min="2566" max="2566" width="1.5703125" style="199" customWidth="1"/>
    <col min="2567" max="2567" width="8.5703125" style="199" customWidth="1"/>
    <col min="2568" max="2568" width="1.5703125" style="199" customWidth="1"/>
    <col min="2569" max="2569" width="7.5703125" style="199" customWidth="1"/>
    <col min="2570" max="2570" width="1.5703125" style="199" customWidth="1"/>
    <col min="2571" max="2571" width="7.7109375" style="199" customWidth="1"/>
    <col min="2572" max="2572" width="1.5703125" style="199" customWidth="1"/>
    <col min="2573" max="2573" width="8.28515625" style="199" customWidth="1"/>
    <col min="2574" max="2574" width="1.5703125" style="199" customWidth="1"/>
    <col min="2575" max="2575" width="7.7109375" style="199" customWidth="1"/>
    <col min="2576" max="2576" width="1.5703125" style="199" customWidth="1"/>
    <col min="2577" max="2577" width="7.5703125" style="199" customWidth="1"/>
    <col min="2578" max="2578" width="1.5703125" style="199" customWidth="1"/>
    <col min="2579" max="2579" width="8.7109375" style="199" customWidth="1"/>
    <col min="2580" max="2580" width="1.5703125" style="199" customWidth="1"/>
    <col min="2581" max="2581" width="3" style="199" customWidth="1"/>
    <col min="2582" max="2816" width="11.42578125" style="199"/>
    <col min="2817" max="2817" width="2.42578125" style="199" customWidth="1"/>
    <col min="2818" max="2818" width="21.7109375" style="199" customWidth="1"/>
    <col min="2819" max="2819" width="7.7109375" style="199" customWidth="1"/>
    <col min="2820" max="2820" width="1.5703125" style="199" customWidth="1"/>
    <col min="2821" max="2821" width="7.5703125" style="199" customWidth="1"/>
    <col min="2822" max="2822" width="1.5703125" style="199" customWidth="1"/>
    <col min="2823" max="2823" width="8.5703125" style="199" customWidth="1"/>
    <col min="2824" max="2824" width="1.5703125" style="199" customWidth="1"/>
    <col min="2825" max="2825" width="7.5703125" style="199" customWidth="1"/>
    <col min="2826" max="2826" width="1.5703125" style="199" customWidth="1"/>
    <col min="2827" max="2827" width="7.7109375" style="199" customWidth="1"/>
    <col min="2828" max="2828" width="1.5703125" style="199" customWidth="1"/>
    <col min="2829" max="2829" width="8.28515625" style="199" customWidth="1"/>
    <col min="2830" max="2830" width="1.5703125" style="199" customWidth="1"/>
    <col min="2831" max="2831" width="7.7109375" style="199" customWidth="1"/>
    <col min="2832" max="2832" width="1.5703125" style="199" customWidth="1"/>
    <col min="2833" max="2833" width="7.5703125" style="199" customWidth="1"/>
    <col min="2834" max="2834" width="1.5703125" style="199" customWidth="1"/>
    <col min="2835" max="2835" width="8.7109375" style="199" customWidth="1"/>
    <col min="2836" max="2836" width="1.5703125" style="199" customWidth="1"/>
    <col min="2837" max="2837" width="3" style="199" customWidth="1"/>
    <col min="2838" max="3072" width="11.42578125" style="199"/>
    <col min="3073" max="3073" width="2.42578125" style="199" customWidth="1"/>
    <col min="3074" max="3074" width="21.7109375" style="199" customWidth="1"/>
    <col min="3075" max="3075" width="7.7109375" style="199" customWidth="1"/>
    <col min="3076" max="3076" width="1.5703125" style="199" customWidth="1"/>
    <col min="3077" max="3077" width="7.5703125" style="199" customWidth="1"/>
    <col min="3078" max="3078" width="1.5703125" style="199" customWidth="1"/>
    <col min="3079" max="3079" width="8.5703125" style="199" customWidth="1"/>
    <col min="3080" max="3080" width="1.5703125" style="199" customWidth="1"/>
    <col min="3081" max="3081" width="7.5703125" style="199" customWidth="1"/>
    <col min="3082" max="3082" width="1.5703125" style="199" customWidth="1"/>
    <col min="3083" max="3083" width="7.7109375" style="199" customWidth="1"/>
    <col min="3084" max="3084" width="1.5703125" style="199" customWidth="1"/>
    <col min="3085" max="3085" width="8.28515625" style="199" customWidth="1"/>
    <col min="3086" max="3086" width="1.5703125" style="199" customWidth="1"/>
    <col min="3087" max="3087" width="7.7109375" style="199" customWidth="1"/>
    <col min="3088" max="3088" width="1.5703125" style="199" customWidth="1"/>
    <col min="3089" max="3089" width="7.5703125" style="199" customWidth="1"/>
    <col min="3090" max="3090" width="1.5703125" style="199" customWidth="1"/>
    <col min="3091" max="3091" width="8.7109375" style="199" customWidth="1"/>
    <col min="3092" max="3092" width="1.5703125" style="199" customWidth="1"/>
    <col min="3093" max="3093" width="3" style="199" customWidth="1"/>
    <col min="3094" max="3328" width="11.42578125" style="199"/>
    <col min="3329" max="3329" width="2.42578125" style="199" customWidth="1"/>
    <col min="3330" max="3330" width="21.7109375" style="199" customWidth="1"/>
    <col min="3331" max="3331" width="7.7109375" style="199" customWidth="1"/>
    <col min="3332" max="3332" width="1.5703125" style="199" customWidth="1"/>
    <col min="3333" max="3333" width="7.5703125" style="199" customWidth="1"/>
    <col min="3334" max="3334" width="1.5703125" style="199" customWidth="1"/>
    <col min="3335" max="3335" width="8.5703125" style="199" customWidth="1"/>
    <col min="3336" max="3336" width="1.5703125" style="199" customWidth="1"/>
    <col min="3337" max="3337" width="7.5703125" style="199" customWidth="1"/>
    <col min="3338" max="3338" width="1.5703125" style="199" customWidth="1"/>
    <col min="3339" max="3339" width="7.7109375" style="199" customWidth="1"/>
    <col min="3340" max="3340" width="1.5703125" style="199" customWidth="1"/>
    <col min="3341" max="3341" width="8.28515625" style="199" customWidth="1"/>
    <col min="3342" max="3342" width="1.5703125" style="199" customWidth="1"/>
    <col min="3343" max="3343" width="7.7109375" style="199" customWidth="1"/>
    <col min="3344" max="3344" width="1.5703125" style="199" customWidth="1"/>
    <col min="3345" max="3345" width="7.5703125" style="199" customWidth="1"/>
    <col min="3346" max="3346" width="1.5703125" style="199" customWidth="1"/>
    <col min="3347" max="3347" width="8.7109375" style="199" customWidth="1"/>
    <col min="3348" max="3348" width="1.5703125" style="199" customWidth="1"/>
    <col min="3349" max="3349" width="3" style="199" customWidth="1"/>
    <col min="3350" max="3584" width="11.42578125" style="199"/>
    <col min="3585" max="3585" width="2.42578125" style="199" customWidth="1"/>
    <col min="3586" max="3586" width="21.7109375" style="199" customWidth="1"/>
    <col min="3587" max="3587" width="7.7109375" style="199" customWidth="1"/>
    <col min="3588" max="3588" width="1.5703125" style="199" customWidth="1"/>
    <col min="3589" max="3589" width="7.5703125" style="199" customWidth="1"/>
    <col min="3590" max="3590" width="1.5703125" style="199" customWidth="1"/>
    <col min="3591" max="3591" width="8.5703125" style="199" customWidth="1"/>
    <col min="3592" max="3592" width="1.5703125" style="199" customWidth="1"/>
    <col min="3593" max="3593" width="7.5703125" style="199" customWidth="1"/>
    <col min="3594" max="3594" width="1.5703125" style="199" customWidth="1"/>
    <col min="3595" max="3595" width="7.7109375" style="199" customWidth="1"/>
    <col min="3596" max="3596" width="1.5703125" style="199" customWidth="1"/>
    <col min="3597" max="3597" width="8.28515625" style="199" customWidth="1"/>
    <col min="3598" max="3598" width="1.5703125" style="199" customWidth="1"/>
    <col min="3599" max="3599" width="7.7109375" style="199" customWidth="1"/>
    <col min="3600" max="3600" width="1.5703125" style="199" customWidth="1"/>
    <col min="3601" max="3601" width="7.5703125" style="199" customWidth="1"/>
    <col min="3602" max="3602" width="1.5703125" style="199" customWidth="1"/>
    <col min="3603" max="3603" width="8.7109375" style="199" customWidth="1"/>
    <col min="3604" max="3604" width="1.5703125" style="199" customWidth="1"/>
    <col min="3605" max="3605" width="3" style="199" customWidth="1"/>
    <col min="3606" max="3840" width="11.42578125" style="199"/>
    <col min="3841" max="3841" width="2.42578125" style="199" customWidth="1"/>
    <col min="3842" max="3842" width="21.7109375" style="199" customWidth="1"/>
    <col min="3843" max="3843" width="7.7109375" style="199" customWidth="1"/>
    <col min="3844" max="3844" width="1.5703125" style="199" customWidth="1"/>
    <col min="3845" max="3845" width="7.5703125" style="199" customWidth="1"/>
    <col min="3846" max="3846" width="1.5703125" style="199" customWidth="1"/>
    <col min="3847" max="3847" width="8.5703125" style="199" customWidth="1"/>
    <col min="3848" max="3848" width="1.5703125" style="199" customWidth="1"/>
    <col min="3849" max="3849" width="7.5703125" style="199" customWidth="1"/>
    <col min="3850" max="3850" width="1.5703125" style="199" customWidth="1"/>
    <col min="3851" max="3851" width="7.7109375" style="199" customWidth="1"/>
    <col min="3852" max="3852" width="1.5703125" style="199" customWidth="1"/>
    <col min="3853" max="3853" width="8.28515625" style="199" customWidth="1"/>
    <col min="3854" max="3854" width="1.5703125" style="199" customWidth="1"/>
    <col min="3855" max="3855" width="7.7109375" style="199" customWidth="1"/>
    <col min="3856" max="3856" width="1.5703125" style="199" customWidth="1"/>
    <col min="3857" max="3857" width="7.5703125" style="199" customWidth="1"/>
    <col min="3858" max="3858" width="1.5703125" style="199" customWidth="1"/>
    <col min="3859" max="3859" width="8.7109375" style="199" customWidth="1"/>
    <col min="3860" max="3860" width="1.5703125" style="199" customWidth="1"/>
    <col min="3861" max="3861" width="3" style="199" customWidth="1"/>
    <col min="3862" max="4096" width="11.42578125" style="199"/>
    <col min="4097" max="4097" width="2.42578125" style="199" customWidth="1"/>
    <col min="4098" max="4098" width="21.7109375" style="199" customWidth="1"/>
    <col min="4099" max="4099" width="7.7109375" style="199" customWidth="1"/>
    <col min="4100" max="4100" width="1.5703125" style="199" customWidth="1"/>
    <col min="4101" max="4101" width="7.5703125" style="199" customWidth="1"/>
    <col min="4102" max="4102" width="1.5703125" style="199" customWidth="1"/>
    <col min="4103" max="4103" width="8.5703125" style="199" customWidth="1"/>
    <col min="4104" max="4104" width="1.5703125" style="199" customWidth="1"/>
    <col min="4105" max="4105" width="7.5703125" style="199" customWidth="1"/>
    <col min="4106" max="4106" width="1.5703125" style="199" customWidth="1"/>
    <col min="4107" max="4107" width="7.7109375" style="199" customWidth="1"/>
    <col min="4108" max="4108" width="1.5703125" style="199" customWidth="1"/>
    <col min="4109" max="4109" width="8.28515625" style="199" customWidth="1"/>
    <col min="4110" max="4110" width="1.5703125" style="199" customWidth="1"/>
    <col min="4111" max="4111" width="7.7109375" style="199" customWidth="1"/>
    <col min="4112" max="4112" width="1.5703125" style="199" customWidth="1"/>
    <col min="4113" max="4113" width="7.5703125" style="199" customWidth="1"/>
    <col min="4114" max="4114" width="1.5703125" style="199" customWidth="1"/>
    <col min="4115" max="4115" width="8.7109375" style="199" customWidth="1"/>
    <col min="4116" max="4116" width="1.5703125" style="199" customWidth="1"/>
    <col min="4117" max="4117" width="3" style="199" customWidth="1"/>
    <col min="4118" max="4352" width="11.42578125" style="199"/>
    <col min="4353" max="4353" width="2.42578125" style="199" customWidth="1"/>
    <col min="4354" max="4354" width="21.7109375" style="199" customWidth="1"/>
    <col min="4355" max="4355" width="7.7109375" style="199" customWidth="1"/>
    <col min="4356" max="4356" width="1.5703125" style="199" customWidth="1"/>
    <col min="4357" max="4357" width="7.5703125" style="199" customWidth="1"/>
    <col min="4358" max="4358" width="1.5703125" style="199" customWidth="1"/>
    <col min="4359" max="4359" width="8.5703125" style="199" customWidth="1"/>
    <col min="4360" max="4360" width="1.5703125" style="199" customWidth="1"/>
    <col min="4361" max="4361" width="7.5703125" style="199" customWidth="1"/>
    <col min="4362" max="4362" width="1.5703125" style="199" customWidth="1"/>
    <col min="4363" max="4363" width="7.7109375" style="199" customWidth="1"/>
    <col min="4364" max="4364" width="1.5703125" style="199" customWidth="1"/>
    <col min="4365" max="4365" width="8.28515625" style="199" customWidth="1"/>
    <col min="4366" max="4366" width="1.5703125" style="199" customWidth="1"/>
    <col min="4367" max="4367" width="7.7109375" style="199" customWidth="1"/>
    <col min="4368" max="4368" width="1.5703125" style="199" customWidth="1"/>
    <col min="4369" max="4369" width="7.5703125" style="199" customWidth="1"/>
    <col min="4370" max="4370" width="1.5703125" style="199" customWidth="1"/>
    <col min="4371" max="4371" width="8.7109375" style="199" customWidth="1"/>
    <col min="4372" max="4372" width="1.5703125" style="199" customWidth="1"/>
    <col min="4373" max="4373" width="3" style="199" customWidth="1"/>
    <col min="4374" max="4608" width="11.42578125" style="199"/>
    <col min="4609" max="4609" width="2.42578125" style="199" customWidth="1"/>
    <col min="4610" max="4610" width="21.7109375" style="199" customWidth="1"/>
    <col min="4611" max="4611" width="7.7109375" style="199" customWidth="1"/>
    <col min="4612" max="4612" width="1.5703125" style="199" customWidth="1"/>
    <col min="4613" max="4613" width="7.5703125" style="199" customWidth="1"/>
    <col min="4614" max="4614" width="1.5703125" style="199" customWidth="1"/>
    <col min="4615" max="4615" width="8.5703125" style="199" customWidth="1"/>
    <col min="4616" max="4616" width="1.5703125" style="199" customWidth="1"/>
    <col min="4617" max="4617" width="7.5703125" style="199" customWidth="1"/>
    <col min="4618" max="4618" width="1.5703125" style="199" customWidth="1"/>
    <col min="4619" max="4619" width="7.7109375" style="199" customWidth="1"/>
    <col min="4620" max="4620" width="1.5703125" style="199" customWidth="1"/>
    <col min="4621" max="4621" width="8.28515625" style="199" customWidth="1"/>
    <col min="4622" max="4622" width="1.5703125" style="199" customWidth="1"/>
    <col min="4623" max="4623" width="7.7109375" style="199" customWidth="1"/>
    <col min="4624" max="4624" width="1.5703125" style="199" customWidth="1"/>
    <col min="4625" max="4625" width="7.5703125" style="199" customWidth="1"/>
    <col min="4626" max="4626" width="1.5703125" style="199" customWidth="1"/>
    <col min="4627" max="4627" width="8.7109375" style="199" customWidth="1"/>
    <col min="4628" max="4628" width="1.5703125" style="199" customWidth="1"/>
    <col min="4629" max="4629" width="3" style="199" customWidth="1"/>
    <col min="4630" max="4864" width="11.42578125" style="199"/>
    <col min="4865" max="4865" width="2.42578125" style="199" customWidth="1"/>
    <col min="4866" max="4866" width="21.7109375" style="199" customWidth="1"/>
    <col min="4867" max="4867" width="7.7109375" style="199" customWidth="1"/>
    <col min="4868" max="4868" width="1.5703125" style="199" customWidth="1"/>
    <col min="4869" max="4869" width="7.5703125" style="199" customWidth="1"/>
    <col min="4870" max="4870" width="1.5703125" style="199" customWidth="1"/>
    <col min="4871" max="4871" width="8.5703125" style="199" customWidth="1"/>
    <col min="4872" max="4872" width="1.5703125" style="199" customWidth="1"/>
    <col min="4873" max="4873" width="7.5703125" style="199" customWidth="1"/>
    <col min="4874" max="4874" width="1.5703125" style="199" customWidth="1"/>
    <col min="4875" max="4875" width="7.7109375" style="199" customWidth="1"/>
    <col min="4876" max="4876" width="1.5703125" style="199" customWidth="1"/>
    <col min="4877" max="4877" width="8.28515625" style="199" customWidth="1"/>
    <col min="4878" max="4878" width="1.5703125" style="199" customWidth="1"/>
    <col min="4879" max="4879" width="7.7109375" style="199" customWidth="1"/>
    <col min="4880" max="4880" width="1.5703125" style="199" customWidth="1"/>
    <col min="4881" max="4881" width="7.5703125" style="199" customWidth="1"/>
    <col min="4882" max="4882" width="1.5703125" style="199" customWidth="1"/>
    <col min="4883" max="4883" width="8.7109375" style="199" customWidth="1"/>
    <col min="4884" max="4884" width="1.5703125" style="199" customWidth="1"/>
    <col min="4885" max="4885" width="3" style="199" customWidth="1"/>
    <col min="4886" max="5120" width="11.42578125" style="199"/>
    <col min="5121" max="5121" width="2.42578125" style="199" customWidth="1"/>
    <col min="5122" max="5122" width="21.7109375" style="199" customWidth="1"/>
    <col min="5123" max="5123" width="7.7109375" style="199" customWidth="1"/>
    <col min="5124" max="5124" width="1.5703125" style="199" customWidth="1"/>
    <col min="5125" max="5125" width="7.5703125" style="199" customWidth="1"/>
    <col min="5126" max="5126" width="1.5703125" style="199" customWidth="1"/>
    <col min="5127" max="5127" width="8.5703125" style="199" customWidth="1"/>
    <col min="5128" max="5128" width="1.5703125" style="199" customWidth="1"/>
    <col min="5129" max="5129" width="7.5703125" style="199" customWidth="1"/>
    <col min="5130" max="5130" width="1.5703125" style="199" customWidth="1"/>
    <col min="5131" max="5131" width="7.7109375" style="199" customWidth="1"/>
    <col min="5132" max="5132" width="1.5703125" style="199" customWidth="1"/>
    <col min="5133" max="5133" width="8.28515625" style="199" customWidth="1"/>
    <col min="5134" max="5134" width="1.5703125" style="199" customWidth="1"/>
    <col min="5135" max="5135" width="7.7109375" style="199" customWidth="1"/>
    <col min="5136" max="5136" width="1.5703125" style="199" customWidth="1"/>
    <col min="5137" max="5137" width="7.5703125" style="199" customWidth="1"/>
    <col min="5138" max="5138" width="1.5703125" style="199" customWidth="1"/>
    <col min="5139" max="5139" width="8.7109375" style="199" customWidth="1"/>
    <col min="5140" max="5140" width="1.5703125" style="199" customWidth="1"/>
    <col min="5141" max="5141" width="3" style="199" customWidth="1"/>
    <col min="5142" max="5376" width="11.42578125" style="199"/>
    <col min="5377" max="5377" width="2.42578125" style="199" customWidth="1"/>
    <col min="5378" max="5378" width="21.7109375" style="199" customWidth="1"/>
    <col min="5379" max="5379" width="7.7109375" style="199" customWidth="1"/>
    <col min="5380" max="5380" width="1.5703125" style="199" customWidth="1"/>
    <col min="5381" max="5381" width="7.5703125" style="199" customWidth="1"/>
    <col min="5382" max="5382" width="1.5703125" style="199" customWidth="1"/>
    <col min="5383" max="5383" width="8.5703125" style="199" customWidth="1"/>
    <col min="5384" max="5384" width="1.5703125" style="199" customWidth="1"/>
    <col min="5385" max="5385" width="7.5703125" style="199" customWidth="1"/>
    <col min="5386" max="5386" width="1.5703125" style="199" customWidth="1"/>
    <col min="5387" max="5387" width="7.7109375" style="199" customWidth="1"/>
    <col min="5388" max="5388" width="1.5703125" style="199" customWidth="1"/>
    <col min="5389" max="5389" width="8.28515625" style="199" customWidth="1"/>
    <col min="5390" max="5390" width="1.5703125" style="199" customWidth="1"/>
    <col min="5391" max="5391" width="7.7109375" style="199" customWidth="1"/>
    <col min="5392" max="5392" width="1.5703125" style="199" customWidth="1"/>
    <col min="5393" max="5393" width="7.5703125" style="199" customWidth="1"/>
    <col min="5394" max="5394" width="1.5703125" style="199" customWidth="1"/>
    <col min="5395" max="5395" width="8.7109375" style="199" customWidth="1"/>
    <col min="5396" max="5396" width="1.5703125" style="199" customWidth="1"/>
    <col min="5397" max="5397" width="3" style="199" customWidth="1"/>
    <col min="5398" max="5632" width="11.42578125" style="199"/>
    <col min="5633" max="5633" width="2.42578125" style="199" customWidth="1"/>
    <col min="5634" max="5634" width="21.7109375" style="199" customWidth="1"/>
    <col min="5635" max="5635" width="7.7109375" style="199" customWidth="1"/>
    <col min="5636" max="5636" width="1.5703125" style="199" customWidth="1"/>
    <col min="5637" max="5637" width="7.5703125" style="199" customWidth="1"/>
    <col min="5638" max="5638" width="1.5703125" style="199" customWidth="1"/>
    <col min="5639" max="5639" width="8.5703125" style="199" customWidth="1"/>
    <col min="5640" max="5640" width="1.5703125" style="199" customWidth="1"/>
    <col min="5641" max="5641" width="7.5703125" style="199" customWidth="1"/>
    <col min="5642" max="5642" width="1.5703125" style="199" customWidth="1"/>
    <col min="5643" max="5643" width="7.7109375" style="199" customWidth="1"/>
    <col min="5644" max="5644" width="1.5703125" style="199" customWidth="1"/>
    <col min="5645" max="5645" width="8.28515625" style="199" customWidth="1"/>
    <col min="5646" max="5646" width="1.5703125" style="199" customWidth="1"/>
    <col min="5647" max="5647" width="7.7109375" style="199" customWidth="1"/>
    <col min="5648" max="5648" width="1.5703125" style="199" customWidth="1"/>
    <col min="5649" max="5649" width="7.5703125" style="199" customWidth="1"/>
    <col min="5650" max="5650" width="1.5703125" style="199" customWidth="1"/>
    <col min="5651" max="5651" width="8.7109375" style="199" customWidth="1"/>
    <col min="5652" max="5652" width="1.5703125" style="199" customWidth="1"/>
    <col min="5653" max="5653" width="3" style="199" customWidth="1"/>
    <col min="5654" max="5888" width="11.42578125" style="199"/>
    <col min="5889" max="5889" width="2.42578125" style="199" customWidth="1"/>
    <col min="5890" max="5890" width="21.7109375" style="199" customWidth="1"/>
    <col min="5891" max="5891" width="7.7109375" style="199" customWidth="1"/>
    <col min="5892" max="5892" width="1.5703125" style="199" customWidth="1"/>
    <col min="5893" max="5893" width="7.5703125" style="199" customWidth="1"/>
    <col min="5894" max="5894" width="1.5703125" style="199" customWidth="1"/>
    <col min="5895" max="5895" width="8.5703125" style="199" customWidth="1"/>
    <col min="5896" max="5896" width="1.5703125" style="199" customWidth="1"/>
    <col min="5897" max="5897" width="7.5703125" style="199" customWidth="1"/>
    <col min="5898" max="5898" width="1.5703125" style="199" customWidth="1"/>
    <col min="5899" max="5899" width="7.7109375" style="199" customWidth="1"/>
    <col min="5900" max="5900" width="1.5703125" style="199" customWidth="1"/>
    <col min="5901" max="5901" width="8.28515625" style="199" customWidth="1"/>
    <col min="5902" max="5902" width="1.5703125" style="199" customWidth="1"/>
    <col min="5903" max="5903" width="7.7109375" style="199" customWidth="1"/>
    <col min="5904" max="5904" width="1.5703125" style="199" customWidth="1"/>
    <col min="5905" max="5905" width="7.5703125" style="199" customWidth="1"/>
    <col min="5906" max="5906" width="1.5703125" style="199" customWidth="1"/>
    <col min="5907" max="5907" width="8.7109375" style="199" customWidth="1"/>
    <col min="5908" max="5908" width="1.5703125" style="199" customWidth="1"/>
    <col min="5909" max="5909" width="3" style="199" customWidth="1"/>
    <col min="5910" max="6144" width="11.42578125" style="199"/>
    <col min="6145" max="6145" width="2.42578125" style="199" customWidth="1"/>
    <col min="6146" max="6146" width="21.7109375" style="199" customWidth="1"/>
    <col min="6147" max="6147" width="7.7109375" style="199" customWidth="1"/>
    <col min="6148" max="6148" width="1.5703125" style="199" customWidth="1"/>
    <col min="6149" max="6149" width="7.5703125" style="199" customWidth="1"/>
    <col min="6150" max="6150" width="1.5703125" style="199" customWidth="1"/>
    <col min="6151" max="6151" width="8.5703125" style="199" customWidth="1"/>
    <col min="6152" max="6152" width="1.5703125" style="199" customWidth="1"/>
    <col min="6153" max="6153" width="7.5703125" style="199" customWidth="1"/>
    <col min="6154" max="6154" width="1.5703125" style="199" customWidth="1"/>
    <col min="6155" max="6155" width="7.7109375" style="199" customWidth="1"/>
    <col min="6156" max="6156" width="1.5703125" style="199" customWidth="1"/>
    <col min="6157" max="6157" width="8.28515625" style="199" customWidth="1"/>
    <col min="6158" max="6158" width="1.5703125" style="199" customWidth="1"/>
    <col min="6159" max="6159" width="7.7109375" style="199" customWidth="1"/>
    <col min="6160" max="6160" width="1.5703125" style="199" customWidth="1"/>
    <col min="6161" max="6161" width="7.5703125" style="199" customWidth="1"/>
    <col min="6162" max="6162" width="1.5703125" style="199" customWidth="1"/>
    <col min="6163" max="6163" width="8.7109375" style="199" customWidth="1"/>
    <col min="6164" max="6164" width="1.5703125" style="199" customWidth="1"/>
    <col min="6165" max="6165" width="3" style="199" customWidth="1"/>
    <col min="6166" max="6400" width="11.42578125" style="199"/>
    <col min="6401" max="6401" width="2.42578125" style="199" customWidth="1"/>
    <col min="6402" max="6402" width="21.7109375" style="199" customWidth="1"/>
    <col min="6403" max="6403" width="7.7109375" style="199" customWidth="1"/>
    <col min="6404" max="6404" width="1.5703125" style="199" customWidth="1"/>
    <col min="6405" max="6405" width="7.5703125" style="199" customWidth="1"/>
    <col min="6406" max="6406" width="1.5703125" style="199" customWidth="1"/>
    <col min="6407" max="6407" width="8.5703125" style="199" customWidth="1"/>
    <col min="6408" max="6408" width="1.5703125" style="199" customWidth="1"/>
    <col min="6409" max="6409" width="7.5703125" style="199" customWidth="1"/>
    <col min="6410" max="6410" width="1.5703125" style="199" customWidth="1"/>
    <col min="6411" max="6411" width="7.7109375" style="199" customWidth="1"/>
    <col min="6412" max="6412" width="1.5703125" style="199" customWidth="1"/>
    <col min="6413" max="6413" width="8.28515625" style="199" customWidth="1"/>
    <col min="6414" max="6414" width="1.5703125" style="199" customWidth="1"/>
    <col min="6415" max="6415" width="7.7109375" style="199" customWidth="1"/>
    <col min="6416" max="6416" width="1.5703125" style="199" customWidth="1"/>
    <col min="6417" max="6417" width="7.5703125" style="199" customWidth="1"/>
    <col min="6418" max="6418" width="1.5703125" style="199" customWidth="1"/>
    <col min="6419" max="6419" width="8.7109375" style="199" customWidth="1"/>
    <col min="6420" max="6420" width="1.5703125" style="199" customWidth="1"/>
    <col min="6421" max="6421" width="3" style="199" customWidth="1"/>
    <col min="6422" max="6656" width="11.42578125" style="199"/>
    <col min="6657" max="6657" width="2.42578125" style="199" customWidth="1"/>
    <col min="6658" max="6658" width="21.7109375" style="199" customWidth="1"/>
    <col min="6659" max="6659" width="7.7109375" style="199" customWidth="1"/>
    <col min="6660" max="6660" width="1.5703125" style="199" customWidth="1"/>
    <col min="6661" max="6661" width="7.5703125" style="199" customWidth="1"/>
    <col min="6662" max="6662" width="1.5703125" style="199" customWidth="1"/>
    <col min="6663" max="6663" width="8.5703125" style="199" customWidth="1"/>
    <col min="6664" max="6664" width="1.5703125" style="199" customWidth="1"/>
    <col min="6665" max="6665" width="7.5703125" style="199" customWidth="1"/>
    <col min="6666" max="6666" width="1.5703125" style="199" customWidth="1"/>
    <col min="6667" max="6667" width="7.7109375" style="199" customWidth="1"/>
    <col min="6668" max="6668" width="1.5703125" style="199" customWidth="1"/>
    <col min="6669" max="6669" width="8.28515625" style="199" customWidth="1"/>
    <col min="6670" max="6670" width="1.5703125" style="199" customWidth="1"/>
    <col min="6671" max="6671" width="7.7109375" style="199" customWidth="1"/>
    <col min="6672" max="6672" width="1.5703125" style="199" customWidth="1"/>
    <col min="6673" max="6673" width="7.5703125" style="199" customWidth="1"/>
    <col min="6674" max="6674" width="1.5703125" style="199" customWidth="1"/>
    <col min="6675" max="6675" width="8.7109375" style="199" customWidth="1"/>
    <col min="6676" max="6676" width="1.5703125" style="199" customWidth="1"/>
    <col min="6677" max="6677" width="3" style="199" customWidth="1"/>
    <col min="6678" max="6912" width="11.42578125" style="199"/>
    <col min="6913" max="6913" width="2.42578125" style="199" customWidth="1"/>
    <col min="6914" max="6914" width="21.7109375" style="199" customWidth="1"/>
    <col min="6915" max="6915" width="7.7109375" style="199" customWidth="1"/>
    <col min="6916" max="6916" width="1.5703125" style="199" customWidth="1"/>
    <col min="6917" max="6917" width="7.5703125" style="199" customWidth="1"/>
    <col min="6918" max="6918" width="1.5703125" style="199" customWidth="1"/>
    <col min="6919" max="6919" width="8.5703125" style="199" customWidth="1"/>
    <col min="6920" max="6920" width="1.5703125" style="199" customWidth="1"/>
    <col min="6921" max="6921" width="7.5703125" style="199" customWidth="1"/>
    <col min="6922" max="6922" width="1.5703125" style="199" customWidth="1"/>
    <col min="6923" max="6923" width="7.7109375" style="199" customWidth="1"/>
    <col min="6924" max="6924" width="1.5703125" style="199" customWidth="1"/>
    <col min="6925" max="6925" width="8.28515625" style="199" customWidth="1"/>
    <col min="6926" max="6926" width="1.5703125" style="199" customWidth="1"/>
    <col min="6927" max="6927" width="7.7109375" style="199" customWidth="1"/>
    <col min="6928" max="6928" width="1.5703125" style="199" customWidth="1"/>
    <col min="6929" max="6929" width="7.5703125" style="199" customWidth="1"/>
    <col min="6930" max="6930" width="1.5703125" style="199" customWidth="1"/>
    <col min="6931" max="6931" width="8.7109375" style="199" customWidth="1"/>
    <col min="6932" max="6932" width="1.5703125" style="199" customWidth="1"/>
    <col min="6933" max="6933" width="3" style="199" customWidth="1"/>
    <col min="6934" max="7168" width="11.42578125" style="199"/>
    <col min="7169" max="7169" width="2.42578125" style="199" customWidth="1"/>
    <col min="7170" max="7170" width="21.7109375" style="199" customWidth="1"/>
    <col min="7171" max="7171" width="7.7109375" style="199" customWidth="1"/>
    <col min="7172" max="7172" width="1.5703125" style="199" customWidth="1"/>
    <col min="7173" max="7173" width="7.5703125" style="199" customWidth="1"/>
    <col min="7174" max="7174" width="1.5703125" style="199" customWidth="1"/>
    <col min="7175" max="7175" width="8.5703125" style="199" customWidth="1"/>
    <col min="7176" max="7176" width="1.5703125" style="199" customWidth="1"/>
    <col min="7177" max="7177" width="7.5703125" style="199" customWidth="1"/>
    <col min="7178" max="7178" width="1.5703125" style="199" customWidth="1"/>
    <col min="7179" max="7179" width="7.7109375" style="199" customWidth="1"/>
    <col min="7180" max="7180" width="1.5703125" style="199" customWidth="1"/>
    <col min="7181" max="7181" width="8.28515625" style="199" customWidth="1"/>
    <col min="7182" max="7182" width="1.5703125" style="199" customWidth="1"/>
    <col min="7183" max="7183" width="7.7109375" style="199" customWidth="1"/>
    <col min="7184" max="7184" width="1.5703125" style="199" customWidth="1"/>
    <col min="7185" max="7185" width="7.5703125" style="199" customWidth="1"/>
    <col min="7186" max="7186" width="1.5703125" style="199" customWidth="1"/>
    <col min="7187" max="7187" width="8.7109375" style="199" customWidth="1"/>
    <col min="7188" max="7188" width="1.5703125" style="199" customWidth="1"/>
    <col min="7189" max="7189" width="3" style="199" customWidth="1"/>
    <col min="7190" max="7424" width="11.42578125" style="199"/>
    <col min="7425" max="7425" width="2.42578125" style="199" customWidth="1"/>
    <col min="7426" max="7426" width="21.7109375" style="199" customWidth="1"/>
    <col min="7427" max="7427" width="7.7109375" style="199" customWidth="1"/>
    <col min="7428" max="7428" width="1.5703125" style="199" customWidth="1"/>
    <col min="7429" max="7429" width="7.5703125" style="199" customWidth="1"/>
    <col min="7430" max="7430" width="1.5703125" style="199" customWidth="1"/>
    <col min="7431" max="7431" width="8.5703125" style="199" customWidth="1"/>
    <col min="7432" max="7432" width="1.5703125" style="199" customWidth="1"/>
    <col min="7433" max="7433" width="7.5703125" style="199" customWidth="1"/>
    <col min="7434" max="7434" width="1.5703125" style="199" customWidth="1"/>
    <col min="7435" max="7435" width="7.7109375" style="199" customWidth="1"/>
    <col min="7436" max="7436" width="1.5703125" style="199" customWidth="1"/>
    <col min="7437" max="7437" width="8.28515625" style="199" customWidth="1"/>
    <col min="7438" max="7438" width="1.5703125" style="199" customWidth="1"/>
    <col min="7439" max="7439" width="7.7109375" style="199" customWidth="1"/>
    <col min="7440" max="7440" width="1.5703125" style="199" customWidth="1"/>
    <col min="7441" max="7441" width="7.5703125" style="199" customWidth="1"/>
    <col min="7442" max="7442" width="1.5703125" style="199" customWidth="1"/>
    <col min="7443" max="7443" width="8.7109375" style="199" customWidth="1"/>
    <col min="7444" max="7444" width="1.5703125" style="199" customWidth="1"/>
    <col min="7445" max="7445" width="3" style="199" customWidth="1"/>
    <col min="7446" max="7680" width="11.42578125" style="199"/>
    <col min="7681" max="7681" width="2.42578125" style="199" customWidth="1"/>
    <col min="7682" max="7682" width="21.7109375" style="199" customWidth="1"/>
    <col min="7683" max="7683" width="7.7109375" style="199" customWidth="1"/>
    <col min="7684" max="7684" width="1.5703125" style="199" customWidth="1"/>
    <col min="7685" max="7685" width="7.5703125" style="199" customWidth="1"/>
    <col min="7686" max="7686" width="1.5703125" style="199" customWidth="1"/>
    <col min="7687" max="7687" width="8.5703125" style="199" customWidth="1"/>
    <col min="7688" max="7688" width="1.5703125" style="199" customWidth="1"/>
    <col min="7689" max="7689" width="7.5703125" style="199" customWidth="1"/>
    <col min="7690" max="7690" width="1.5703125" style="199" customWidth="1"/>
    <col min="7691" max="7691" width="7.7109375" style="199" customWidth="1"/>
    <col min="7692" max="7692" width="1.5703125" style="199" customWidth="1"/>
    <col min="7693" max="7693" width="8.28515625" style="199" customWidth="1"/>
    <col min="7694" max="7694" width="1.5703125" style="199" customWidth="1"/>
    <col min="7695" max="7695" width="7.7109375" style="199" customWidth="1"/>
    <col min="7696" max="7696" width="1.5703125" style="199" customWidth="1"/>
    <col min="7697" max="7697" width="7.5703125" style="199" customWidth="1"/>
    <col min="7698" max="7698" width="1.5703125" style="199" customWidth="1"/>
    <col min="7699" max="7699" width="8.7109375" style="199" customWidth="1"/>
    <col min="7700" max="7700" width="1.5703125" style="199" customWidth="1"/>
    <col min="7701" max="7701" width="3" style="199" customWidth="1"/>
    <col min="7702" max="7936" width="11.42578125" style="199"/>
    <col min="7937" max="7937" width="2.42578125" style="199" customWidth="1"/>
    <col min="7938" max="7938" width="21.7109375" style="199" customWidth="1"/>
    <col min="7939" max="7939" width="7.7109375" style="199" customWidth="1"/>
    <col min="7940" max="7940" width="1.5703125" style="199" customWidth="1"/>
    <col min="7941" max="7941" width="7.5703125" style="199" customWidth="1"/>
    <col min="7942" max="7942" width="1.5703125" style="199" customWidth="1"/>
    <col min="7943" max="7943" width="8.5703125" style="199" customWidth="1"/>
    <col min="7944" max="7944" width="1.5703125" style="199" customWidth="1"/>
    <col min="7945" max="7945" width="7.5703125" style="199" customWidth="1"/>
    <col min="7946" max="7946" width="1.5703125" style="199" customWidth="1"/>
    <col min="7947" max="7947" width="7.7109375" style="199" customWidth="1"/>
    <col min="7948" max="7948" width="1.5703125" style="199" customWidth="1"/>
    <col min="7949" max="7949" width="8.28515625" style="199" customWidth="1"/>
    <col min="7950" max="7950" width="1.5703125" style="199" customWidth="1"/>
    <col min="7951" max="7951" width="7.7109375" style="199" customWidth="1"/>
    <col min="7952" max="7952" width="1.5703125" style="199" customWidth="1"/>
    <col min="7953" max="7953" width="7.5703125" style="199" customWidth="1"/>
    <col min="7954" max="7954" width="1.5703125" style="199" customWidth="1"/>
    <col min="7955" max="7955" width="8.7109375" style="199" customWidth="1"/>
    <col min="7956" max="7956" width="1.5703125" style="199" customWidth="1"/>
    <col min="7957" max="7957" width="3" style="199" customWidth="1"/>
    <col min="7958" max="8192" width="11.42578125" style="199"/>
    <col min="8193" max="8193" width="2.42578125" style="199" customWidth="1"/>
    <col min="8194" max="8194" width="21.7109375" style="199" customWidth="1"/>
    <col min="8195" max="8195" width="7.7109375" style="199" customWidth="1"/>
    <col min="8196" max="8196" width="1.5703125" style="199" customWidth="1"/>
    <col min="8197" max="8197" width="7.5703125" style="199" customWidth="1"/>
    <col min="8198" max="8198" width="1.5703125" style="199" customWidth="1"/>
    <col min="8199" max="8199" width="8.5703125" style="199" customWidth="1"/>
    <col min="8200" max="8200" width="1.5703125" style="199" customWidth="1"/>
    <col min="8201" max="8201" width="7.5703125" style="199" customWidth="1"/>
    <col min="8202" max="8202" width="1.5703125" style="199" customWidth="1"/>
    <col min="8203" max="8203" width="7.7109375" style="199" customWidth="1"/>
    <col min="8204" max="8204" width="1.5703125" style="199" customWidth="1"/>
    <col min="8205" max="8205" width="8.28515625" style="199" customWidth="1"/>
    <col min="8206" max="8206" width="1.5703125" style="199" customWidth="1"/>
    <col min="8207" max="8207" width="7.7109375" style="199" customWidth="1"/>
    <col min="8208" max="8208" width="1.5703125" style="199" customWidth="1"/>
    <col min="8209" max="8209" width="7.5703125" style="199" customWidth="1"/>
    <col min="8210" max="8210" width="1.5703125" style="199" customWidth="1"/>
    <col min="8211" max="8211" width="8.7109375" style="199" customWidth="1"/>
    <col min="8212" max="8212" width="1.5703125" style="199" customWidth="1"/>
    <col min="8213" max="8213" width="3" style="199" customWidth="1"/>
    <col min="8214" max="8448" width="11.42578125" style="199"/>
    <col min="8449" max="8449" width="2.42578125" style="199" customWidth="1"/>
    <col min="8450" max="8450" width="21.7109375" style="199" customWidth="1"/>
    <col min="8451" max="8451" width="7.7109375" style="199" customWidth="1"/>
    <col min="8452" max="8452" width="1.5703125" style="199" customWidth="1"/>
    <col min="8453" max="8453" width="7.5703125" style="199" customWidth="1"/>
    <col min="8454" max="8454" width="1.5703125" style="199" customWidth="1"/>
    <col min="8455" max="8455" width="8.5703125" style="199" customWidth="1"/>
    <col min="8456" max="8456" width="1.5703125" style="199" customWidth="1"/>
    <col min="8457" max="8457" width="7.5703125" style="199" customWidth="1"/>
    <col min="8458" max="8458" width="1.5703125" style="199" customWidth="1"/>
    <col min="8459" max="8459" width="7.7109375" style="199" customWidth="1"/>
    <col min="8460" max="8460" width="1.5703125" style="199" customWidth="1"/>
    <col min="8461" max="8461" width="8.28515625" style="199" customWidth="1"/>
    <col min="8462" max="8462" width="1.5703125" style="199" customWidth="1"/>
    <col min="8463" max="8463" width="7.7109375" style="199" customWidth="1"/>
    <col min="8464" max="8464" width="1.5703125" style="199" customWidth="1"/>
    <col min="8465" max="8465" width="7.5703125" style="199" customWidth="1"/>
    <col min="8466" max="8466" width="1.5703125" style="199" customWidth="1"/>
    <col min="8467" max="8467" width="8.7109375" style="199" customWidth="1"/>
    <col min="8468" max="8468" width="1.5703125" style="199" customWidth="1"/>
    <col min="8469" max="8469" width="3" style="199" customWidth="1"/>
    <col min="8470" max="8704" width="11.42578125" style="199"/>
    <col min="8705" max="8705" width="2.42578125" style="199" customWidth="1"/>
    <col min="8706" max="8706" width="21.7109375" style="199" customWidth="1"/>
    <col min="8707" max="8707" width="7.7109375" style="199" customWidth="1"/>
    <col min="8708" max="8708" width="1.5703125" style="199" customWidth="1"/>
    <col min="8709" max="8709" width="7.5703125" style="199" customWidth="1"/>
    <col min="8710" max="8710" width="1.5703125" style="199" customWidth="1"/>
    <col min="8711" max="8711" width="8.5703125" style="199" customWidth="1"/>
    <col min="8712" max="8712" width="1.5703125" style="199" customWidth="1"/>
    <col min="8713" max="8713" width="7.5703125" style="199" customWidth="1"/>
    <col min="8714" max="8714" width="1.5703125" style="199" customWidth="1"/>
    <col min="8715" max="8715" width="7.7109375" style="199" customWidth="1"/>
    <col min="8716" max="8716" width="1.5703125" style="199" customWidth="1"/>
    <col min="8717" max="8717" width="8.28515625" style="199" customWidth="1"/>
    <col min="8718" max="8718" width="1.5703125" style="199" customWidth="1"/>
    <col min="8719" max="8719" width="7.7109375" style="199" customWidth="1"/>
    <col min="8720" max="8720" width="1.5703125" style="199" customWidth="1"/>
    <col min="8721" max="8721" width="7.5703125" style="199" customWidth="1"/>
    <col min="8722" max="8722" width="1.5703125" style="199" customWidth="1"/>
    <col min="8723" max="8723" width="8.7109375" style="199" customWidth="1"/>
    <col min="8724" max="8724" width="1.5703125" style="199" customWidth="1"/>
    <col min="8725" max="8725" width="3" style="199" customWidth="1"/>
    <col min="8726" max="8960" width="11.42578125" style="199"/>
    <col min="8961" max="8961" width="2.42578125" style="199" customWidth="1"/>
    <col min="8962" max="8962" width="21.7109375" style="199" customWidth="1"/>
    <col min="8963" max="8963" width="7.7109375" style="199" customWidth="1"/>
    <col min="8964" max="8964" width="1.5703125" style="199" customWidth="1"/>
    <col min="8965" max="8965" width="7.5703125" style="199" customWidth="1"/>
    <col min="8966" max="8966" width="1.5703125" style="199" customWidth="1"/>
    <col min="8967" max="8967" width="8.5703125" style="199" customWidth="1"/>
    <col min="8968" max="8968" width="1.5703125" style="199" customWidth="1"/>
    <col min="8969" max="8969" width="7.5703125" style="199" customWidth="1"/>
    <col min="8970" max="8970" width="1.5703125" style="199" customWidth="1"/>
    <col min="8971" max="8971" width="7.7109375" style="199" customWidth="1"/>
    <col min="8972" max="8972" width="1.5703125" style="199" customWidth="1"/>
    <col min="8973" max="8973" width="8.28515625" style="199" customWidth="1"/>
    <col min="8974" max="8974" width="1.5703125" style="199" customWidth="1"/>
    <col min="8975" max="8975" width="7.7109375" style="199" customWidth="1"/>
    <col min="8976" max="8976" width="1.5703125" style="199" customWidth="1"/>
    <col min="8977" max="8977" width="7.5703125" style="199" customWidth="1"/>
    <col min="8978" max="8978" width="1.5703125" style="199" customWidth="1"/>
    <col min="8979" max="8979" width="8.7109375" style="199" customWidth="1"/>
    <col min="8980" max="8980" width="1.5703125" style="199" customWidth="1"/>
    <col min="8981" max="8981" width="3" style="199" customWidth="1"/>
    <col min="8982" max="9216" width="11.42578125" style="199"/>
    <col min="9217" max="9217" width="2.42578125" style="199" customWidth="1"/>
    <col min="9218" max="9218" width="21.7109375" style="199" customWidth="1"/>
    <col min="9219" max="9219" width="7.7109375" style="199" customWidth="1"/>
    <col min="9220" max="9220" width="1.5703125" style="199" customWidth="1"/>
    <col min="9221" max="9221" width="7.5703125" style="199" customWidth="1"/>
    <col min="9222" max="9222" width="1.5703125" style="199" customWidth="1"/>
    <col min="9223" max="9223" width="8.5703125" style="199" customWidth="1"/>
    <col min="9224" max="9224" width="1.5703125" style="199" customWidth="1"/>
    <col min="9225" max="9225" width="7.5703125" style="199" customWidth="1"/>
    <col min="9226" max="9226" width="1.5703125" style="199" customWidth="1"/>
    <col min="9227" max="9227" width="7.7109375" style="199" customWidth="1"/>
    <col min="9228" max="9228" width="1.5703125" style="199" customWidth="1"/>
    <col min="9229" max="9229" width="8.28515625" style="199" customWidth="1"/>
    <col min="9230" max="9230" width="1.5703125" style="199" customWidth="1"/>
    <col min="9231" max="9231" width="7.7109375" style="199" customWidth="1"/>
    <col min="9232" max="9232" width="1.5703125" style="199" customWidth="1"/>
    <col min="9233" max="9233" width="7.5703125" style="199" customWidth="1"/>
    <col min="9234" max="9234" width="1.5703125" style="199" customWidth="1"/>
    <col min="9235" max="9235" width="8.7109375" style="199" customWidth="1"/>
    <col min="9236" max="9236" width="1.5703125" style="199" customWidth="1"/>
    <col min="9237" max="9237" width="3" style="199" customWidth="1"/>
    <col min="9238" max="9472" width="11.42578125" style="199"/>
    <col min="9473" max="9473" width="2.42578125" style="199" customWidth="1"/>
    <col min="9474" max="9474" width="21.7109375" style="199" customWidth="1"/>
    <col min="9475" max="9475" width="7.7109375" style="199" customWidth="1"/>
    <col min="9476" max="9476" width="1.5703125" style="199" customWidth="1"/>
    <col min="9477" max="9477" width="7.5703125" style="199" customWidth="1"/>
    <col min="9478" max="9478" width="1.5703125" style="199" customWidth="1"/>
    <col min="9479" max="9479" width="8.5703125" style="199" customWidth="1"/>
    <col min="9480" max="9480" width="1.5703125" style="199" customWidth="1"/>
    <col min="9481" max="9481" width="7.5703125" style="199" customWidth="1"/>
    <col min="9482" max="9482" width="1.5703125" style="199" customWidth="1"/>
    <col min="9483" max="9483" width="7.7109375" style="199" customWidth="1"/>
    <col min="9484" max="9484" width="1.5703125" style="199" customWidth="1"/>
    <col min="9485" max="9485" width="8.28515625" style="199" customWidth="1"/>
    <col min="9486" max="9486" width="1.5703125" style="199" customWidth="1"/>
    <col min="9487" max="9487" width="7.7109375" style="199" customWidth="1"/>
    <col min="9488" max="9488" width="1.5703125" style="199" customWidth="1"/>
    <col min="9489" max="9489" width="7.5703125" style="199" customWidth="1"/>
    <col min="9490" max="9490" width="1.5703125" style="199" customWidth="1"/>
    <col min="9491" max="9491" width="8.7109375" style="199" customWidth="1"/>
    <col min="9492" max="9492" width="1.5703125" style="199" customWidth="1"/>
    <col min="9493" max="9493" width="3" style="199" customWidth="1"/>
    <col min="9494" max="9728" width="11.42578125" style="199"/>
    <col min="9729" max="9729" width="2.42578125" style="199" customWidth="1"/>
    <col min="9730" max="9730" width="21.7109375" style="199" customWidth="1"/>
    <col min="9731" max="9731" width="7.7109375" style="199" customWidth="1"/>
    <col min="9732" max="9732" width="1.5703125" style="199" customWidth="1"/>
    <col min="9733" max="9733" width="7.5703125" style="199" customWidth="1"/>
    <col min="9734" max="9734" width="1.5703125" style="199" customWidth="1"/>
    <col min="9735" max="9735" width="8.5703125" style="199" customWidth="1"/>
    <col min="9736" max="9736" width="1.5703125" style="199" customWidth="1"/>
    <col min="9737" max="9737" width="7.5703125" style="199" customWidth="1"/>
    <col min="9738" max="9738" width="1.5703125" style="199" customWidth="1"/>
    <col min="9739" max="9739" width="7.7109375" style="199" customWidth="1"/>
    <col min="9740" max="9740" width="1.5703125" style="199" customWidth="1"/>
    <col min="9741" max="9741" width="8.28515625" style="199" customWidth="1"/>
    <col min="9742" max="9742" width="1.5703125" style="199" customWidth="1"/>
    <col min="9743" max="9743" width="7.7109375" style="199" customWidth="1"/>
    <col min="9744" max="9744" width="1.5703125" style="199" customWidth="1"/>
    <col min="9745" max="9745" width="7.5703125" style="199" customWidth="1"/>
    <col min="9746" max="9746" width="1.5703125" style="199" customWidth="1"/>
    <col min="9747" max="9747" width="8.7109375" style="199" customWidth="1"/>
    <col min="9748" max="9748" width="1.5703125" style="199" customWidth="1"/>
    <col min="9749" max="9749" width="3" style="199" customWidth="1"/>
    <col min="9750" max="9984" width="11.42578125" style="199"/>
    <col min="9985" max="9985" width="2.42578125" style="199" customWidth="1"/>
    <col min="9986" max="9986" width="21.7109375" style="199" customWidth="1"/>
    <col min="9987" max="9987" width="7.7109375" style="199" customWidth="1"/>
    <col min="9988" max="9988" width="1.5703125" style="199" customWidth="1"/>
    <col min="9989" max="9989" width="7.5703125" style="199" customWidth="1"/>
    <col min="9990" max="9990" width="1.5703125" style="199" customWidth="1"/>
    <col min="9991" max="9991" width="8.5703125" style="199" customWidth="1"/>
    <col min="9992" max="9992" width="1.5703125" style="199" customWidth="1"/>
    <col min="9993" max="9993" width="7.5703125" style="199" customWidth="1"/>
    <col min="9994" max="9994" width="1.5703125" style="199" customWidth="1"/>
    <col min="9995" max="9995" width="7.7109375" style="199" customWidth="1"/>
    <col min="9996" max="9996" width="1.5703125" style="199" customWidth="1"/>
    <col min="9997" max="9997" width="8.28515625" style="199" customWidth="1"/>
    <col min="9998" max="9998" width="1.5703125" style="199" customWidth="1"/>
    <col min="9999" max="9999" width="7.7109375" style="199" customWidth="1"/>
    <col min="10000" max="10000" width="1.5703125" style="199" customWidth="1"/>
    <col min="10001" max="10001" width="7.5703125" style="199" customWidth="1"/>
    <col min="10002" max="10002" width="1.5703125" style="199" customWidth="1"/>
    <col min="10003" max="10003" width="8.7109375" style="199" customWidth="1"/>
    <col min="10004" max="10004" width="1.5703125" style="199" customWidth="1"/>
    <col min="10005" max="10005" width="3" style="199" customWidth="1"/>
    <col min="10006" max="10240" width="11.42578125" style="199"/>
    <col min="10241" max="10241" width="2.42578125" style="199" customWidth="1"/>
    <col min="10242" max="10242" width="21.7109375" style="199" customWidth="1"/>
    <col min="10243" max="10243" width="7.7109375" style="199" customWidth="1"/>
    <col min="10244" max="10244" width="1.5703125" style="199" customWidth="1"/>
    <col min="10245" max="10245" width="7.5703125" style="199" customWidth="1"/>
    <col min="10246" max="10246" width="1.5703125" style="199" customWidth="1"/>
    <col min="10247" max="10247" width="8.5703125" style="199" customWidth="1"/>
    <col min="10248" max="10248" width="1.5703125" style="199" customWidth="1"/>
    <col min="10249" max="10249" width="7.5703125" style="199" customWidth="1"/>
    <col min="10250" max="10250" width="1.5703125" style="199" customWidth="1"/>
    <col min="10251" max="10251" width="7.7109375" style="199" customWidth="1"/>
    <col min="10252" max="10252" width="1.5703125" style="199" customWidth="1"/>
    <col min="10253" max="10253" width="8.28515625" style="199" customWidth="1"/>
    <col min="10254" max="10254" width="1.5703125" style="199" customWidth="1"/>
    <col min="10255" max="10255" width="7.7109375" style="199" customWidth="1"/>
    <col min="10256" max="10256" width="1.5703125" style="199" customWidth="1"/>
    <col min="10257" max="10257" width="7.5703125" style="199" customWidth="1"/>
    <col min="10258" max="10258" width="1.5703125" style="199" customWidth="1"/>
    <col min="10259" max="10259" width="8.7109375" style="199" customWidth="1"/>
    <col min="10260" max="10260" width="1.5703125" style="199" customWidth="1"/>
    <col min="10261" max="10261" width="3" style="199" customWidth="1"/>
    <col min="10262" max="10496" width="11.42578125" style="199"/>
    <col min="10497" max="10497" width="2.42578125" style="199" customWidth="1"/>
    <col min="10498" max="10498" width="21.7109375" style="199" customWidth="1"/>
    <col min="10499" max="10499" width="7.7109375" style="199" customWidth="1"/>
    <col min="10500" max="10500" width="1.5703125" style="199" customWidth="1"/>
    <col min="10501" max="10501" width="7.5703125" style="199" customWidth="1"/>
    <col min="10502" max="10502" width="1.5703125" style="199" customWidth="1"/>
    <col min="10503" max="10503" width="8.5703125" style="199" customWidth="1"/>
    <col min="10504" max="10504" width="1.5703125" style="199" customWidth="1"/>
    <col min="10505" max="10505" width="7.5703125" style="199" customWidth="1"/>
    <col min="10506" max="10506" width="1.5703125" style="199" customWidth="1"/>
    <col min="10507" max="10507" width="7.7109375" style="199" customWidth="1"/>
    <col min="10508" max="10508" width="1.5703125" style="199" customWidth="1"/>
    <col min="10509" max="10509" width="8.28515625" style="199" customWidth="1"/>
    <col min="10510" max="10510" width="1.5703125" style="199" customWidth="1"/>
    <col min="10511" max="10511" width="7.7109375" style="199" customWidth="1"/>
    <col min="10512" max="10512" width="1.5703125" style="199" customWidth="1"/>
    <col min="10513" max="10513" width="7.5703125" style="199" customWidth="1"/>
    <col min="10514" max="10514" width="1.5703125" style="199" customWidth="1"/>
    <col min="10515" max="10515" width="8.7109375" style="199" customWidth="1"/>
    <col min="10516" max="10516" width="1.5703125" style="199" customWidth="1"/>
    <col min="10517" max="10517" width="3" style="199" customWidth="1"/>
    <col min="10518" max="10752" width="11.42578125" style="199"/>
    <col min="10753" max="10753" width="2.42578125" style="199" customWidth="1"/>
    <col min="10754" max="10754" width="21.7109375" style="199" customWidth="1"/>
    <col min="10755" max="10755" width="7.7109375" style="199" customWidth="1"/>
    <col min="10756" max="10756" width="1.5703125" style="199" customWidth="1"/>
    <col min="10757" max="10757" width="7.5703125" style="199" customWidth="1"/>
    <col min="10758" max="10758" width="1.5703125" style="199" customWidth="1"/>
    <col min="10759" max="10759" width="8.5703125" style="199" customWidth="1"/>
    <col min="10760" max="10760" width="1.5703125" style="199" customWidth="1"/>
    <col min="10761" max="10761" width="7.5703125" style="199" customWidth="1"/>
    <col min="10762" max="10762" width="1.5703125" style="199" customWidth="1"/>
    <col min="10763" max="10763" width="7.7109375" style="199" customWidth="1"/>
    <col min="10764" max="10764" width="1.5703125" style="199" customWidth="1"/>
    <col min="10765" max="10765" width="8.28515625" style="199" customWidth="1"/>
    <col min="10766" max="10766" width="1.5703125" style="199" customWidth="1"/>
    <col min="10767" max="10767" width="7.7109375" style="199" customWidth="1"/>
    <col min="10768" max="10768" width="1.5703125" style="199" customWidth="1"/>
    <col min="10769" max="10769" width="7.5703125" style="199" customWidth="1"/>
    <col min="10770" max="10770" width="1.5703125" style="199" customWidth="1"/>
    <col min="10771" max="10771" width="8.7109375" style="199" customWidth="1"/>
    <col min="10772" max="10772" width="1.5703125" style="199" customWidth="1"/>
    <col min="10773" max="10773" width="3" style="199" customWidth="1"/>
    <col min="10774" max="11008" width="11.42578125" style="199"/>
    <col min="11009" max="11009" width="2.42578125" style="199" customWidth="1"/>
    <col min="11010" max="11010" width="21.7109375" style="199" customWidth="1"/>
    <col min="11011" max="11011" width="7.7109375" style="199" customWidth="1"/>
    <col min="11012" max="11012" width="1.5703125" style="199" customWidth="1"/>
    <col min="11013" max="11013" width="7.5703125" style="199" customWidth="1"/>
    <col min="11014" max="11014" width="1.5703125" style="199" customWidth="1"/>
    <col min="11015" max="11015" width="8.5703125" style="199" customWidth="1"/>
    <col min="11016" max="11016" width="1.5703125" style="199" customWidth="1"/>
    <col min="11017" max="11017" width="7.5703125" style="199" customWidth="1"/>
    <col min="11018" max="11018" width="1.5703125" style="199" customWidth="1"/>
    <col min="11019" max="11019" width="7.7109375" style="199" customWidth="1"/>
    <col min="11020" max="11020" width="1.5703125" style="199" customWidth="1"/>
    <col min="11021" max="11021" width="8.28515625" style="199" customWidth="1"/>
    <col min="11022" max="11022" width="1.5703125" style="199" customWidth="1"/>
    <col min="11023" max="11023" width="7.7109375" style="199" customWidth="1"/>
    <col min="11024" max="11024" width="1.5703125" style="199" customWidth="1"/>
    <col min="11025" max="11025" width="7.5703125" style="199" customWidth="1"/>
    <col min="11026" max="11026" width="1.5703125" style="199" customWidth="1"/>
    <col min="11027" max="11027" width="8.7109375" style="199" customWidth="1"/>
    <col min="11028" max="11028" width="1.5703125" style="199" customWidth="1"/>
    <col min="11029" max="11029" width="3" style="199" customWidth="1"/>
    <col min="11030" max="11264" width="11.42578125" style="199"/>
    <col min="11265" max="11265" width="2.42578125" style="199" customWidth="1"/>
    <col min="11266" max="11266" width="21.7109375" style="199" customWidth="1"/>
    <col min="11267" max="11267" width="7.7109375" style="199" customWidth="1"/>
    <col min="11268" max="11268" width="1.5703125" style="199" customWidth="1"/>
    <col min="11269" max="11269" width="7.5703125" style="199" customWidth="1"/>
    <col min="11270" max="11270" width="1.5703125" style="199" customWidth="1"/>
    <col min="11271" max="11271" width="8.5703125" style="199" customWidth="1"/>
    <col min="11272" max="11272" width="1.5703125" style="199" customWidth="1"/>
    <col min="11273" max="11273" width="7.5703125" style="199" customWidth="1"/>
    <col min="11274" max="11274" width="1.5703125" style="199" customWidth="1"/>
    <col min="11275" max="11275" width="7.7109375" style="199" customWidth="1"/>
    <col min="11276" max="11276" width="1.5703125" style="199" customWidth="1"/>
    <col min="11277" max="11277" width="8.28515625" style="199" customWidth="1"/>
    <col min="11278" max="11278" width="1.5703125" style="199" customWidth="1"/>
    <col min="11279" max="11279" width="7.7109375" style="199" customWidth="1"/>
    <col min="11280" max="11280" width="1.5703125" style="199" customWidth="1"/>
    <col min="11281" max="11281" width="7.5703125" style="199" customWidth="1"/>
    <col min="11282" max="11282" width="1.5703125" style="199" customWidth="1"/>
    <col min="11283" max="11283" width="8.7109375" style="199" customWidth="1"/>
    <col min="11284" max="11284" width="1.5703125" style="199" customWidth="1"/>
    <col min="11285" max="11285" width="3" style="199" customWidth="1"/>
    <col min="11286" max="11520" width="11.42578125" style="199"/>
    <col min="11521" max="11521" width="2.42578125" style="199" customWidth="1"/>
    <col min="11522" max="11522" width="21.7109375" style="199" customWidth="1"/>
    <col min="11523" max="11523" width="7.7109375" style="199" customWidth="1"/>
    <col min="11524" max="11524" width="1.5703125" style="199" customWidth="1"/>
    <col min="11525" max="11525" width="7.5703125" style="199" customWidth="1"/>
    <col min="11526" max="11526" width="1.5703125" style="199" customWidth="1"/>
    <col min="11527" max="11527" width="8.5703125" style="199" customWidth="1"/>
    <col min="11528" max="11528" width="1.5703125" style="199" customWidth="1"/>
    <col min="11529" max="11529" width="7.5703125" style="199" customWidth="1"/>
    <col min="11530" max="11530" width="1.5703125" style="199" customWidth="1"/>
    <col min="11531" max="11531" width="7.7109375" style="199" customWidth="1"/>
    <col min="11532" max="11532" width="1.5703125" style="199" customWidth="1"/>
    <col min="11533" max="11533" width="8.28515625" style="199" customWidth="1"/>
    <col min="11534" max="11534" width="1.5703125" style="199" customWidth="1"/>
    <col min="11535" max="11535" width="7.7109375" style="199" customWidth="1"/>
    <col min="11536" max="11536" width="1.5703125" style="199" customWidth="1"/>
    <col min="11537" max="11537" width="7.5703125" style="199" customWidth="1"/>
    <col min="11538" max="11538" width="1.5703125" style="199" customWidth="1"/>
    <col min="11539" max="11539" width="8.7109375" style="199" customWidth="1"/>
    <col min="11540" max="11540" width="1.5703125" style="199" customWidth="1"/>
    <col min="11541" max="11541" width="3" style="199" customWidth="1"/>
    <col min="11542" max="11776" width="11.42578125" style="199"/>
    <col min="11777" max="11777" width="2.42578125" style="199" customWidth="1"/>
    <col min="11778" max="11778" width="21.7109375" style="199" customWidth="1"/>
    <col min="11779" max="11779" width="7.7109375" style="199" customWidth="1"/>
    <col min="11780" max="11780" width="1.5703125" style="199" customWidth="1"/>
    <col min="11781" max="11781" width="7.5703125" style="199" customWidth="1"/>
    <col min="11782" max="11782" width="1.5703125" style="199" customWidth="1"/>
    <col min="11783" max="11783" width="8.5703125" style="199" customWidth="1"/>
    <col min="11784" max="11784" width="1.5703125" style="199" customWidth="1"/>
    <col min="11785" max="11785" width="7.5703125" style="199" customWidth="1"/>
    <col min="11786" max="11786" width="1.5703125" style="199" customWidth="1"/>
    <col min="11787" max="11787" width="7.7109375" style="199" customWidth="1"/>
    <col min="11788" max="11788" width="1.5703125" style="199" customWidth="1"/>
    <col min="11789" max="11789" width="8.28515625" style="199" customWidth="1"/>
    <col min="11790" max="11790" width="1.5703125" style="199" customWidth="1"/>
    <col min="11791" max="11791" width="7.7109375" style="199" customWidth="1"/>
    <col min="11792" max="11792" width="1.5703125" style="199" customWidth="1"/>
    <col min="11793" max="11793" width="7.5703125" style="199" customWidth="1"/>
    <col min="11794" max="11794" width="1.5703125" style="199" customWidth="1"/>
    <col min="11795" max="11795" width="8.7109375" style="199" customWidth="1"/>
    <col min="11796" max="11796" width="1.5703125" style="199" customWidth="1"/>
    <col min="11797" max="11797" width="3" style="199" customWidth="1"/>
    <col min="11798" max="12032" width="11.42578125" style="199"/>
    <col min="12033" max="12033" width="2.42578125" style="199" customWidth="1"/>
    <col min="12034" max="12034" width="21.7109375" style="199" customWidth="1"/>
    <col min="12035" max="12035" width="7.7109375" style="199" customWidth="1"/>
    <col min="12036" max="12036" width="1.5703125" style="199" customWidth="1"/>
    <col min="12037" max="12037" width="7.5703125" style="199" customWidth="1"/>
    <col min="12038" max="12038" width="1.5703125" style="199" customWidth="1"/>
    <col min="12039" max="12039" width="8.5703125" style="199" customWidth="1"/>
    <col min="12040" max="12040" width="1.5703125" style="199" customWidth="1"/>
    <col min="12041" max="12041" width="7.5703125" style="199" customWidth="1"/>
    <col min="12042" max="12042" width="1.5703125" style="199" customWidth="1"/>
    <col min="12043" max="12043" width="7.7109375" style="199" customWidth="1"/>
    <col min="12044" max="12044" width="1.5703125" style="199" customWidth="1"/>
    <col min="12045" max="12045" width="8.28515625" style="199" customWidth="1"/>
    <col min="12046" max="12046" width="1.5703125" style="199" customWidth="1"/>
    <col min="12047" max="12047" width="7.7109375" style="199" customWidth="1"/>
    <col min="12048" max="12048" width="1.5703125" style="199" customWidth="1"/>
    <col min="12049" max="12049" width="7.5703125" style="199" customWidth="1"/>
    <col min="12050" max="12050" width="1.5703125" style="199" customWidth="1"/>
    <col min="12051" max="12051" width="8.7109375" style="199" customWidth="1"/>
    <col min="12052" max="12052" width="1.5703125" style="199" customWidth="1"/>
    <col min="12053" max="12053" width="3" style="199" customWidth="1"/>
    <col min="12054" max="12288" width="11.42578125" style="199"/>
    <col min="12289" max="12289" width="2.42578125" style="199" customWidth="1"/>
    <col min="12290" max="12290" width="21.7109375" style="199" customWidth="1"/>
    <col min="12291" max="12291" width="7.7109375" style="199" customWidth="1"/>
    <col min="12292" max="12292" width="1.5703125" style="199" customWidth="1"/>
    <col min="12293" max="12293" width="7.5703125" style="199" customWidth="1"/>
    <col min="12294" max="12294" width="1.5703125" style="199" customWidth="1"/>
    <col min="12295" max="12295" width="8.5703125" style="199" customWidth="1"/>
    <col min="12296" max="12296" width="1.5703125" style="199" customWidth="1"/>
    <col min="12297" max="12297" width="7.5703125" style="199" customWidth="1"/>
    <col min="12298" max="12298" width="1.5703125" style="199" customWidth="1"/>
    <col min="12299" max="12299" width="7.7109375" style="199" customWidth="1"/>
    <col min="12300" max="12300" width="1.5703125" style="199" customWidth="1"/>
    <col min="12301" max="12301" width="8.28515625" style="199" customWidth="1"/>
    <col min="12302" max="12302" width="1.5703125" style="199" customWidth="1"/>
    <col min="12303" max="12303" width="7.7109375" style="199" customWidth="1"/>
    <col min="12304" max="12304" width="1.5703125" style="199" customWidth="1"/>
    <col min="12305" max="12305" width="7.5703125" style="199" customWidth="1"/>
    <col min="12306" max="12306" width="1.5703125" style="199" customWidth="1"/>
    <col min="12307" max="12307" width="8.7109375" style="199" customWidth="1"/>
    <col min="12308" max="12308" width="1.5703125" style="199" customWidth="1"/>
    <col min="12309" max="12309" width="3" style="199" customWidth="1"/>
    <col min="12310" max="12544" width="11.42578125" style="199"/>
    <col min="12545" max="12545" width="2.42578125" style="199" customWidth="1"/>
    <col min="12546" max="12546" width="21.7109375" style="199" customWidth="1"/>
    <col min="12547" max="12547" width="7.7109375" style="199" customWidth="1"/>
    <col min="12548" max="12548" width="1.5703125" style="199" customWidth="1"/>
    <col min="12549" max="12549" width="7.5703125" style="199" customWidth="1"/>
    <col min="12550" max="12550" width="1.5703125" style="199" customWidth="1"/>
    <col min="12551" max="12551" width="8.5703125" style="199" customWidth="1"/>
    <col min="12552" max="12552" width="1.5703125" style="199" customWidth="1"/>
    <col min="12553" max="12553" width="7.5703125" style="199" customWidth="1"/>
    <col min="12554" max="12554" width="1.5703125" style="199" customWidth="1"/>
    <col min="12555" max="12555" width="7.7109375" style="199" customWidth="1"/>
    <col min="12556" max="12556" width="1.5703125" style="199" customWidth="1"/>
    <col min="12557" max="12557" width="8.28515625" style="199" customWidth="1"/>
    <col min="12558" max="12558" width="1.5703125" style="199" customWidth="1"/>
    <col min="12559" max="12559" width="7.7109375" style="199" customWidth="1"/>
    <col min="12560" max="12560" width="1.5703125" style="199" customWidth="1"/>
    <col min="12561" max="12561" width="7.5703125" style="199" customWidth="1"/>
    <col min="12562" max="12562" width="1.5703125" style="199" customWidth="1"/>
    <col min="12563" max="12563" width="8.7109375" style="199" customWidth="1"/>
    <col min="12564" max="12564" width="1.5703125" style="199" customWidth="1"/>
    <col min="12565" max="12565" width="3" style="199" customWidth="1"/>
    <col min="12566" max="12800" width="11.42578125" style="199"/>
    <col min="12801" max="12801" width="2.42578125" style="199" customWidth="1"/>
    <col min="12802" max="12802" width="21.7109375" style="199" customWidth="1"/>
    <col min="12803" max="12803" width="7.7109375" style="199" customWidth="1"/>
    <col min="12804" max="12804" width="1.5703125" style="199" customWidth="1"/>
    <col min="12805" max="12805" width="7.5703125" style="199" customWidth="1"/>
    <col min="12806" max="12806" width="1.5703125" style="199" customWidth="1"/>
    <col min="12807" max="12807" width="8.5703125" style="199" customWidth="1"/>
    <col min="12808" max="12808" width="1.5703125" style="199" customWidth="1"/>
    <col min="12809" max="12809" width="7.5703125" style="199" customWidth="1"/>
    <col min="12810" max="12810" width="1.5703125" style="199" customWidth="1"/>
    <col min="12811" max="12811" width="7.7109375" style="199" customWidth="1"/>
    <col min="12812" max="12812" width="1.5703125" style="199" customWidth="1"/>
    <col min="12813" max="12813" width="8.28515625" style="199" customWidth="1"/>
    <col min="12814" max="12814" width="1.5703125" style="199" customWidth="1"/>
    <col min="12815" max="12815" width="7.7109375" style="199" customWidth="1"/>
    <col min="12816" max="12816" width="1.5703125" style="199" customWidth="1"/>
    <col min="12817" max="12817" width="7.5703125" style="199" customWidth="1"/>
    <col min="12818" max="12818" width="1.5703125" style="199" customWidth="1"/>
    <col min="12819" max="12819" width="8.7109375" style="199" customWidth="1"/>
    <col min="12820" max="12820" width="1.5703125" style="199" customWidth="1"/>
    <col min="12821" max="12821" width="3" style="199" customWidth="1"/>
    <col min="12822" max="13056" width="11.42578125" style="199"/>
    <col min="13057" max="13057" width="2.42578125" style="199" customWidth="1"/>
    <col min="13058" max="13058" width="21.7109375" style="199" customWidth="1"/>
    <col min="13059" max="13059" width="7.7109375" style="199" customWidth="1"/>
    <col min="13060" max="13060" width="1.5703125" style="199" customWidth="1"/>
    <col min="13061" max="13061" width="7.5703125" style="199" customWidth="1"/>
    <col min="13062" max="13062" width="1.5703125" style="199" customWidth="1"/>
    <col min="13063" max="13063" width="8.5703125" style="199" customWidth="1"/>
    <col min="13064" max="13064" width="1.5703125" style="199" customWidth="1"/>
    <col min="13065" max="13065" width="7.5703125" style="199" customWidth="1"/>
    <col min="13066" max="13066" width="1.5703125" style="199" customWidth="1"/>
    <col min="13067" max="13067" width="7.7109375" style="199" customWidth="1"/>
    <col min="13068" max="13068" width="1.5703125" style="199" customWidth="1"/>
    <col min="13069" max="13069" width="8.28515625" style="199" customWidth="1"/>
    <col min="13070" max="13070" width="1.5703125" style="199" customWidth="1"/>
    <col min="13071" max="13071" width="7.7109375" style="199" customWidth="1"/>
    <col min="13072" max="13072" width="1.5703125" style="199" customWidth="1"/>
    <col min="13073" max="13073" width="7.5703125" style="199" customWidth="1"/>
    <col min="13074" max="13074" width="1.5703125" style="199" customWidth="1"/>
    <col min="13075" max="13075" width="8.7109375" style="199" customWidth="1"/>
    <col min="13076" max="13076" width="1.5703125" style="199" customWidth="1"/>
    <col min="13077" max="13077" width="3" style="199" customWidth="1"/>
    <col min="13078" max="13312" width="11.42578125" style="199"/>
    <col min="13313" max="13313" width="2.42578125" style="199" customWidth="1"/>
    <col min="13314" max="13314" width="21.7109375" style="199" customWidth="1"/>
    <col min="13315" max="13315" width="7.7109375" style="199" customWidth="1"/>
    <col min="13316" max="13316" width="1.5703125" style="199" customWidth="1"/>
    <col min="13317" max="13317" width="7.5703125" style="199" customWidth="1"/>
    <col min="13318" max="13318" width="1.5703125" style="199" customWidth="1"/>
    <col min="13319" max="13319" width="8.5703125" style="199" customWidth="1"/>
    <col min="13320" max="13320" width="1.5703125" style="199" customWidth="1"/>
    <col min="13321" max="13321" width="7.5703125" style="199" customWidth="1"/>
    <col min="13322" max="13322" width="1.5703125" style="199" customWidth="1"/>
    <col min="13323" max="13323" width="7.7109375" style="199" customWidth="1"/>
    <col min="13324" max="13324" width="1.5703125" style="199" customWidth="1"/>
    <col min="13325" max="13325" width="8.28515625" style="199" customWidth="1"/>
    <col min="13326" max="13326" width="1.5703125" style="199" customWidth="1"/>
    <col min="13327" max="13327" width="7.7109375" style="199" customWidth="1"/>
    <col min="13328" max="13328" width="1.5703125" style="199" customWidth="1"/>
    <col min="13329" max="13329" width="7.5703125" style="199" customWidth="1"/>
    <col min="13330" max="13330" width="1.5703125" style="199" customWidth="1"/>
    <col min="13331" max="13331" width="8.7109375" style="199" customWidth="1"/>
    <col min="13332" max="13332" width="1.5703125" style="199" customWidth="1"/>
    <col min="13333" max="13333" width="3" style="199" customWidth="1"/>
    <col min="13334" max="13568" width="11.42578125" style="199"/>
    <col min="13569" max="13569" width="2.42578125" style="199" customWidth="1"/>
    <col min="13570" max="13570" width="21.7109375" style="199" customWidth="1"/>
    <col min="13571" max="13571" width="7.7109375" style="199" customWidth="1"/>
    <col min="13572" max="13572" width="1.5703125" style="199" customWidth="1"/>
    <col min="13573" max="13573" width="7.5703125" style="199" customWidth="1"/>
    <col min="13574" max="13574" width="1.5703125" style="199" customWidth="1"/>
    <col min="13575" max="13575" width="8.5703125" style="199" customWidth="1"/>
    <col min="13576" max="13576" width="1.5703125" style="199" customWidth="1"/>
    <col min="13577" max="13577" width="7.5703125" style="199" customWidth="1"/>
    <col min="13578" max="13578" width="1.5703125" style="199" customWidth="1"/>
    <col min="13579" max="13579" width="7.7109375" style="199" customWidth="1"/>
    <col min="13580" max="13580" width="1.5703125" style="199" customWidth="1"/>
    <col min="13581" max="13581" width="8.28515625" style="199" customWidth="1"/>
    <col min="13582" max="13582" width="1.5703125" style="199" customWidth="1"/>
    <col min="13583" max="13583" width="7.7109375" style="199" customWidth="1"/>
    <col min="13584" max="13584" width="1.5703125" style="199" customWidth="1"/>
    <col min="13585" max="13585" width="7.5703125" style="199" customWidth="1"/>
    <col min="13586" max="13586" width="1.5703125" style="199" customWidth="1"/>
    <col min="13587" max="13587" width="8.7109375" style="199" customWidth="1"/>
    <col min="13588" max="13588" width="1.5703125" style="199" customWidth="1"/>
    <col min="13589" max="13589" width="3" style="199" customWidth="1"/>
    <col min="13590" max="13824" width="11.42578125" style="199"/>
    <col min="13825" max="13825" width="2.42578125" style="199" customWidth="1"/>
    <col min="13826" max="13826" width="21.7109375" style="199" customWidth="1"/>
    <col min="13827" max="13827" width="7.7109375" style="199" customWidth="1"/>
    <col min="13828" max="13828" width="1.5703125" style="199" customWidth="1"/>
    <col min="13829" max="13829" width="7.5703125" style="199" customWidth="1"/>
    <col min="13830" max="13830" width="1.5703125" style="199" customWidth="1"/>
    <col min="13831" max="13831" width="8.5703125" style="199" customWidth="1"/>
    <col min="13832" max="13832" width="1.5703125" style="199" customWidth="1"/>
    <col min="13833" max="13833" width="7.5703125" style="199" customWidth="1"/>
    <col min="13834" max="13834" width="1.5703125" style="199" customWidth="1"/>
    <col min="13835" max="13835" width="7.7109375" style="199" customWidth="1"/>
    <col min="13836" max="13836" width="1.5703125" style="199" customWidth="1"/>
    <col min="13837" max="13837" width="8.28515625" style="199" customWidth="1"/>
    <col min="13838" max="13838" width="1.5703125" style="199" customWidth="1"/>
    <col min="13839" max="13839" width="7.7109375" style="199" customWidth="1"/>
    <col min="13840" max="13840" width="1.5703125" style="199" customWidth="1"/>
    <col min="13841" max="13841" width="7.5703125" style="199" customWidth="1"/>
    <col min="13842" max="13842" width="1.5703125" style="199" customWidth="1"/>
    <col min="13843" max="13843" width="8.7109375" style="199" customWidth="1"/>
    <col min="13844" max="13844" width="1.5703125" style="199" customWidth="1"/>
    <col min="13845" max="13845" width="3" style="199" customWidth="1"/>
    <col min="13846" max="14080" width="11.42578125" style="199"/>
    <col min="14081" max="14081" width="2.42578125" style="199" customWidth="1"/>
    <col min="14082" max="14082" width="21.7109375" style="199" customWidth="1"/>
    <col min="14083" max="14083" width="7.7109375" style="199" customWidth="1"/>
    <col min="14084" max="14084" width="1.5703125" style="199" customWidth="1"/>
    <col min="14085" max="14085" width="7.5703125" style="199" customWidth="1"/>
    <col min="14086" max="14086" width="1.5703125" style="199" customWidth="1"/>
    <col min="14087" max="14087" width="8.5703125" style="199" customWidth="1"/>
    <col min="14088" max="14088" width="1.5703125" style="199" customWidth="1"/>
    <col min="14089" max="14089" width="7.5703125" style="199" customWidth="1"/>
    <col min="14090" max="14090" width="1.5703125" style="199" customWidth="1"/>
    <col min="14091" max="14091" width="7.7109375" style="199" customWidth="1"/>
    <col min="14092" max="14092" width="1.5703125" style="199" customWidth="1"/>
    <col min="14093" max="14093" width="8.28515625" style="199" customWidth="1"/>
    <col min="14094" max="14094" width="1.5703125" style="199" customWidth="1"/>
    <col min="14095" max="14095" width="7.7109375" style="199" customWidth="1"/>
    <col min="14096" max="14096" width="1.5703125" style="199" customWidth="1"/>
    <col min="14097" max="14097" width="7.5703125" style="199" customWidth="1"/>
    <col min="14098" max="14098" width="1.5703125" style="199" customWidth="1"/>
    <col min="14099" max="14099" width="8.7109375" style="199" customWidth="1"/>
    <col min="14100" max="14100" width="1.5703125" style="199" customWidth="1"/>
    <col min="14101" max="14101" width="3" style="199" customWidth="1"/>
    <col min="14102" max="14336" width="11.42578125" style="199"/>
    <col min="14337" max="14337" width="2.42578125" style="199" customWidth="1"/>
    <col min="14338" max="14338" width="21.7109375" style="199" customWidth="1"/>
    <col min="14339" max="14339" width="7.7109375" style="199" customWidth="1"/>
    <col min="14340" max="14340" width="1.5703125" style="199" customWidth="1"/>
    <col min="14341" max="14341" width="7.5703125" style="199" customWidth="1"/>
    <col min="14342" max="14342" width="1.5703125" style="199" customWidth="1"/>
    <col min="14343" max="14343" width="8.5703125" style="199" customWidth="1"/>
    <col min="14344" max="14344" width="1.5703125" style="199" customWidth="1"/>
    <col min="14345" max="14345" width="7.5703125" style="199" customWidth="1"/>
    <col min="14346" max="14346" width="1.5703125" style="199" customWidth="1"/>
    <col min="14347" max="14347" width="7.7109375" style="199" customWidth="1"/>
    <col min="14348" max="14348" width="1.5703125" style="199" customWidth="1"/>
    <col min="14349" max="14349" width="8.28515625" style="199" customWidth="1"/>
    <col min="14350" max="14350" width="1.5703125" style="199" customWidth="1"/>
    <col min="14351" max="14351" width="7.7109375" style="199" customWidth="1"/>
    <col min="14352" max="14352" width="1.5703125" style="199" customWidth="1"/>
    <col min="14353" max="14353" width="7.5703125" style="199" customWidth="1"/>
    <col min="14354" max="14354" width="1.5703125" style="199" customWidth="1"/>
    <col min="14355" max="14355" width="8.7109375" style="199" customWidth="1"/>
    <col min="14356" max="14356" width="1.5703125" style="199" customWidth="1"/>
    <col min="14357" max="14357" width="3" style="199" customWidth="1"/>
    <col min="14358" max="14592" width="11.42578125" style="199"/>
    <col min="14593" max="14593" width="2.42578125" style="199" customWidth="1"/>
    <col min="14594" max="14594" width="21.7109375" style="199" customWidth="1"/>
    <col min="14595" max="14595" width="7.7109375" style="199" customWidth="1"/>
    <col min="14596" max="14596" width="1.5703125" style="199" customWidth="1"/>
    <col min="14597" max="14597" width="7.5703125" style="199" customWidth="1"/>
    <col min="14598" max="14598" width="1.5703125" style="199" customWidth="1"/>
    <col min="14599" max="14599" width="8.5703125" style="199" customWidth="1"/>
    <col min="14600" max="14600" width="1.5703125" style="199" customWidth="1"/>
    <col min="14601" max="14601" width="7.5703125" style="199" customWidth="1"/>
    <col min="14602" max="14602" width="1.5703125" style="199" customWidth="1"/>
    <col min="14603" max="14603" width="7.7109375" style="199" customWidth="1"/>
    <col min="14604" max="14604" width="1.5703125" style="199" customWidth="1"/>
    <col min="14605" max="14605" width="8.28515625" style="199" customWidth="1"/>
    <col min="14606" max="14606" width="1.5703125" style="199" customWidth="1"/>
    <col min="14607" max="14607" width="7.7109375" style="199" customWidth="1"/>
    <col min="14608" max="14608" width="1.5703125" style="199" customWidth="1"/>
    <col min="14609" max="14609" width="7.5703125" style="199" customWidth="1"/>
    <col min="14610" max="14610" width="1.5703125" style="199" customWidth="1"/>
    <col min="14611" max="14611" width="8.7109375" style="199" customWidth="1"/>
    <col min="14612" max="14612" width="1.5703125" style="199" customWidth="1"/>
    <col min="14613" max="14613" width="3" style="199" customWidth="1"/>
    <col min="14614" max="14848" width="11.42578125" style="199"/>
    <col min="14849" max="14849" width="2.42578125" style="199" customWidth="1"/>
    <col min="14850" max="14850" width="21.7109375" style="199" customWidth="1"/>
    <col min="14851" max="14851" width="7.7109375" style="199" customWidth="1"/>
    <col min="14852" max="14852" width="1.5703125" style="199" customWidth="1"/>
    <col min="14853" max="14853" width="7.5703125" style="199" customWidth="1"/>
    <col min="14854" max="14854" width="1.5703125" style="199" customWidth="1"/>
    <col min="14855" max="14855" width="8.5703125" style="199" customWidth="1"/>
    <col min="14856" max="14856" width="1.5703125" style="199" customWidth="1"/>
    <col min="14857" max="14857" width="7.5703125" style="199" customWidth="1"/>
    <col min="14858" max="14858" width="1.5703125" style="199" customWidth="1"/>
    <col min="14859" max="14859" width="7.7109375" style="199" customWidth="1"/>
    <col min="14860" max="14860" width="1.5703125" style="199" customWidth="1"/>
    <col min="14861" max="14861" width="8.28515625" style="199" customWidth="1"/>
    <col min="14862" max="14862" width="1.5703125" style="199" customWidth="1"/>
    <col min="14863" max="14863" width="7.7109375" style="199" customWidth="1"/>
    <col min="14864" max="14864" width="1.5703125" style="199" customWidth="1"/>
    <col min="14865" max="14865" width="7.5703125" style="199" customWidth="1"/>
    <col min="14866" max="14866" width="1.5703125" style="199" customWidth="1"/>
    <col min="14867" max="14867" width="8.7109375" style="199" customWidth="1"/>
    <col min="14868" max="14868" width="1.5703125" style="199" customWidth="1"/>
    <col min="14869" max="14869" width="3" style="199" customWidth="1"/>
    <col min="14870" max="15104" width="11.42578125" style="199"/>
    <col min="15105" max="15105" width="2.42578125" style="199" customWidth="1"/>
    <col min="15106" max="15106" width="21.7109375" style="199" customWidth="1"/>
    <col min="15107" max="15107" width="7.7109375" style="199" customWidth="1"/>
    <col min="15108" max="15108" width="1.5703125" style="199" customWidth="1"/>
    <col min="15109" max="15109" width="7.5703125" style="199" customWidth="1"/>
    <col min="15110" max="15110" width="1.5703125" style="199" customWidth="1"/>
    <col min="15111" max="15111" width="8.5703125" style="199" customWidth="1"/>
    <col min="15112" max="15112" width="1.5703125" style="199" customWidth="1"/>
    <col min="15113" max="15113" width="7.5703125" style="199" customWidth="1"/>
    <col min="15114" max="15114" width="1.5703125" style="199" customWidth="1"/>
    <col min="15115" max="15115" width="7.7109375" style="199" customWidth="1"/>
    <col min="15116" max="15116" width="1.5703125" style="199" customWidth="1"/>
    <col min="15117" max="15117" width="8.28515625" style="199" customWidth="1"/>
    <col min="15118" max="15118" width="1.5703125" style="199" customWidth="1"/>
    <col min="15119" max="15119" width="7.7109375" style="199" customWidth="1"/>
    <col min="15120" max="15120" width="1.5703125" style="199" customWidth="1"/>
    <col min="15121" max="15121" width="7.5703125" style="199" customWidth="1"/>
    <col min="15122" max="15122" width="1.5703125" style="199" customWidth="1"/>
    <col min="15123" max="15123" width="8.7109375" style="199" customWidth="1"/>
    <col min="15124" max="15124" width="1.5703125" style="199" customWidth="1"/>
    <col min="15125" max="15125" width="3" style="199" customWidth="1"/>
    <col min="15126" max="15360" width="11.42578125" style="199"/>
    <col min="15361" max="15361" width="2.42578125" style="199" customWidth="1"/>
    <col min="15362" max="15362" width="21.7109375" style="199" customWidth="1"/>
    <col min="15363" max="15363" width="7.7109375" style="199" customWidth="1"/>
    <col min="15364" max="15364" width="1.5703125" style="199" customWidth="1"/>
    <col min="15365" max="15365" width="7.5703125" style="199" customWidth="1"/>
    <col min="15366" max="15366" width="1.5703125" style="199" customWidth="1"/>
    <col min="15367" max="15367" width="8.5703125" style="199" customWidth="1"/>
    <col min="15368" max="15368" width="1.5703125" style="199" customWidth="1"/>
    <col min="15369" max="15369" width="7.5703125" style="199" customWidth="1"/>
    <col min="15370" max="15370" width="1.5703125" style="199" customWidth="1"/>
    <col min="15371" max="15371" width="7.7109375" style="199" customWidth="1"/>
    <col min="15372" max="15372" width="1.5703125" style="199" customWidth="1"/>
    <col min="15373" max="15373" width="8.28515625" style="199" customWidth="1"/>
    <col min="15374" max="15374" width="1.5703125" style="199" customWidth="1"/>
    <col min="15375" max="15375" width="7.7109375" style="199" customWidth="1"/>
    <col min="15376" max="15376" width="1.5703125" style="199" customWidth="1"/>
    <col min="15377" max="15377" width="7.5703125" style="199" customWidth="1"/>
    <col min="15378" max="15378" width="1.5703125" style="199" customWidth="1"/>
    <col min="15379" max="15379" width="8.7109375" style="199" customWidth="1"/>
    <col min="15380" max="15380" width="1.5703125" style="199" customWidth="1"/>
    <col min="15381" max="15381" width="3" style="199" customWidth="1"/>
    <col min="15382" max="15616" width="11.42578125" style="199"/>
    <col min="15617" max="15617" width="2.42578125" style="199" customWidth="1"/>
    <col min="15618" max="15618" width="21.7109375" style="199" customWidth="1"/>
    <col min="15619" max="15619" width="7.7109375" style="199" customWidth="1"/>
    <col min="15620" max="15620" width="1.5703125" style="199" customWidth="1"/>
    <col min="15621" max="15621" width="7.5703125" style="199" customWidth="1"/>
    <col min="15622" max="15622" width="1.5703125" style="199" customWidth="1"/>
    <col min="15623" max="15623" width="8.5703125" style="199" customWidth="1"/>
    <col min="15624" max="15624" width="1.5703125" style="199" customWidth="1"/>
    <col min="15625" max="15625" width="7.5703125" style="199" customWidth="1"/>
    <col min="15626" max="15626" width="1.5703125" style="199" customWidth="1"/>
    <col min="15627" max="15627" width="7.7109375" style="199" customWidth="1"/>
    <col min="15628" max="15628" width="1.5703125" style="199" customWidth="1"/>
    <col min="15629" max="15629" width="8.28515625" style="199" customWidth="1"/>
    <col min="15630" max="15630" width="1.5703125" style="199" customWidth="1"/>
    <col min="15631" max="15631" width="7.7109375" style="199" customWidth="1"/>
    <col min="15632" max="15632" width="1.5703125" style="199" customWidth="1"/>
    <col min="15633" max="15633" width="7.5703125" style="199" customWidth="1"/>
    <col min="15634" max="15634" width="1.5703125" style="199" customWidth="1"/>
    <col min="15635" max="15635" width="8.7109375" style="199" customWidth="1"/>
    <col min="15636" max="15636" width="1.5703125" style="199" customWidth="1"/>
    <col min="15637" max="15637" width="3" style="199" customWidth="1"/>
    <col min="15638" max="15872" width="11.42578125" style="199"/>
    <col min="15873" max="15873" width="2.42578125" style="199" customWidth="1"/>
    <col min="15874" max="15874" width="21.7109375" style="199" customWidth="1"/>
    <col min="15875" max="15875" width="7.7109375" style="199" customWidth="1"/>
    <col min="15876" max="15876" width="1.5703125" style="199" customWidth="1"/>
    <col min="15877" max="15877" width="7.5703125" style="199" customWidth="1"/>
    <col min="15878" max="15878" width="1.5703125" style="199" customWidth="1"/>
    <col min="15879" max="15879" width="8.5703125" style="199" customWidth="1"/>
    <col min="15880" max="15880" width="1.5703125" style="199" customWidth="1"/>
    <col min="15881" max="15881" width="7.5703125" style="199" customWidth="1"/>
    <col min="15882" max="15882" width="1.5703125" style="199" customWidth="1"/>
    <col min="15883" max="15883" width="7.7109375" style="199" customWidth="1"/>
    <col min="15884" max="15884" width="1.5703125" style="199" customWidth="1"/>
    <col min="15885" max="15885" width="8.28515625" style="199" customWidth="1"/>
    <col min="15886" max="15886" width="1.5703125" style="199" customWidth="1"/>
    <col min="15887" max="15887" width="7.7109375" style="199" customWidth="1"/>
    <col min="15888" max="15888" width="1.5703125" style="199" customWidth="1"/>
    <col min="15889" max="15889" width="7.5703125" style="199" customWidth="1"/>
    <col min="15890" max="15890" width="1.5703125" style="199" customWidth="1"/>
    <col min="15891" max="15891" width="8.7109375" style="199" customWidth="1"/>
    <col min="15892" max="15892" width="1.5703125" style="199" customWidth="1"/>
    <col min="15893" max="15893" width="3" style="199" customWidth="1"/>
    <col min="15894" max="16128" width="11.42578125" style="199"/>
    <col min="16129" max="16129" width="2.42578125" style="199" customWidth="1"/>
    <col min="16130" max="16130" width="21.7109375" style="199" customWidth="1"/>
    <col min="16131" max="16131" width="7.7109375" style="199" customWidth="1"/>
    <col min="16132" max="16132" width="1.5703125" style="199" customWidth="1"/>
    <col min="16133" max="16133" width="7.5703125" style="199" customWidth="1"/>
    <col min="16134" max="16134" width="1.5703125" style="199" customWidth="1"/>
    <col min="16135" max="16135" width="8.5703125" style="199" customWidth="1"/>
    <col min="16136" max="16136" width="1.5703125" style="199" customWidth="1"/>
    <col min="16137" max="16137" width="7.5703125" style="199" customWidth="1"/>
    <col min="16138" max="16138" width="1.5703125" style="199" customWidth="1"/>
    <col min="16139" max="16139" width="7.7109375" style="199" customWidth="1"/>
    <col min="16140" max="16140" width="1.5703125" style="199" customWidth="1"/>
    <col min="16141" max="16141" width="8.28515625" style="199" customWidth="1"/>
    <col min="16142" max="16142" width="1.5703125" style="199" customWidth="1"/>
    <col min="16143" max="16143" width="7.7109375" style="199" customWidth="1"/>
    <col min="16144" max="16144" width="1.5703125" style="199" customWidth="1"/>
    <col min="16145" max="16145" width="7.5703125" style="199" customWidth="1"/>
    <col min="16146" max="16146" width="1.5703125" style="199" customWidth="1"/>
    <col min="16147" max="16147" width="8.7109375" style="199" customWidth="1"/>
    <col min="16148" max="16148" width="1.5703125" style="199" customWidth="1"/>
    <col min="16149" max="16149" width="3" style="199" customWidth="1"/>
    <col min="16150" max="16384" width="11.42578125" style="199"/>
  </cols>
  <sheetData>
    <row r="1" spans="1:23" s="198" customFormat="1" ht="32.25" customHeight="1">
      <c r="B1" s="1107" t="s">
        <v>59</v>
      </c>
      <c r="C1" s="1107"/>
      <c r="D1" s="1107"/>
      <c r="E1" s="1107"/>
      <c r="F1" s="1107"/>
      <c r="G1" s="1107"/>
      <c r="H1" s="1107"/>
      <c r="I1" s="1107"/>
      <c r="J1" s="1107"/>
      <c r="K1" s="1107"/>
      <c r="L1" s="1107"/>
      <c r="M1" s="1107"/>
      <c r="N1" s="1107"/>
      <c r="O1" s="1107"/>
      <c r="P1" s="1107"/>
      <c r="Q1" s="1107"/>
      <c r="R1" s="1107"/>
      <c r="S1" s="1107"/>
      <c r="T1" s="1107"/>
    </row>
    <row r="2" spans="1:23" s="200" customFormat="1" ht="15.75" customHeight="1">
      <c r="A2" s="199"/>
      <c r="B2" s="1201"/>
      <c r="C2" s="1202"/>
      <c r="D2" s="1202"/>
      <c r="E2" s="1202"/>
      <c r="F2" s="1202"/>
      <c r="G2" s="1202"/>
      <c r="H2" s="1202"/>
      <c r="I2" s="1202"/>
      <c r="J2" s="1202"/>
      <c r="K2" s="1202"/>
      <c r="L2" s="1202"/>
      <c r="M2" s="1202"/>
      <c r="N2" s="1202"/>
      <c r="O2" s="1202"/>
      <c r="P2" s="1202"/>
      <c r="Q2" s="1202"/>
      <c r="R2" s="1202"/>
      <c r="S2" s="1202"/>
      <c r="T2" s="1202"/>
      <c r="U2" s="1202"/>
    </row>
    <row r="3" spans="1:23" ht="15" customHeight="1">
      <c r="B3" s="2"/>
      <c r="C3" s="2"/>
      <c r="D3" s="2"/>
      <c r="E3" s="2"/>
      <c r="F3" s="2"/>
      <c r="G3" s="2"/>
      <c r="H3" s="2"/>
      <c r="I3" s="2"/>
      <c r="J3" s="2"/>
      <c r="K3" s="2"/>
      <c r="L3" s="2"/>
      <c r="M3" s="2"/>
      <c r="N3" s="2"/>
      <c r="O3" s="3"/>
      <c r="P3" s="3"/>
      <c r="Q3" s="3"/>
      <c r="R3" s="3"/>
      <c r="S3" s="3"/>
      <c r="T3" s="180" t="s">
        <v>803</v>
      </c>
      <c r="U3" s="2"/>
    </row>
    <row r="4" spans="1:23" ht="23.25" customHeight="1">
      <c r="B4" s="1145" t="s">
        <v>46</v>
      </c>
      <c r="C4" s="1145" t="s">
        <v>47</v>
      </c>
      <c r="D4" s="1163"/>
      <c r="E4" s="1163"/>
      <c r="F4" s="1163"/>
      <c r="G4" s="1163"/>
      <c r="H4" s="1163"/>
      <c r="I4" s="1145" t="s">
        <v>60</v>
      </c>
      <c r="J4" s="1163"/>
      <c r="K4" s="1163"/>
      <c r="L4" s="1163"/>
      <c r="M4" s="1163"/>
      <c r="N4" s="1163"/>
      <c r="O4" s="1145" t="s">
        <v>49</v>
      </c>
      <c r="P4" s="1163"/>
      <c r="Q4" s="1163"/>
      <c r="R4" s="1163"/>
      <c r="S4" s="1163"/>
      <c r="T4" s="1163"/>
      <c r="U4" s="47"/>
    </row>
    <row r="5" spans="1:23" ht="18.75" customHeight="1">
      <c r="B5" s="1200"/>
      <c r="C5" s="1165" t="s">
        <v>4</v>
      </c>
      <c r="D5" s="1165"/>
      <c r="E5" s="1165" t="s">
        <v>5</v>
      </c>
      <c r="F5" s="1165"/>
      <c r="G5" s="1165" t="s">
        <v>61</v>
      </c>
      <c r="H5" s="1165"/>
      <c r="I5" s="1165" t="s">
        <v>4</v>
      </c>
      <c r="J5" s="1165"/>
      <c r="K5" s="1165" t="s">
        <v>5</v>
      </c>
      <c r="L5" s="1165"/>
      <c r="M5" s="1165" t="s">
        <v>61</v>
      </c>
      <c r="N5" s="1165"/>
      <c r="O5" s="1165" t="s">
        <v>4</v>
      </c>
      <c r="P5" s="1165"/>
      <c r="Q5" s="1165" t="s">
        <v>5</v>
      </c>
      <c r="R5" s="1165"/>
      <c r="S5" s="1165" t="s">
        <v>61</v>
      </c>
      <c r="T5" s="1165"/>
      <c r="U5" s="47"/>
    </row>
    <row r="6" spans="1:23" ht="18.75" customHeight="1">
      <c r="B6" s="144" t="s">
        <v>50</v>
      </c>
      <c r="C6" s="102">
        <v>0</v>
      </c>
      <c r="D6" s="49"/>
      <c r="E6" s="102">
        <v>0</v>
      </c>
      <c r="F6" s="82"/>
      <c r="G6" s="103">
        <v>0</v>
      </c>
      <c r="H6" s="49"/>
      <c r="I6" s="102">
        <v>0.3</v>
      </c>
      <c r="J6" s="49"/>
      <c r="K6" s="102">
        <v>0.2</v>
      </c>
      <c r="L6" s="82"/>
      <c r="M6" s="103">
        <v>0.3</v>
      </c>
      <c r="N6" s="49"/>
      <c r="O6" s="102">
        <v>0.2</v>
      </c>
      <c r="P6" s="82"/>
      <c r="Q6" s="104">
        <v>0.1</v>
      </c>
      <c r="R6" s="82"/>
      <c r="S6" s="145">
        <v>0.1</v>
      </c>
      <c r="T6" s="80"/>
      <c r="U6" s="47"/>
    </row>
    <row r="7" spans="1:23" s="198" customFormat="1">
      <c r="B7" s="146" t="s">
        <v>51</v>
      </c>
      <c r="C7" s="102">
        <v>5.2</v>
      </c>
      <c r="D7" s="49"/>
      <c r="E7" s="102">
        <v>6.2</v>
      </c>
      <c r="F7" s="82"/>
      <c r="G7" s="103">
        <v>5.8</v>
      </c>
      <c r="H7" s="49"/>
      <c r="I7" s="102">
        <v>3.2</v>
      </c>
      <c r="J7" s="49"/>
      <c r="K7" s="102">
        <v>8.3000000000000007</v>
      </c>
      <c r="L7" s="82"/>
      <c r="M7" s="103">
        <v>4.3</v>
      </c>
      <c r="N7" s="49"/>
      <c r="O7" s="102">
        <v>4.4000000000000004</v>
      </c>
      <c r="P7" s="82"/>
      <c r="Q7" s="104">
        <v>6.4</v>
      </c>
      <c r="R7" s="82"/>
      <c r="S7" s="105">
        <v>5.4</v>
      </c>
      <c r="T7" s="82"/>
      <c r="U7" s="49"/>
      <c r="V7" s="202"/>
      <c r="W7" s="202"/>
    </row>
    <row r="8" spans="1:23" s="198" customFormat="1" ht="14.25" customHeight="1">
      <c r="B8" s="146" t="s">
        <v>52</v>
      </c>
      <c r="C8" s="102">
        <v>11</v>
      </c>
      <c r="D8" s="49"/>
      <c r="E8" s="102">
        <v>14.6</v>
      </c>
      <c r="F8" s="82"/>
      <c r="G8" s="103">
        <v>13.2</v>
      </c>
      <c r="H8" s="49"/>
      <c r="I8" s="102">
        <v>6.5</v>
      </c>
      <c r="J8" s="49"/>
      <c r="K8" s="102">
        <v>14.3</v>
      </c>
      <c r="L8" s="82"/>
      <c r="M8" s="103">
        <v>8.1999999999999993</v>
      </c>
      <c r="N8" s="49"/>
      <c r="O8" s="102">
        <v>9.1</v>
      </c>
      <c r="P8" s="82"/>
      <c r="Q8" s="104">
        <v>14.6</v>
      </c>
      <c r="R8" s="82"/>
      <c r="S8" s="105">
        <v>12</v>
      </c>
      <c r="T8" s="82"/>
      <c r="U8" s="49"/>
      <c r="V8" s="202"/>
      <c r="W8" s="202"/>
    </row>
    <row r="9" spans="1:23" s="198" customFormat="1" ht="18" customHeight="1">
      <c r="B9" s="146" t="s">
        <v>62</v>
      </c>
      <c r="C9" s="102">
        <v>12.3</v>
      </c>
      <c r="D9" s="49"/>
      <c r="E9" s="102">
        <v>14.6</v>
      </c>
      <c r="F9" s="82"/>
      <c r="G9" s="103">
        <v>13.8</v>
      </c>
      <c r="H9" s="49"/>
      <c r="I9" s="102">
        <v>8.1</v>
      </c>
      <c r="J9" s="49"/>
      <c r="K9" s="102">
        <v>12.9</v>
      </c>
      <c r="L9" s="82"/>
      <c r="M9" s="103">
        <v>9.1999999999999993</v>
      </c>
      <c r="N9" s="49"/>
      <c r="O9" s="102">
        <v>10.6</v>
      </c>
      <c r="P9" s="82"/>
      <c r="Q9" s="104">
        <v>14.5</v>
      </c>
      <c r="R9" s="82"/>
      <c r="S9" s="105">
        <v>12.7</v>
      </c>
      <c r="T9" s="82"/>
      <c r="U9" s="49"/>
      <c r="V9" s="202"/>
      <c r="W9" s="202"/>
    </row>
    <row r="10" spans="1:23" s="198" customFormat="1" ht="18" customHeight="1">
      <c r="B10" s="146" t="s">
        <v>63</v>
      </c>
      <c r="C10" s="102">
        <v>11.5</v>
      </c>
      <c r="D10" s="49"/>
      <c r="E10" s="102">
        <v>12.6</v>
      </c>
      <c r="F10" s="82"/>
      <c r="G10" s="103">
        <v>12.2</v>
      </c>
      <c r="H10" s="49"/>
      <c r="I10" s="102">
        <v>10</v>
      </c>
      <c r="J10" s="49"/>
      <c r="K10" s="102">
        <v>11.4</v>
      </c>
      <c r="L10" s="82"/>
      <c r="M10" s="103">
        <v>10.3</v>
      </c>
      <c r="N10" s="49"/>
      <c r="O10" s="102">
        <v>10.9</v>
      </c>
      <c r="P10" s="82"/>
      <c r="Q10" s="104">
        <v>12.4</v>
      </c>
      <c r="R10" s="82"/>
      <c r="S10" s="105">
        <v>11.7</v>
      </c>
      <c r="T10" s="82"/>
      <c r="U10" s="49"/>
      <c r="V10" s="202"/>
      <c r="W10" s="202"/>
    </row>
    <row r="11" spans="1:23" s="198" customFormat="1" ht="18" customHeight="1">
      <c r="B11" s="146" t="s">
        <v>64</v>
      </c>
      <c r="C11" s="102">
        <v>11.4</v>
      </c>
      <c r="D11" s="49"/>
      <c r="E11" s="102">
        <v>11.6</v>
      </c>
      <c r="F11" s="82"/>
      <c r="G11" s="103">
        <v>11.5</v>
      </c>
      <c r="H11" s="49"/>
      <c r="I11" s="102">
        <v>10.5</v>
      </c>
      <c r="J11" s="49"/>
      <c r="K11" s="102">
        <v>10.3</v>
      </c>
      <c r="L11" s="82"/>
      <c r="M11" s="103">
        <v>10.5</v>
      </c>
      <c r="N11" s="49"/>
      <c r="O11" s="102">
        <v>11</v>
      </c>
      <c r="P11" s="82"/>
      <c r="Q11" s="104">
        <v>11.5</v>
      </c>
      <c r="R11" s="82"/>
      <c r="S11" s="105">
        <v>11.3</v>
      </c>
      <c r="T11" s="82"/>
      <c r="U11" s="49"/>
      <c r="V11" s="202"/>
      <c r="W11" s="202"/>
    </row>
    <row r="12" spans="1:23" s="198" customFormat="1" ht="18" customHeight="1">
      <c r="B12" s="146" t="s">
        <v>65</v>
      </c>
      <c r="C12" s="102">
        <v>15</v>
      </c>
      <c r="D12" s="49"/>
      <c r="E12" s="102">
        <v>13.2</v>
      </c>
      <c r="F12" s="82"/>
      <c r="G12" s="103">
        <v>13.9</v>
      </c>
      <c r="H12" s="49"/>
      <c r="I12" s="102">
        <v>12.9</v>
      </c>
      <c r="J12" s="49"/>
      <c r="K12" s="102">
        <v>12.5</v>
      </c>
      <c r="L12" s="82"/>
      <c r="M12" s="103">
        <v>12.8</v>
      </c>
      <c r="N12" s="49"/>
      <c r="O12" s="102">
        <v>14.1</v>
      </c>
      <c r="P12" s="82"/>
      <c r="Q12" s="104">
        <v>13.1</v>
      </c>
      <c r="R12" s="82"/>
      <c r="S12" s="105">
        <v>13.6</v>
      </c>
      <c r="T12" s="82"/>
      <c r="U12" s="49"/>
      <c r="V12" s="202"/>
      <c r="W12" s="202"/>
    </row>
    <row r="13" spans="1:23" s="198" customFormat="1" ht="18" customHeight="1">
      <c r="B13" s="146" t="s">
        <v>820</v>
      </c>
      <c r="C13" s="102">
        <v>30.9</v>
      </c>
      <c r="D13" s="49"/>
      <c r="E13" s="102">
        <v>23</v>
      </c>
      <c r="F13" s="82"/>
      <c r="G13" s="103">
        <v>25.9</v>
      </c>
      <c r="H13" s="49"/>
      <c r="I13" s="102">
        <v>21.8</v>
      </c>
      <c r="J13" s="49"/>
      <c r="K13" s="102">
        <v>17.5</v>
      </c>
      <c r="L13" s="82"/>
      <c r="M13" s="103">
        <v>20.9</v>
      </c>
      <c r="N13" s="49"/>
      <c r="O13" s="102">
        <v>27.2</v>
      </c>
      <c r="P13" s="82"/>
      <c r="Q13" s="104">
        <v>22.5</v>
      </c>
      <c r="R13" s="82"/>
      <c r="S13" s="105">
        <v>24.7</v>
      </c>
      <c r="T13" s="82"/>
      <c r="U13" s="49"/>
      <c r="V13" s="202"/>
      <c r="W13" s="202"/>
    </row>
    <row r="14" spans="1:23" s="198" customFormat="1" ht="18" customHeight="1">
      <c r="B14" s="147" t="s">
        <v>821</v>
      </c>
      <c r="C14" s="102">
        <v>2.7</v>
      </c>
      <c r="D14" s="49"/>
      <c r="E14" s="102">
        <v>4.0999999999999996</v>
      </c>
      <c r="F14" s="82"/>
      <c r="G14" s="103">
        <v>3.6</v>
      </c>
      <c r="H14" s="49"/>
      <c r="I14" s="102">
        <v>26.6</v>
      </c>
      <c r="J14" s="49"/>
      <c r="K14" s="102">
        <v>12.5</v>
      </c>
      <c r="L14" s="82"/>
      <c r="M14" s="103">
        <v>23.5</v>
      </c>
      <c r="N14" s="49"/>
      <c r="O14" s="102">
        <v>12.5</v>
      </c>
      <c r="P14" s="82"/>
      <c r="Q14" s="104">
        <v>5</v>
      </c>
      <c r="R14" s="82"/>
      <c r="S14" s="105">
        <v>8.5</v>
      </c>
      <c r="T14" s="82"/>
      <c r="U14" s="49"/>
      <c r="V14" s="202"/>
      <c r="W14" s="202"/>
    </row>
    <row r="15" spans="1:23" s="203" customFormat="1" ht="18" customHeight="1">
      <c r="B15" s="148" t="s">
        <v>54</v>
      </c>
      <c r="C15" s="109">
        <v>100</v>
      </c>
      <c r="E15" s="109">
        <v>100</v>
      </c>
      <c r="G15" s="111">
        <v>100</v>
      </c>
      <c r="I15" s="109">
        <v>100</v>
      </c>
      <c r="K15" s="109">
        <v>100</v>
      </c>
      <c r="M15" s="111">
        <v>100</v>
      </c>
      <c r="O15" s="109">
        <v>100</v>
      </c>
      <c r="Q15" s="109">
        <v>100</v>
      </c>
      <c r="S15" s="111">
        <v>100</v>
      </c>
      <c r="T15" s="204"/>
      <c r="U15" s="118"/>
    </row>
    <row r="16" spans="1:23" s="203" customFormat="1" ht="18" customHeight="1">
      <c r="B16" s="149" t="s">
        <v>55</v>
      </c>
      <c r="C16" s="116">
        <v>112750</v>
      </c>
      <c r="D16" s="59"/>
      <c r="E16" s="116">
        <v>193950</v>
      </c>
      <c r="F16" s="114"/>
      <c r="G16" s="117">
        <v>306700</v>
      </c>
      <c r="H16" s="59"/>
      <c r="I16" s="116">
        <v>78340</v>
      </c>
      <c r="J16" s="114"/>
      <c r="K16" s="116">
        <v>22020</v>
      </c>
      <c r="L16" s="114"/>
      <c r="M16" s="117">
        <v>100350</v>
      </c>
      <c r="N16" s="59"/>
      <c r="O16" s="116">
        <v>191090</v>
      </c>
      <c r="P16" s="114"/>
      <c r="Q16" s="116">
        <v>215970</v>
      </c>
      <c r="R16" s="59"/>
      <c r="S16" s="117">
        <v>407060</v>
      </c>
      <c r="T16" s="114"/>
      <c r="U16" s="118"/>
    </row>
    <row r="17" spans="1:21" s="205" customFormat="1" ht="18" customHeight="1">
      <c r="B17" s="150" t="s">
        <v>56</v>
      </c>
      <c r="C17" s="121">
        <v>1380</v>
      </c>
      <c r="D17" s="122"/>
      <c r="E17" s="121">
        <v>1250</v>
      </c>
      <c r="F17" s="122"/>
      <c r="G17" s="123">
        <v>1300</v>
      </c>
      <c r="H17" s="122"/>
      <c r="I17" s="121">
        <v>1690</v>
      </c>
      <c r="J17" s="122"/>
      <c r="K17" s="121">
        <v>1270</v>
      </c>
      <c r="L17" s="124"/>
      <c r="M17" s="125">
        <v>1600</v>
      </c>
      <c r="N17" s="126"/>
      <c r="O17" s="121">
        <v>1500</v>
      </c>
      <c r="P17" s="124"/>
      <c r="Q17" s="127">
        <v>1250</v>
      </c>
      <c r="R17" s="122"/>
      <c r="S17" s="123">
        <v>1370</v>
      </c>
      <c r="T17" s="195"/>
      <c r="U17" s="197"/>
    </row>
    <row r="18" spans="1:21" s="206" customFormat="1" ht="16.149999999999999" customHeight="1">
      <c r="B18" s="151" t="s">
        <v>57</v>
      </c>
      <c r="C18" s="131">
        <v>1350</v>
      </c>
      <c r="D18" s="132"/>
      <c r="E18" s="131">
        <v>1150</v>
      </c>
      <c r="F18" s="133"/>
      <c r="G18" s="134">
        <v>1250</v>
      </c>
      <c r="H18" s="132"/>
      <c r="I18" s="131">
        <v>1750</v>
      </c>
      <c r="J18" s="133"/>
      <c r="K18" s="135">
        <v>1150</v>
      </c>
      <c r="L18" s="133"/>
      <c r="M18" s="134">
        <v>1650</v>
      </c>
      <c r="N18" s="132"/>
      <c r="O18" s="131">
        <v>1550</v>
      </c>
      <c r="P18" s="133"/>
      <c r="Q18" s="135">
        <v>1150</v>
      </c>
      <c r="R18" s="132"/>
      <c r="S18" s="136">
        <v>1350</v>
      </c>
      <c r="T18" s="196"/>
      <c r="U18" s="14"/>
    </row>
    <row r="19" spans="1:21" s="206" customFormat="1" ht="15.75" customHeight="1">
      <c r="B19" s="1167" t="s">
        <v>66</v>
      </c>
      <c r="C19" s="1167"/>
      <c r="D19" s="1167"/>
      <c r="E19" s="1167"/>
      <c r="F19" s="1167"/>
      <c r="G19" s="1167"/>
      <c r="H19" s="1167"/>
      <c r="I19" s="1167"/>
      <c r="J19" s="1167"/>
      <c r="K19" s="1167"/>
      <c r="L19" s="1167"/>
      <c r="M19" s="1167"/>
      <c r="N19" s="1167"/>
      <c r="O19" s="1167"/>
      <c r="P19" s="1167"/>
      <c r="Q19" s="1167"/>
      <c r="R19" s="1167"/>
      <c r="S19" s="1167"/>
      <c r="T19" s="1167"/>
      <c r="U19" s="1167"/>
    </row>
    <row r="20" spans="1:21" s="206" customFormat="1" ht="12.75" customHeight="1">
      <c r="B20" s="1158" t="s">
        <v>79</v>
      </c>
      <c r="C20" s="1158"/>
      <c r="D20" s="1158"/>
      <c r="E20" s="1158"/>
      <c r="F20" s="1158"/>
      <c r="G20" s="1158"/>
      <c r="H20" s="1158"/>
      <c r="I20" s="1158"/>
      <c r="J20" s="1158"/>
      <c r="K20" s="1158"/>
      <c r="L20" s="1158"/>
      <c r="M20" s="1158"/>
      <c r="N20" s="1158"/>
      <c r="O20" s="1158"/>
      <c r="P20" s="1158"/>
      <c r="Q20" s="1158"/>
      <c r="R20" s="1158"/>
      <c r="S20" s="1158"/>
      <c r="T20" s="1158"/>
      <c r="U20" s="737"/>
    </row>
    <row r="21" spans="1:21" s="14" customFormat="1" ht="14.25" customHeight="1">
      <c r="B21" s="1158" t="s">
        <v>68</v>
      </c>
      <c r="C21" s="1158"/>
      <c r="D21" s="1158"/>
      <c r="E21" s="1158"/>
      <c r="F21" s="1158"/>
      <c r="G21" s="1158"/>
      <c r="H21" s="1158"/>
      <c r="I21" s="1158"/>
      <c r="J21" s="1158"/>
      <c r="K21" s="1158"/>
      <c r="L21" s="1158"/>
      <c r="M21" s="1158"/>
      <c r="N21" s="1158"/>
      <c r="O21" s="1158"/>
      <c r="P21" s="1158"/>
      <c r="Q21" s="1158"/>
      <c r="R21" s="1158"/>
      <c r="S21" s="1158"/>
      <c r="T21" s="947"/>
      <c r="U21" s="948"/>
    </row>
    <row r="22" spans="1:21" s="206" customFormat="1" ht="15" customHeight="1">
      <c r="B22" s="757" t="s">
        <v>734</v>
      </c>
      <c r="C22" s="759"/>
      <c r="D22" s="759"/>
      <c r="E22" s="759"/>
      <c r="F22" s="759"/>
      <c r="G22" s="759"/>
      <c r="H22" s="759"/>
      <c r="I22" s="759"/>
      <c r="J22" s="759"/>
      <c r="K22" s="759"/>
      <c r="L22" s="759"/>
      <c r="M22" s="759"/>
      <c r="N22" s="759"/>
      <c r="O22" s="759"/>
      <c r="P22" s="759"/>
      <c r="Q22" s="759"/>
      <c r="R22" s="759"/>
      <c r="S22" s="759"/>
      <c r="T22" s="757"/>
      <c r="U22" s="758"/>
    </row>
    <row r="23" spans="1:21" s="206" customFormat="1">
      <c r="A23" s="199"/>
      <c r="B23" s="92" t="s">
        <v>78</v>
      </c>
      <c r="C23" s="14"/>
      <c r="D23" s="14"/>
      <c r="E23" s="14"/>
      <c r="F23" s="14"/>
      <c r="G23" s="14"/>
      <c r="H23" s="14"/>
      <c r="I23" s="14"/>
      <c r="J23" s="14"/>
      <c r="K23" s="14"/>
      <c r="L23" s="14"/>
      <c r="M23" s="14"/>
      <c r="N23" s="14"/>
      <c r="O23" s="14"/>
      <c r="P23" s="14"/>
      <c r="Q23" s="14"/>
      <c r="R23" s="14"/>
      <c r="S23" s="14"/>
      <c r="T23" s="14"/>
      <c r="U23" s="14"/>
    </row>
    <row r="24" spans="1:21" ht="24.75" customHeight="1">
      <c r="B24" s="1203"/>
      <c r="C24" s="1203"/>
      <c r="D24" s="1203"/>
      <c r="E24" s="1203"/>
      <c r="F24" s="1203"/>
      <c r="G24" s="1203"/>
      <c r="H24" s="1203"/>
      <c r="I24" s="1203"/>
      <c r="J24" s="1203"/>
      <c r="K24" s="1203"/>
      <c r="L24" s="1203"/>
      <c r="M24" s="1203"/>
      <c r="N24" s="1203"/>
      <c r="O24" s="1203"/>
      <c r="P24" s="1203"/>
      <c r="Q24" s="1203"/>
      <c r="R24" s="1203"/>
      <c r="S24" s="1203"/>
      <c r="T24" s="1203"/>
    </row>
    <row r="25" spans="1:21">
      <c r="C25" s="207"/>
      <c r="D25" s="207"/>
      <c r="E25" s="207"/>
      <c r="F25" s="207"/>
      <c r="G25" s="207"/>
      <c r="H25" s="207"/>
      <c r="I25" s="207"/>
      <c r="J25" s="207"/>
      <c r="K25" s="207"/>
      <c r="L25" s="207"/>
      <c r="M25" s="207"/>
      <c r="N25" s="207"/>
      <c r="O25" s="207"/>
      <c r="P25" s="207"/>
      <c r="Q25" s="207"/>
      <c r="R25" s="207"/>
      <c r="S25" s="207"/>
    </row>
    <row r="26" spans="1:21">
      <c r="B26" s="199" t="s">
        <v>45</v>
      </c>
      <c r="C26" s="207"/>
      <c r="D26" s="207"/>
      <c r="E26" s="207"/>
      <c r="F26" s="207"/>
      <c r="G26" s="207"/>
      <c r="H26" s="207"/>
      <c r="I26" s="207"/>
      <c r="J26" s="207"/>
      <c r="K26" s="207"/>
      <c r="L26" s="207"/>
      <c r="M26" s="207"/>
      <c r="N26" s="207"/>
      <c r="O26" s="207"/>
      <c r="P26" s="207"/>
      <c r="Q26" s="207"/>
      <c r="R26" s="207"/>
      <c r="S26" s="207"/>
    </row>
    <row r="30" spans="1:21">
      <c r="B30" s="208"/>
    </row>
    <row r="31" spans="1:21">
      <c r="B31" s="208"/>
    </row>
    <row r="32" spans="1:21">
      <c r="B32" s="208"/>
    </row>
    <row r="33" spans="2:2">
      <c r="B33" s="208"/>
    </row>
    <row r="34" spans="2:2">
      <c r="B34" s="208"/>
    </row>
    <row r="35" spans="2:2">
      <c r="B35" s="208"/>
    </row>
    <row r="36" spans="2:2">
      <c r="B36" s="208"/>
    </row>
    <row r="37" spans="2:2">
      <c r="B37" s="208"/>
    </row>
    <row r="38" spans="2:2">
      <c r="B38" s="208"/>
    </row>
    <row r="39" spans="2:2">
      <c r="B39" s="208"/>
    </row>
    <row r="40" spans="2:2">
      <c r="B40" s="208"/>
    </row>
    <row r="41" spans="2:2">
      <c r="B41" s="208"/>
    </row>
    <row r="42" spans="2:2">
      <c r="B42" s="208"/>
    </row>
    <row r="43" spans="2:2">
      <c r="B43" s="208"/>
    </row>
    <row r="44" spans="2:2">
      <c r="B44" s="208"/>
    </row>
    <row r="45" spans="2:2">
      <c r="B45" s="208"/>
    </row>
    <row r="46" spans="2:2">
      <c r="B46" s="208"/>
    </row>
    <row r="47" spans="2:2">
      <c r="B47" s="208"/>
    </row>
    <row r="48" spans="2:2">
      <c r="B48" s="208"/>
    </row>
    <row r="49" spans="2:2">
      <c r="B49" s="208"/>
    </row>
    <row r="50" spans="2:2">
      <c r="B50" s="209"/>
    </row>
  </sheetData>
  <mergeCells count="19">
    <mergeCell ref="B20:T20"/>
    <mergeCell ref="B21:S21"/>
    <mergeCell ref="B24:T24"/>
    <mergeCell ref="K5:L5"/>
    <mergeCell ref="M5:N5"/>
    <mergeCell ref="O5:P5"/>
    <mergeCell ref="Q5:R5"/>
    <mergeCell ref="S5:T5"/>
    <mergeCell ref="B19:U19"/>
    <mergeCell ref="B1:T1"/>
    <mergeCell ref="B2:U2"/>
    <mergeCell ref="B4:B5"/>
    <mergeCell ref="C4:H4"/>
    <mergeCell ref="I4:N4"/>
    <mergeCell ref="O4:T4"/>
    <mergeCell ref="C5:D5"/>
    <mergeCell ref="E5:F5"/>
    <mergeCell ref="G5:H5"/>
    <mergeCell ref="I5:J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8"/>
  <sheetViews>
    <sheetView workbookViewId="0">
      <selection activeCell="B2" sqref="B2:M2"/>
    </sheetView>
  </sheetViews>
  <sheetFormatPr baseColWidth="10" defaultRowHeight="11.25"/>
  <cols>
    <col min="1" max="1" width="2.42578125" style="2" customWidth="1"/>
    <col min="2" max="2" width="30.85546875" style="152" customWidth="1"/>
    <col min="3" max="3" width="10.7109375" style="2" customWidth="1"/>
    <col min="4" max="4" width="1.5703125" style="2" customWidth="1"/>
    <col min="5" max="5" width="9.28515625" style="2" customWidth="1"/>
    <col min="6" max="6" width="1.5703125" style="2" customWidth="1"/>
    <col min="7" max="7" width="9.28515625" style="2" customWidth="1"/>
    <col min="8" max="8" width="1.5703125" style="2" customWidth="1"/>
    <col min="9" max="9" width="9.42578125" style="2" customWidth="1"/>
    <col min="10" max="10" width="1.5703125" style="2" customWidth="1"/>
    <col min="11" max="11" width="6.7109375" style="2" customWidth="1"/>
    <col min="12" max="12" width="1.5703125" style="2" customWidth="1"/>
    <col min="13" max="13" width="3" style="2" customWidth="1"/>
    <col min="14" max="256" width="11.42578125" style="2"/>
    <col min="257" max="257" width="2.42578125" style="2" customWidth="1"/>
    <col min="258" max="258" width="30.85546875" style="2" customWidth="1"/>
    <col min="259" max="259" width="10.7109375" style="2" customWidth="1"/>
    <col min="260" max="260" width="1.5703125" style="2" customWidth="1"/>
    <col min="261" max="261" width="9.28515625" style="2" customWidth="1"/>
    <col min="262" max="262" width="1.5703125" style="2" customWidth="1"/>
    <col min="263" max="263" width="9.28515625" style="2" customWidth="1"/>
    <col min="264" max="264" width="1.5703125" style="2" customWidth="1"/>
    <col min="265" max="265" width="9.42578125" style="2" customWidth="1"/>
    <col min="266" max="266" width="1.5703125" style="2" customWidth="1"/>
    <col min="267" max="267" width="6.7109375" style="2" customWidth="1"/>
    <col min="268" max="268" width="1.5703125" style="2" customWidth="1"/>
    <col min="269" max="269" width="3" style="2" customWidth="1"/>
    <col min="270" max="512" width="11.42578125" style="2"/>
    <col min="513" max="513" width="2.42578125" style="2" customWidth="1"/>
    <col min="514" max="514" width="30.85546875" style="2" customWidth="1"/>
    <col min="515" max="515" width="10.7109375" style="2" customWidth="1"/>
    <col min="516" max="516" width="1.5703125" style="2" customWidth="1"/>
    <col min="517" max="517" width="9.28515625" style="2" customWidth="1"/>
    <col min="518" max="518" width="1.5703125" style="2" customWidth="1"/>
    <col min="519" max="519" width="9.28515625" style="2" customWidth="1"/>
    <col min="520" max="520" width="1.5703125" style="2" customWidth="1"/>
    <col min="521" max="521" width="9.42578125" style="2" customWidth="1"/>
    <col min="522" max="522" width="1.5703125" style="2" customWidth="1"/>
    <col min="523" max="523" width="6.7109375" style="2" customWidth="1"/>
    <col min="524" max="524" width="1.5703125" style="2" customWidth="1"/>
    <col min="525" max="525" width="3" style="2" customWidth="1"/>
    <col min="526" max="768" width="11.42578125" style="2"/>
    <col min="769" max="769" width="2.42578125" style="2" customWidth="1"/>
    <col min="770" max="770" width="30.85546875" style="2" customWidth="1"/>
    <col min="771" max="771" width="10.7109375" style="2" customWidth="1"/>
    <col min="772" max="772" width="1.5703125" style="2" customWidth="1"/>
    <col min="773" max="773" width="9.28515625" style="2" customWidth="1"/>
    <col min="774" max="774" width="1.5703125" style="2" customWidth="1"/>
    <col min="775" max="775" width="9.28515625" style="2" customWidth="1"/>
    <col min="776" max="776" width="1.5703125" style="2" customWidth="1"/>
    <col min="777" max="777" width="9.42578125" style="2" customWidth="1"/>
    <col min="778" max="778" width="1.5703125" style="2" customWidth="1"/>
    <col min="779" max="779" width="6.7109375" style="2" customWidth="1"/>
    <col min="780" max="780" width="1.5703125" style="2" customWidth="1"/>
    <col min="781" max="781" width="3" style="2" customWidth="1"/>
    <col min="782" max="1024" width="11.42578125" style="2"/>
    <col min="1025" max="1025" width="2.42578125" style="2" customWidth="1"/>
    <col min="1026" max="1026" width="30.85546875" style="2" customWidth="1"/>
    <col min="1027" max="1027" width="10.7109375" style="2" customWidth="1"/>
    <col min="1028" max="1028" width="1.5703125" style="2" customWidth="1"/>
    <col min="1029" max="1029" width="9.28515625" style="2" customWidth="1"/>
    <col min="1030" max="1030" width="1.5703125" style="2" customWidth="1"/>
    <col min="1031" max="1031" width="9.28515625" style="2" customWidth="1"/>
    <col min="1032" max="1032" width="1.5703125" style="2" customWidth="1"/>
    <col min="1033" max="1033" width="9.42578125" style="2" customWidth="1"/>
    <col min="1034" max="1034" width="1.5703125" style="2" customWidth="1"/>
    <col min="1035" max="1035" width="6.7109375" style="2" customWidth="1"/>
    <col min="1036" max="1036" width="1.5703125" style="2" customWidth="1"/>
    <col min="1037" max="1037" width="3" style="2" customWidth="1"/>
    <col min="1038" max="1280" width="11.42578125" style="2"/>
    <col min="1281" max="1281" width="2.42578125" style="2" customWidth="1"/>
    <col min="1282" max="1282" width="30.85546875" style="2" customWidth="1"/>
    <col min="1283" max="1283" width="10.7109375" style="2" customWidth="1"/>
    <col min="1284" max="1284" width="1.5703125" style="2" customWidth="1"/>
    <col min="1285" max="1285" width="9.28515625" style="2" customWidth="1"/>
    <col min="1286" max="1286" width="1.5703125" style="2" customWidth="1"/>
    <col min="1287" max="1287" width="9.28515625" style="2" customWidth="1"/>
    <col min="1288" max="1288" width="1.5703125" style="2" customWidth="1"/>
    <col min="1289" max="1289" width="9.42578125" style="2" customWidth="1"/>
    <col min="1290" max="1290" width="1.5703125" style="2" customWidth="1"/>
    <col min="1291" max="1291" width="6.7109375" style="2" customWidth="1"/>
    <col min="1292" max="1292" width="1.5703125" style="2" customWidth="1"/>
    <col min="1293" max="1293" width="3" style="2" customWidth="1"/>
    <col min="1294" max="1536" width="11.42578125" style="2"/>
    <col min="1537" max="1537" width="2.42578125" style="2" customWidth="1"/>
    <col min="1538" max="1538" width="30.85546875" style="2" customWidth="1"/>
    <col min="1539" max="1539" width="10.7109375" style="2" customWidth="1"/>
    <col min="1540" max="1540" width="1.5703125" style="2" customWidth="1"/>
    <col min="1541" max="1541" width="9.28515625" style="2" customWidth="1"/>
    <col min="1542" max="1542" width="1.5703125" style="2" customWidth="1"/>
    <col min="1543" max="1543" width="9.28515625" style="2" customWidth="1"/>
    <col min="1544" max="1544" width="1.5703125" style="2" customWidth="1"/>
    <col min="1545" max="1545" width="9.42578125" style="2" customWidth="1"/>
    <col min="1546" max="1546" width="1.5703125" style="2" customWidth="1"/>
    <col min="1547" max="1547" width="6.7109375" style="2" customWidth="1"/>
    <col min="1548" max="1548" width="1.5703125" style="2" customWidth="1"/>
    <col min="1549" max="1549" width="3" style="2" customWidth="1"/>
    <col min="1550" max="1792" width="11.42578125" style="2"/>
    <col min="1793" max="1793" width="2.42578125" style="2" customWidth="1"/>
    <col min="1794" max="1794" width="30.85546875" style="2" customWidth="1"/>
    <col min="1795" max="1795" width="10.7109375" style="2" customWidth="1"/>
    <col min="1796" max="1796" width="1.5703125" style="2" customWidth="1"/>
    <col min="1797" max="1797" width="9.28515625" style="2" customWidth="1"/>
    <col min="1798" max="1798" width="1.5703125" style="2" customWidth="1"/>
    <col min="1799" max="1799" width="9.28515625" style="2" customWidth="1"/>
    <col min="1800" max="1800" width="1.5703125" style="2" customWidth="1"/>
    <col min="1801" max="1801" width="9.42578125" style="2" customWidth="1"/>
    <col min="1802" max="1802" width="1.5703125" style="2" customWidth="1"/>
    <col min="1803" max="1803" width="6.7109375" style="2" customWidth="1"/>
    <col min="1804" max="1804" width="1.5703125" style="2" customWidth="1"/>
    <col min="1805" max="1805" width="3" style="2" customWidth="1"/>
    <col min="1806" max="2048" width="11.42578125" style="2"/>
    <col min="2049" max="2049" width="2.42578125" style="2" customWidth="1"/>
    <col min="2050" max="2050" width="30.85546875" style="2" customWidth="1"/>
    <col min="2051" max="2051" width="10.7109375" style="2" customWidth="1"/>
    <col min="2052" max="2052" width="1.5703125" style="2" customWidth="1"/>
    <col min="2053" max="2053" width="9.28515625" style="2" customWidth="1"/>
    <col min="2054" max="2054" width="1.5703125" style="2" customWidth="1"/>
    <col min="2055" max="2055" width="9.28515625" style="2" customWidth="1"/>
    <col min="2056" max="2056" width="1.5703125" style="2" customWidth="1"/>
    <col min="2057" max="2057" width="9.42578125" style="2" customWidth="1"/>
    <col min="2058" max="2058" width="1.5703125" style="2" customWidth="1"/>
    <col min="2059" max="2059" width="6.7109375" style="2" customWidth="1"/>
    <col min="2060" max="2060" width="1.5703125" style="2" customWidth="1"/>
    <col min="2061" max="2061" width="3" style="2" customWidth="1"/>
    <col min="2062" max="2304" width="11.42578125" style="2"/>
    <col min="2305" max="2305" width="2.42578125" style="2" customWidth="1"/>
    <col min="2306" max="2306" width="30.85546875" style="2" customWidth="1"/>
    <col min="2307" max="2307" width="10.7109375" style="2" customWidth="1"/>
    <col min="2308" max="2308" width="1.5703125" style="2" customWidth="1"/>
    <col min="2309" max="2309" width="9.28515625" style="2" customWidth="1"/>
    <col min="2310" max="2310" width="1.5703125" style="2" customWidth="1"/>
    <col min="2311" max="2311" width="9.28515625" style="2" customWidth="1"/>
    <col min="2312" max="2312" width="1.5703125" style="2" customWidth="1"/>
    <col min="2313" max="2313" width="9.42578125" style="2" customWidth="1"/>
    <col min="2314" max="2314" width="1.5703125" style="2" customWidth="1"/>
    <col min="2315" max="2315" width="6.7109375" style="2" customWidth="1"/>
    <col min="2316" max="2316" width="1.5703125" style="2" customWidth="1"/>
    <col min="2317" max="2317" width="3" style="2" customWidth="1"/>
    <col min="2318" max="2560" width="11.42578125" style="2"/>
    <col min="2561" max="2561" width="2.42578125" style="2" customWidth="1"/>
    <col min="2562" max="2562" width="30.85546875" style="2" customWidth="1"/>
    <col min="2563" max="2563" width="10.7109375" style="2" customWidth="1"/>
    <col min="2564" max="2564" width="1.5703125" style="2" customWidth="1"/>
    <col min="2565" max="2565" width="9.28515625" style="2" customWidth="1"/>
    <col min="2566" max="2566" width="1.5703125" style="2" customWidth="1"/>
    <col min="2567" max="2567" width="9.28515625" style="2" customWidth="1"/>
    <col min="2568" max="2568" width="1.5703125" style="2" customWidth="1"/>
    <col min="2569" max="2569" width="9.42578125" style="2" customWidth="1"/>
    <col min="2570" max="2570" width="1.5703125" style="2" customWidth="1"/>
    <col min="2571" max="2571" width="6.7109375" style="2" customWidth="1"/>
    <col min="2572" max="2572" width="1.5703125" style="2" customWidth="1"/>
    <col min="2573" max="2573" width="3" style="2" customWidth="1"/>
    <col min="2574" max="2816" width="11.42578125" style="2"/>
    <col min="2817" max="2817" width="2.42578125" style="2" customWidth="1"/>
    <col min="2818" max="2818" width="30.85546875" style="2" customWidth="1"/>
    <col min="2819" max="2819" width="10.7109375" style="2" customWidth="1"/>
    <col min="2820" max="2820" width="1.5703125" style="2" customWidth="1"/>
    <col min="2821" max="2821" width="9.28515625" style="2" customWidth="1"/>
    <col min="2822" max="2822" width="1.5703125" style="2" customWidth="1"/>
    <col min="2823" max="2823" width="9.28515625" style="2" customWidth="1"/>
    <col min="2824" max="2824" width="1.5703125" style="2" customWidth="1"/>
    <col min="2825" max="2825" width="9.42578125" style="2" customWidth="1"/>
    <col min="2826" max="2826" width="1.5703125" style="2" customWidth="1"/>
    <col min="2827" max="2827" width="6.7109375" style="2" customWidth="1"/>
    <col min="2828" max="2828" width="1.5703125" style="2" customWidth="1"/>
    <col min="2829" max="2829" width="3" style="2" customWidth="1"/>
    <col min="2830" max="3072" width="11.42578125" style="2"/>
    <col min="3073" max="3073" width="2.42578125" style="2" customWidth="1"/>
    <col min="3074" max="3074" width="30.85546875" style="2" customWidth="1"/>
    <col min="3075" max="3075" width="10.7109375" style="2" customWidth="1"/>
    <col min="3076" max="3076" width="1.5703125" style="2" customWidth="1"/>
    <col min="3077" max="3077" width="9.28515625" style="2" customWidth="1"/>
    <col min="3078" max="3078" width="1.5703125" style="2" customWidth="1"/>
    <col min="3079" max="3079" width="9.28515625" style="2" customWidth="1"/>
    <col min="3080" max="3080" width="1.5703125" style="2" customWidth="1"/>
    <col min="3081" max="3081" width="9.42578125" style="2" customWidth="1"/>
    <col min="3082" max="3082" width="1.5703125" style="2" customWidth="1"/>
    <col min="3083" max="3083" width="6.7109375" style="2" customWidth="1"/>
    <col min="3084" max="3084" width="1.5703125" style="2" customWidth="1"/>
    <col min="3085" max="3085" width="3" style="2" customWidth="1"/>
    <col min="3086" max="3328" width="11.42578125" style="2"/>
    <col min="3329" max="3329" width="2.42578125" style="2" customWidth="1"/>
    <col min="3330" max="3330" width="30.85546875" style="2" customWidth="1"/>
    <col min="3331" max="3331" width="10.7109375" style="2" customWidth="1"/>
    <col min="3332" max="3332" width="1.5703125" style="2" customWidth="1"/>
    <col min="3333" max="3333" width="9.28515625" style="2" customWidth="1"/>
    <col min="3334" max="3334" width="1.5703125" style="2" customWidth="1"/>
    <col min="3335" max="3335" width="9.28515625" style="2" customWidth="1"/>
    <col min="3336" max="3336" width="1.5703125" style="2" customWidth="1"/>
    <col min="3337" max="3337" width="9.42578125" style="2" customWidth="1"/>
    <col min="3338" max="3338" width="1.5703125" style="2" customWidth="1"/>
    <col min="3339" max="3339" width="6.7109375" style="2" customWidth="1"/>
    <col min="3340" max="3340" width="1.5703125" style="2" customWidth="1"/>
    <col min="3341" max="3341" width="3" style="2" customWidth="1"/>
    <col min="3342" max="3584" width="11.42578125" style="2"/>
    <col min="3585" max="3585" width="2.42578125" style="2" customWidth="1"/>
    <col min="3586" max="3586" width="30.85546875" style="2" customWidth="1"/>
    <col min="3587" max="3587" width="10.7109375" style="2" customWidth="1"/>
    <col min="3588" max="3588" width="1.5703125" style="2" customWidth="1"/>
    <col min="3589" max="3589" width="9.28515625" style="2" customWidth="1"/>
    <col min="3590" max="3590" width="1.5703125" style="2" customWidth="1"/>
    <col min="3591" max="3591" width="9.28515625" style="2" customWidth="1"/>
    <col min="3592" max="3592" width="1.5703125" style="2" customWidth="1"/>
    <col min="3593" max="3593" width="9.42578125" style="2" customWidth="1"/>
    <col min="3594" max="3594" width="1.5703125" style="2" customWidth="1"/>
    <col min="3595" max="3595" width="6.7109375" style="2" customWidth="1"/>
    <col min="3596" max="3596" width="1.5703125" style="2" customWidth="1"/>
    <col min="3597" max="3597" width="3" style="2" customWidth="1"/>
    <col min="3598" max="3840" width="11.42578125" style="2"/>
    <col min="3841" max="3841" width="2.42578125" style="2" customWidth="1"/>
    <col min="3842" max="3842" width="30.85546875" style="2" customWidth="1"/>
    <col min="3843" max="3843" width="10.7109375" style="2" customWidth="1"/>
    <col min="3844" max="3844" width="1.5703125" style="2" customWidth="1"/>
    <col min="3845" max="3845" width="9.28515625" style="2" customWidth="1"/>
    <col min="3846" max="3846" width="1.5703125" style="2" customWidth="1"/>
    <col min="3847" max="3847" width="9.28515625" style="2" customWidth="1"/>
    <col min="3848" max="3848" width="1.5703125" style="2" customWidth="1"/>
    <col min="3849" max="3849" width="9.42578125" style="2" customWidth="1"/>
    <col min="3850" max="3850" width="1.5703125" style="2" customWidth="1"/>
    <col min="3851" max="3851" width="6.7109375" style="2" customWidth="1"/>
    <col min="3852" max="3852" width="1.5703125" style="2" customWidth="1"/>
    <col min="3853" max="3853" width="3" style="2" customWidth="1"/>
    <col min="3854" max="4096" width="11.42578125" style="2"/>
    <col min="4097" max="4097" width="2.42578125" style="2" customWidth="1"/>
    <col min="4098" max="4098" width="30.85546875" style="2" customWidth="1"/>
    <col min="4099" max="4099" width="10.7109375" style="2" customWidth="1"/>
    <col min="4100" max="4100" width="1.5703125" style="2" customWidth="1"/>
    <col min="4101" max="4101" width="9.28515625" style="2" customWidth="1"/>
    <col min="4102" max="4102" width="1.5703125" style="2" customWidth="1"/>
    <col min="4103" max="4103" width="9.28515625" style="2" customWidth="1"/>
    <col min="4104" max="4104" width="1.5703125" style="2" customWidth="1"/>
    <col min="4105" max="4105" width="9.42578125" style="2" customWidth="1"/>
    <col min="4106" max="4106" width="1.5703125" style="2" customWidth="1"/>
    <col min="4107" max="4107" width="6.7109375" style="2" customWidth="1"/>
    <col min="4108" max="4108" width="1.5703125" style="2" customWidth="1"/>
    <col min="4109" max="4109" width="3" style="2" customWidth="1"/>
    <col min="4110" max="4352" width="11.42578125" style="2"/>
    <col min="4353" max="4353" width="2.42578125" style="2" customWidth="1"/>
    <col min="4354" max="4354" width="30.85546875" style="2" customWidth="1"/>
    <col min="4355" max="4355" width="10.7109375" style="2" customWidth="1"/>
    <col min="4356" max="4356" width="1.5703125" style="2" customWidth="1"/>
    <col min="4357" max="4357" width="9.28515625" style="2" customWidth="1"/>
    <col min="4358" max="4358" width="1.5703125" style="2" customWidth="1"/>
    <col min="4359" max="4359" width="9.28515625" style="2" customWidth="1"/>
    <col min="4360" max="4360" width="1.5703125" style="2" customWidth="1"/>
    <col min="4361" max="4361" width="9.42578125" style="2" customWidth="1"/>
    <col min="4362" max="4362" width="1.5703125" style="2" customWidth="1"/>
    <col min="4363" max="4363" width="6.7109375" style="2" customWidth="1"/>
    <col min="4364" max="4364" width="1.5703125" style="2" customWidth="1"/>
    <col min="4365" max="4365" width="3" style="2" customWidth="1"/>
    <col min="4366" max="4608" width="11.42578125" style="2"/>
    <col min="4609" max="4609" width="2.42578125" style="2" customWidth="1"/>
    <col min="4610" max="4610" width="30.85546875" style="2" customWidth="1"/>
    <col min="4611" max="4611" width="10.7109375" style="2" customWidth="1"/>
    <col min="4612" max="4612" width="1.5703125" style="2" customWidth="1"/>
    <col min="4613" max="4613" width="9.28515625" style="2" customWidth="1"/>
    <col min="4614" max="4614" width="1.5703125" style="2" customWidth="1"/>
    <col min="4615" max="4615" width="9.28515625" style="2" customWidth="1"/>
    <col min="4616" max="4616" width="1.5703125" style="2" customWidth="1"/>
    <col min="4617" max="4617" width="9.42578125" style="2" customWidth="1"/>
    <col min="4618" max="4618" width="1.5703125" style="2" customWidth="1"/>
    <col min="4619" max="4619" width="6.7109375" style="2" customWidth="1"/>
    <col min="4620" max="4620" width="1.5703125" style="2" customWidth="1"/>
    <col min="4621" max="4621" width="3" style="2" customWidth="1"/>
    <col min="4622" max="4864" width="11.42578125" style="2"/>
    <col min="4865" max="4865" width="2.42578125" style="2" customWidth="1"/>
    <col min="4866" max="4866" width="30.85546875" style="2" customWidth="1"/>
    <col min="4867" max="4867" width="10.7109375" style="2" customWidth="1"/>
    <col min="4868" max="4868" width="1.5703125" style="2" customWidth="1"/>
    <col min="4869" max="4869" width="9.28515625" style="2" customWidth="1"/>
    <col min="4870" max="4870" width="1.5703125" style="2" customWidth="1"/>
    <col min="4871" max="4871" width="9.28515625" style="2" customWidth="1"/>
    <col min="4872" max="4872" width="1.5703125" style="2" customWidth="1"/>
    <col min="4873" max="4873" width="9.42578125" style="2" customWidth="1"/>
    <col min="4874" max="4874" width="1.5703125" style="2" customWidth="1"/>
    <col min="4875" max="4875" width="6.7109375" style="2" customWidth="1"/>
    <col min="4876" max="4876" width="1.5703125" style="2" customWidth="1"/>
    <col min="4877" max="4877" width="3" style="2" customWidth="1"/>
    <col min="4878" max="5120" width="11.42578125" style="2"/>
    <col min="5121" max="5121" width="2.42578125" style="2" customWidth="1"/>
    <col min="5122" max="5122" width="30.85546875" style="2" customWidth="1"/>
    <col min="5123" max="5123" width="10.7109375" style="2" customWidth="1"/>
    <col min="5124" max="5124" width="1.5703125" style="2" customWidth="1"/>
    <col min="5125" max="5125" width="9.28515625" style="2" customWidth="1"/>
    <col min="5126" max="5126" width="1.5703125" style="2" customWidth="1"/>
    <col min="5127" max="5127" width="9.28515625" style="2" customWidth="1"/>
    <col min="5128" max="5128" width="1.5703125" style="2" customWidth="1"/>
    <col min="5129" max="5129" width="9.42578125" style="2" customWidth="1"/>
    <col min="5130" max="5130" width="1.5703125" style="2" customWidth="1"/>
    <col min="5131" max="5131" width="6.7109375" style="2" customWidth="1"/>
    <col min="5132" max="5132" width="1.5703125" style="2" customWidth="1"/>
    <col min="5133" max="5133" width="3" style="2" customWidth="1"/>
    <col min="5134" max="5376" width="11.42578125" style="2"/>
    <col min="5377" max="5377" width="2.42578125" style="2" customWidth="1"/>
    <col min="5378" max="5378" width="30.85546875" style="2" customWidth="1"/>
    <col min="5379" max="5379" width="10.7109375" style="2" customWidth="1"/>
    <col min="5380" max="5380" width="1.5703125" style="2" customWidth="1"/>
    <col min="5381" max="5381" width="9.28515625" style="2" customWidth="1"/>
    <col min="5382" max="5382" width="1.5703125" style="2" customWidth="1"/>
    <col min="5383" max="5383" width="9.28515625" style="2" customWidth="1"/>
    <col min="5384" max="5384" width="1.5703125" style="2" customWidth="1"/>
    <col min="5385" max="5385" width="9.42578125" style="2" customWidth="1"/>
    <col min="5386" max="5386" width="1.5703125" style="2" customWidth="1"/>
    <col min="5387" max="5387" width="6.7109375" style="2" customWidth="1"/>
    <col min="5388" max="5388" width="1.5703125" style="2" customWidth="1"/>
    <col min="5389" max="5389" width="3" style="2" customWidth="1"/>
    <col min="5390" max="5632" width="11.42578125" style="2"/>
    <col min="5633" max="5633" width="2.42578125" style="2" customWidth="1"/>
    <col min="5634" max="5634" width="30.85546875" style="2" customWidth="1"/>
    <col min="5635" max="5635" width="10.7109375" style="2" customWidth="1"/>
    <col min="5636" max="5636" width="1.5703125" style="2" customWidth="1"/>
    <col min="5637" max="5637" width="9.28515625" style="2" customWidth="1"/>
    <col min="5638" max="5638" width="1.5703125" style="2" customWidth="1"/>
    <col min="5639" max="5639" width="9.28515625" style="2" customWidth="1"/>
    <col min="5640" max="5640" width="1.5703125" style="2" customWidth="1"/>
    <col min="5641" max="5641" width="9.42578125" style="2" customWidth="1"/>
    <col min="5642" max="5642" width="1.5703125" style="2" customWidth="1"/>
    <col min="5643" max="5643" width="6.7109375" style="2" customWidth="1"/>
    <col min="5644" max="5644" width="1.5703125" style="2" customWidth="1"/>
    <col min="5645" max="5645" width="3" style="2" customWidth="1"/>
    <col min="5646" max="5888" width="11.42578125" style="2"/>
    <col min="5889" max="5889" width="2.42578125" style="2" customWidth="1"/>
    <col min="5890" max="5890" width="30.85546875" style="2" customWidth="1"/>
    <col min="5891" max="5891" width="10.7109375" style="2" customWidth="1"/>
    <col min="5892" max="5892" width="1.5703125" style="2" customWidth="1"/>
    <col min="5893" max="5893" width="9.28515625" style="2" customWidth="1"/>
    <col min="5894" max="5894" width="1.5703125" style="2" customWidth="1"/>
    <col min="5895" max="5895" width="9.28515625" style="2" customWidth="1"/>
    <col min="5896" max="5896" width="1.5703125" style="2" customWidth="1"/>
    <col min="5897" max="5897" width="9.42578125" style="2" customWidth="1"/>
    <col min="5898" max="5898" width="1.5703125" style="2" customWidth="1"/>
    <col min="5899" max="5899" width="6.7109375" style="2" customWidth="1"/>
    <col min="5900" max="5900" width="1.5703125" style="2" customWidth="1"/>
    <col min="5901" max="5901" width="3" style="2" customWidth="1"/>
    <col min="5902" max="6144" width="11.42578125" style="2"/>
    <col min="6145" max="6145" width="2.42578125" style="2" customWidth="1"/>
    <col min="6146" max="6146" width="30.85546875" style="2" customWidth="1"/>
    <col min="6147" max="6147" width="10.7109375" style="2" customWidth="1"/>
    <col min="6148" max="6148" width="1.5703125" style="2" customWidth="1"/>
    <col min="6149" max="6149" width="9.28515625" style="2" customWidth="1"/>
    <col min="6150" max="6150" width="1.5703125" style="2" customWidth="1"/>
    <col min="6151" max="6151" width="9.28515625" style="2" customWidth="1"/>
    <col min="6152" max="6152" width="1.5703125" style="2" customWidth="1"/>
    <col min="6153" max="6153" width="9.42578125" style="2" customWidth="1"/>
    <col min="6154" max="6154" width="1.5703125" style="2" customWidth="1"/>
    <col min="6155" max="6155" width="6.7109375" style="2" customWidth="1"/>
    <col min="6156" max="6156" width="1.5703125" style="2" customWidth="1"/>
    <col min="6157" max="6157" width="3" style="2" customWidth="1"/>
    <col min="6158" max="6400" width="11.42578125" style="2"/>
    <col min="6401" max="6401" width="2.42578125" style="2" customWidth="1"/>
    <col min="6402" max="6402" width="30.85546875" style="2" customWidth="1"/>
    <col min="6403" max="6403" width="10.7109375" style="2" customWidth="1"/>
    <col min="6404" max="6404" width="1.5703125" style="2" customWidth="1"/>
    <col min="6405" max="6405" width="9.28515625" style="2" customWidth="1"/>
    <col min="6406" max="6406" width="1.5703125" style="2" customWidth="1"/>
    <col min="6407" max="6407" width="9.28515625" style="2" customWidth="1"/>
    <col min="6408" max="6408" width="1.5703125" style="2" customWidth="1"/>
    <col min="6409" max="6409" width="9.42578125" style="2" customWidth="1"/>
    <col min="6410" max="6410" width="1.5703125" style="2" customWidth="1"/>
    <col min="6411" max="6411" width="6.7109375" style="2" customWidth="1"/>
    <col min="6412" max="6412" width="1.5703125" style="2" customWidth="1"/>
    <col min="6413" max="6413" width="3" style="2" customWidth="1"/>
    <col min="6414" max="6656" width="11.42578125" style="2"/>
    <col min="6657" max="6657" width="2.42578125" style="2" customWidth="1"/>
    <col min="6658" max="6658" width="30.85546875" style="2" customWidth="1"/>
    <col min="6659" max="6659" width="10.7109375" style="2" customWidth="1"/>
    <col min="6660" max="6660" width="1.5703125" style="2" customWidth="1"/>
    <col min="6661" max="6661" width="9.28515625" style="2" customWidth="1"/>
    <col min="6662" max="6662" width="1.5703125" style="2" customWidth="1"/>
    <col min="6663" max="6663" width="9.28515625" style="2" customWidth="1"/>
    <col min="6664" max="6664" width="1.5703125" style="2" customWidth="1"/>
    <col min="6665" max="6665" width="9.42578125" style="2" customWidth="1"/>
    <col min="6666" max="6666" width="1.5703125" style="2" customWidth="1"/>
    <col min="6667" max="6667" width="6.7109375" style="2" customWidth="1"/>
    <col min="6668" max="6668" width="1.5703125" style="2" customWidth="1"/>
    <col min="6669" max="6669" width="3" style="2" customWidth="1"/>
    <col min="6670" max="6912" width="11.42578125" style="2"/>
    <col min="6913" max="6913" width="2.42578125" style="2" customWidth="1"/>
    <col min="6914" max="6914" width="30.85546875" style="2" customWidth="1"/>
    <col min="6915" max="6915" width="10.7109375" style="2" customWidth="1"/>
    <col min="6916" max="6916" width="1.5703125" style="2" customWidth="1"/>
    <col min="6917" max="6917" width="9.28515625" style="2" customWidth="1"/>
    <col min="6918" max="6918" width="1.5703125" style="2" customWidth="1"/>
    <col min="6919" max="6919" width="9.28515625" style="2" customWidth="1"/>
    <col min="6920" max="6920" width="1.5703125" style="2" customWidth="1"/>
    <col min="6921" max="6921" width="9.42578125" style="2" customWidth="1"/>
    <col min="6922" max="6922" width="1.5703125" style="2" customWidth="1"/>
    <col min="6923" max="6923" width="6.7109375" style="2" customWidth="1"/>
    <col min="6924" max="6924" width="1.5703125" style="2" customWidth="1"/>
    <col min="6925" max="6925" width="3" style="2" customWidth="1"/>
    <col min="6926" max="7168" width="11.42578125" style="2"/>
    <col min="7169" max="7169" width="2.42578125" style="2" customWidth="1"/>
    <col min="7170" max="7170" width="30.85546875" style="2" customWidth="1"/>
    <col min="7171" max="7171" width="10.7109375" style="2" customWidth="1"/>
    <col min="7172" max="7172" width="1.5703125" style="2" customWidth="1"/>
    <col min="7173" max="7173" width="9.28515625" style="2" customWidth="1"/>
    <col min="7174" max="7174" width="1.5703125" style="2" customWidth="1"/>
    <col min="7175" max="7175" width="9.28515625" style="2" customWidth="1"/>
    <col min="7176" max="7176" width="1.5703125" style="2" customWidth="1"/>
    <col min="7177" max="7177" width="9.42578125" style="2" customWidth="1"/>
    <col min="7178" max="7178" width="1.5703125" style="2" customWidth="1"/>
    <col min="7179" max="7179" width="6.7109375" style="2" customWidth="1"/>
    <col min="7180" max="7180" width="1.5703125" style="2" customWidth="1"/>
    <col min="7181" max="7181" width="3" style="2" customWidth="1"/>
    <col min="7182" max="7424" width="11.42578125" style="2"/>
    <col min="7425" max="7425" width="2.42578125" style="2" customWidth="1"/>
    <col min="7426" max="7426" width="30.85546875" style="2" customWidth="1"/>
    <col min="7427" max="7427" width="10.7109375" style="2" customWidth="1"/>
    <col min="7428" max="7428" width="1.5703125" style="2" customWidth="1"/>
    <col min="7429" max="7429" width="9.28515625" style="2" customWidth="1"/>
    <col min="7430" max="7430" width="1.5703125" style="2" customWidth="1"/>
    <col min="7431" max="7431" width="9.28515625" style="2" customWidth="1"/>
    <col min="7432" max="7432" width="1.5703125" style="2" customWidth="1"/>
    <col min="7433" max="7433" width="9.42578125" style="2" customWidth="1"/>
    <col min="7434" max="7434" width="1.5703125" style="2" customWidth="1"/>
    <col min="7435" max="7435" width="6.7109375" style="2" customWidth="1"/>
    <col min="7436" max="7436" width="1.5703125" style="2" customWidth="1"/>
    <col min="7437" max="7437" width="3" style="2" customWidth="1"/>
    <col min="7438" max="7680" width="11.42578125" style="2"/>
    <col min="7681" max="7681" width="2.42578125" style="2" customWidth="1"/>
    <col min="7682" max="7682" width="30.85546875" style="2" customWidth="1"/>
    <col min="7683" max="7683" width="10.7109375" style="2" customWidth="1"/>
    <col min="7684" max="7684" width="1.5703125" style="2" customWidth="1"/>
    <col min="7685" max="7685" width="9.28515625" style="2" customWidth="1"/>
    <col min="7686" max="7686" width="1.5703125" style="2" customWidth="1"/>
    <col min="7687" max="7687" width="9.28515625" style="2" customWidth="1"/>
    <col min="7688" max="7688" width="1.5703125" style="2" customWidth="1"/>
    <col min="7689" max="7689" width="9.42578125" style="2" customWidth="1"/>
    <col min="7690" max="7690" width="1.5703125" style="2" customWidth="1"/>
    <col min="7691" max="7691" width="6.7109375" style="2" customWidth="1"/>
    <col min="7692" max="7692" width="1.5703125" style="2" customWidth="1"/>
    <col min="7693" max="7693" width="3" style="2" customWidth="1"/>
    <col min="7694" max="7936" width="11.42578125" style="2"/>
    <col min="7937" max="7937" width="2.42578125" style="2" customWidth="1"/>
    <col min="7938" max="7938" width="30.85546875" style="2" customWidth="1"/>
    <col min="7939" max="7939" width="10.7109375" style="2" customWidth="1"/>
    <col min="7940" max="7940" width="1.5703125" style="2" customWidth="1"/>
    <col min="7941" max="7941" width="9.28515625" style="2" customWidth="1"/>
    <col min="7942" max="7942" width="1.5703125" style="2" customWidth="1"/>
    <col min="7943" max="7943" width="9.28515625" style="2" customWidth="1"/>
    <col min="7944" max="7944" width="1.5703125" style="2" customWidth="1"/>
    <col min="7945" max="7945" width="9.42578125" style="2" customWidth="1"/>
    <col min="7946" max="7946" width="1.5703125" style="2" customWidth="1"/>
    <col min="7947" max="7947" width="6.7109375" style="2" customWidth="1"/>
    <col min="7948" max="7948" width="1.5703125" style="2" customWidth="1"/>
    <col min="7949" max="7949" width="3" style="2" customWidth="1"/>
    <col min="7950" max="8192" width="11.42578125" style="2"/>
    <col min="8193" max="8193" width="2.42578125" style="2" customWidth="1"/>
    <col min="8194" max="8194" width="30.85546875" style="2" customWidth="1"/>
    <col min="8195" max="8195" width="10.7109375" style="2" customWidth="1"/>
    <col min="8196" max="8196" width="1.5703125" style="2" customWidth="1"/>
    <col min="8197" max="8197" width="9.28515625" style="2" customWidth="1"/>
    <col min="8198" max="8198" width="1.5703125" style="2" customWidth="1"/>
    <col min="8199" max="8199" width="9.28515625" style="2" customWidth="1"/>
    <col min="8200" max="8200" width="1.5703125" style="2" customWidth="1"/>
    <col min="8201" max="8201" width="9.42578125" style="2" customWidth="1"/>
    <col min="8202" max="8202" width="1.5703125" style="2" customWidth="1"/>
    <col min="8203" max="8203" width="6.7109375" style="2" customWidth="1"/>
    <col min="8204" max="8204" width="1.5703125" style="2" customWidth="1"/>
    <col min="8205" max="8205" width="3" style="2" customWidth="1"/>
    <col min="8206" max="8448" width="11.42578125" style="2"/>
    <col min="8449" max="8449" width="2.42578125" style="2" customWidth="1"/>
    <col min="8450" max="8450" width="30.85546875" style="2" customWidth="1"/>
    <col min="8451" max="8451" width="10.7109375" style="2" customWidth="1"/>
    <col min="8452" max="8452" width="1.5703125" style="2" customWidth="1"/>
    <col min="8453" max="8453" width="9.28515625" style="2" customWidth="1"/>
    <col min="8454" max="8454" width="1.5703125" style="2" customWidth="1"/>
    <col min="8455" max="8455" width="9.28515625" style="2" customWidth="1"/>
    <col min="8456" max="8456" width="1.5703125" style="2" customWidth="1"/>
    <col min="8457" max="8457" width="9.42578125" style="2" customWidth="1"/>
    <col min="8458" max="8458" width="1.5703125" style="2" customWidth="1"/>
    <col min="8459" max="8459" width="6.7109375" style="2" customWidth="1"/>
    <col min="8460" max="8460" width="1.5703125" style="2" customWidth="1"/>
    <col min="8461" max="8461" width="3" style="2" customWidth="1"/>
    <col min="8462" max="8704" width="11.42578125" style="2"/>
    <col min="8705" max="8705" width="2.42578125" style="2" customWidth="1"/>
    <col min="8706" max="8706" width="30.85546875" style="2" customWidth="1"/>
    <col min="8707" max="8707" width="10.7109375" style="2" customWidth="1"/>
    <col min="8708" max="8708" width="1.5703125" style="2" customWidth="1"/>
    <col min="8709" max="8709" width="9.28515625" style="2" customWidth="1"/>
    <col min="8710" max="8710" width="1.5703125" style="2" customWidth="1"/>
    <col min="8711" max="8711" width="9.28515625" style="2" customWidth="1"/>
    <col min="8712" max="8712" width="1.5703125" style="2" customWidth="1"/>
    <col min="8713" max="8713" width="9.42578125" style="2" customWidth="1"/>
    <col min="8714" max="8714" width="1.5703125" style="2" customWidth="1"/>
    <col min="8715" max="8715" width="6.7109375" style="2" customWidth="1"/>
    <col min="8716" max="8716" width="1.5703125" style="2" customWidth="1"/>
    <col min="8717" max="8717" width="3" style="2" customWidth="1"/>
    <col min="8718" max="8960" width="11.42578125" style="2"/>
    <col min="8961" max="8961" width="2.42578125" style="2" customWidth="1"/>
    <col min="8962" max="8962" width="30.85546875" style="2" customWidth="1"/>
    <col min="8963" max="8963" width="10.7109375" style="2" customWidth="1"/>
    <col min="8964" max="8964" width="1.5703125" style="2" customWidth="1"/>
    <col min="8965" max="8965" width="9.28515625" style="2" customWidth="1"/>
    <col min="8966" max="8966" width="1.5703125" style="2" customWidth="1"/>
    <col min="8967" max="8967" width="9.28515625" style="2" customWidth="1"/>
    <col min="8968" max="8968" width="1.5703125" style="2" customWidth="1"/>
    <col min="8969" max="8969" width="9.42578125" style="2" customWidth="1"/>
    <col min="8970" max="8970" width="1.5703125" style="2" customWidth="1"/>
    <col min="8971" max="8971" width="6.7109375" style="2" customWidth="1"/>
    <col min="8972" max="8972" width="1.5703125" style="2" customWidth="1"/>
    <col min="8973" max="8973" width="3" style="2" customWidth="1"/>
    <col min="8974" max="9216" width="11.42578125" style="2"/>
    <col min="9217" max="9217" width="2.42578125" style="2" customWidth="1"/>
    <col min="9218" max="9218" width="30.85546875" style="2" customWidth="1"/>
    <col min="9219" max="9219" width="10.7109375" style="2" customWidth="1"/>
    <col min="9220" max="9220" width="1.5703125" style="2" customWidth="1"/>
    <col min="9221" max="9221" width="9.28515625" style="2" customWidth="1"/>
    <col min="9222" max="9222" width="1.5703125" style="2" customWidth="1"/>
    <col min="9223" max="9223" width="9.28515625" style="2" customWidth="1"/>
    <col min="9224" max="9224" width="1.5703125" style="2" customWidth="1"/>
    <col min="9225" max="9225" width="9.42578125" style="2" customWidth="1"/>
    <col min="9226" max="9226" width="1.5703125" style="2" customWidth="1"/>
    <col min="9227" max="9227" width="6.7109375" style="2" customWidth="1"/>
    <col min="9228" max="9228" width="1.5703125" style="2" customWidth="1"/>
    <col min="9229" max="9229" width="3" style="2" customWidth="1"/>
    <col min="9230" max="9472" width="11.42578125" style="2"/>
    <col min="9473" max="9473" width="2.42578125" style="2" customWidth="1"/>
    <col min="9474" max="9474" width="30.85546875" style="2" customWidth="1"/>
    <col min="9475" max="9475" width="10.7109375" style="2" customWidth="1"/>
    <col min="9476" max="9476" width="1.5703125" style="2" customWidth="1"/>
    <col min="9477" max="9477" width="9.28515625" style="2" customWidth="1"/>
    <col min="9478" max="9478" width="1.5703125" style="2" customWidth="1"/>
    <col min="9479" max="9479" width="9.28515625" style="2" customWidth="1"/>
    <col min="9480" max="9480" width="1.5703125" style="2" customWidth="1"/>
    <col min="9481" max="9481" width="9.42578125" style="2" customWidth="1"/>
    <col min="9482" max="9482" width="1.5703125" style="2" customWidth="1"/>
    <col min="9483" max="9483" width="6.7109375" style="2" customWidth="1"/>
    <col min="9484" max="9484" width="1.5703125" style="2" customWidth="1"/>
    <col min="9485" max="9485" width="3" style="2" customWidth="1"/>
    <col min="9486" max="9728" width="11.42578125" style="2"/>
    <col min="9729" max="9729" width="2.42578125" style="2" customWidth="1"/>
    <col min="9730" max="9730" width="30.85546875" style="2" customWidth="1"/>
    <col min="9731" max="9731" width="10.7109375" style="2" customWidth="1"/>
    <col min="9732" max="9732" width="1.5703125" style="2" customWidth="1"/>
    <col min="9733" max="9733" width="9.28515625" style="2" customWidth="1"/>
    <col min="9734" max="9734" width="1.5703125" style="2" customWidth="1"/>
    <col min="9735" max="9735" width="9.28515625" style="2" customWidth="1"/>
    <col min="9736" max="9736" width="1.5703125" style="2" customWidth="1"/>
    <col min="9737" max="9737" width="9.42578125" style="2" customWidth="1"/>
    <col min="9738" max="9738" width="1.5703125" style="2" customWidth="1"/>
    <col min="9739" max="9739" width="6.7109375" style="2" customWidth="1"/>
    <col min="9740" max="9740" width="1.5703125" style="2" customWidth="1"/>
    <col min="9741" max="9741" width="3" style="2" customWidth="1"/>
    <col min="9742" max="9984" width="11.42578125" style="2"/>
    <col min="9985" max="9985" width="2.42578125" style="2" customWidth="1"/>
    <col min="9986" max="9986" width="30.85546875" style="2" customWidth="1"/>
    <col min="9987" max="9987" width="10.7109375" style="2" customWidth="1"/>
    <col min="9988" max="9988" width="1.5703125" style="2" customWidth="1"/>
    <col min="9989" max="9989" width="9.28515625" style="2" customWidth="1"/>
    <col min="9990" max="9990" width="1.5703125" style="2" customWidth="1"/>
    <col min="9991" max="9991" width="9.28515625" style="2" customWidth="1"/>
    <col min="9992" max="9992" width="1.5703125" style="2" customWidth="1"/>
    <col min="9993" max="9993" width="9.42578125" style="2" customWidth="1"/>
    <col min="9994" max="9994" width="1.5703125" style="2" customWidth="1"/>
    <col min="9995" max="9995" width="6.7109375" style="2" customWidth="1"/>
    <col min="9996" max="9996" width="1.5703125" style="2" customWidth="1"/>
    <col min="9997" max="9997" width="3" style="2" customWidth="1"/>
    <col min="9998" max="10240" width="11.42578125" style="2"/>
    <col min="10241" max="10241" width="2.42578125" style="2" customWidth="1"/>
    <col min="10242" max="10242" width="30.85546875" style="2" customWidth="1"/>
    <col min="10243" max="10243" width="10.7109375" style="2" customWidth="1"/>
    <col min="10244" max="10244" width="1.5703125" style="2" customWidth="1"/>
    <col min="10245" max="10245" width="9.28515625" style="2" customWidth="1"/>
    <col min="10246" max="10246" width="1.5703125" style="2" customWidth="1"/>
    <col min="10247" max="10247" width="9.28515625" style="2" customWidth="1"/>
    <col min="10248" max="10248" width="1.5703125" style="2" customWidth="1"/>
    <col min="10249" max="10249" width="9.42578125" style="2" customWidth="1"/>
    <col min="10250" max="10250" width="1.5703125" style="2" customWidth="1"/>
    <col min="10251" max="10251" width="6.7109375" style="2" customWidth="1"/>
    <col min="10252" max="10252" width="1.5703125" style="2" customWidth="1"/>
    <col min="10253" max="10253" width="3" style="2" customWidth="1"/>
    <col min="10254" max="10496" width="11.42578125" style="2"/>
    <col min="10497" max="10497" width="2.42578125" style="2" customWidth="1"/>
    <col min="10498" max="10498" width="30.85546875" style="2" customWidth="1"/>
    <col min="10499" max="10499" width="10.7109375" style="2" customWidth="1"/>
    <col min="10500" max="10500" width="1.5703125" style="2" customWidth="1"/>
    <col min="10501" max="10501" width="9.28515625" style="2" customWidth="1"/>
    <col min="10502" max="10502" width="1.5703125" style="2" customWidth="1"/>
    <col min="10503" max="10503" width="9.28515625" style="2" customWidth="1"/>
    <col min="10504" max="10504" width="1.5703125" style="2" customWidth="1"/>
    <col min="10505" max="10505" width="9.42578125" style="2" customWidth="1"/>
    <col min="10506" max="10506" width="1.5703125" style="2" customWidth="1"/>
    <col min="10507" max="10507" width="6.7109375" style="2" customWidth="1"/>
    <col min="10508" max="10508" width="1.5703125" style="2" customWidth="1"/>
    <col min="10509" max="10509" width="3" style="2" customWidth="1"/>
    <col min="10510" max="10752" width="11.42578125" style="2"/>
    <col min="10753" max="10753" width="2.42578125" style="2" customWidth="1"/>
    <col min="10754" max="10754" width="30.85546875" style="2" customWidth="1"/>
    <col min="10755" max="10755" width="10.7109375" style="2" customWidth="1"/>
    <col min="10756" max="10756" width="1.5703125" style="2" customWidth="1"/>
    <col min="10757" max="10757" width="9.28515625" style="2" customWidth="1"/>
    <col min="10758" max="10758" width="1.5703125" style="2" customWidth="1"/>
    <col min="10759" max="10759" width="9.28515625" style="2" customWidth="1"/>
    <col min="10760" max="10760" width="1.5703125" style="2" customWidth="1"/>
    <col min="10761" max="10761" width="9.42578125" style="2" customWidth="1"/>
    <col min="10762" max="10762" width="1.5703125" style="2" customWidth="1"/>
    <col min="10763" max="10763" width="6.7109375" style="2" customWidth="1"/>
    <col min="10764" max="10764" width="1.5703125" style="2" customWidth="1"/>
    <col min="10765" max="10765" width="3" style="2" customWidth="1"/>
    <col min="10766" max="11008" width="11.42578125" style="2"/>
    <col min="11009" max="11009" width="2.42578125" style="2" customWidth="1"/>
    <col min="11010" max="11010" width="30.85546875" style="2" customWidth="1"/>
    <col min="11011" max="11011" width="10.7109375" style="2" customWidth="1"/>
    <col min="11012" max="11012" width="1.5703125" style="2" customWidth="1"/>
    <col min="11013" max="11013" width="9.28515625" style="2" customWidth="1"/>
    <col min="11014" max="11014" width="1.5703125" style="2" customWidth="1"/>
    <col min="11015" max="11015" width="9.28515625" style="2" customWidth="1"/>
    <col min="11016" max="11016" width="1.5703125" style="2" customWidth="1"/>
    <col min="11017" max="11017" width="9.42578125" style="2" customWidth="1"/>
    <col min="11018" max="11018" width="1.5703125" style="2" customWidth="1"/>
    <col min="11019" max="11019" width="6.7109375" style="2" customWidth="1"/>
    <col min="11020" max="11020" width="1.5703125" style="2" customWidth="1"/>
    <col min="11021" max="11021" width="3" style="2" customWidth="1"/>
    <col min="11022" max="11264" width="11.42578125" style="2"/>
    <col min="11265" max="11265" width="2.42578125" style="2" customWidth="1"/>
    <col min="11266" max="11266" width="30.85546875" style="2" customWidth="1"/>
    <col min="11267" max="11267" width="10.7109375" style="2" customWidth="1"/>
    <col min="11268" max="11268" width="1.5703125" style="2" customWidth="1"/>
    <col min="11269" max="11269" width="9.28515625" style="2" customWidth="1"/>
    <col min="11270" max="11270" width="1.5703125" style="2" customWidth="1"/>
    <col min="11271" max="11271" width="9.28515625" style="2" customWidth="1"/>
    <col min="11272" max="11272" width="1.5703125" style="2" customWidth="1"/>
    <col min="11273" max="11273" width="9.42578125" style="2" customWidth="1"/>
    <col min="11274" max="11274" width="1.5703125" style="2" customWidth="1"/>
    <col min="11275" max="11275" width="6.7109375" style="2" customWidth="1"/>
    <col min="11276" max="11276" width="1.5703125" style="2" customWidth="1"/>
    <col min="11277" max="11277" width="3" style="2" customWidth="1"/>
    <col min="11278" max="11520" width="11.42578125" style="2"/>
    <col min="11521" max="11521" width="2.42578125" style="2" customWidth="1"/>
    <col min="11522" max="11522" width="30.85546875" style="2" customWidth="1"/>
    <col min="11523" max="11523" width="10.7109375" style="2" customWidth="1"/>
    <col min="11524" max="11524" width="1.5703125" style="2" customWidth="1"/>
    <col min="11525" max="11525" width="9.28515625" style="2" customWidth="1"/>
    <col min="11526" max="11526" width="1.5703125" style="2" customWidth="1"/>
    <col min="11527" max="11527" width="9.28515625" style="2" customWidth="1"/>
    <col min="11528" max="11528" width="1.5703125" style="2" customWidth="1"/>
    <col min="11529" max="11529" width="9.42578125" style="2" customWidth="1"/>
    <col min="11530" max="11530" width="1.5703125" style="2" customWidth="1"/>
    <col min="11531" max="11531" width="6.7109375" style="2" customWidth="1"/>
    <col min="11532" max="11532" width="1.5703125" style="2" customWidth="1"/>
    <col min="11533" max="11533" width="3" style="2" customWidth="1"/>
    <col min="11534" max="11776" width="11.42578125" style="2"/>
    <col min="11777" max="11777" width="2.42578125" style="2" customWidth="1"/>
    <col min="11778" max="11778" width="30.85546875" style="2" customWidth="1"/>
    <col min="11779" max="11779" width="10.7109375" style="2" customWidth="1"/>
    <col min="11780" max="11780" width="1.5703125" style="2" customWidth="1"/>
    <col min="11781" max="11781" width="9.28515625" style="2" customWidth="1"/>
    <col min="11782" max="11782" width="1.5703125" style="2" customWidth="1"/>
    <col min="11783" max="11783" width="9.28515625" style="2" customWidth="1"/>
    <col min="11784" max="11784" width="1.5703125" style="2" customWidth="1"/>
    <col min="11785" max="11785" width="9.42578125" style="2" customWidth="1"/>
    <col min="11786" max="11786" width="1.5703125" style="2" customWidth="1"/>
    <col min="11787" max="11787" width="6.7109375" style="2" customWidth="1"/>
    <col min="11788" max="11788" width="1.5703125" style="2" customWidth="1"/>
    <col min="11789" max="11789" width="3" style="2" customWidth="1"/>
    <col min="11790" max="12032" width="11.42578125" style="2"/>
    <col min="12033" max="12033" width="2.42578125" style="2" customWidth="1"/>
    <col min="12034" max="12034" width="30.85546875" style="2" customWidth="1"/>
    <col min="12035" max="12035" width="10.7109375" style="2" customWidth="1"/>
    <col min="12036" max="12036" width="1.5703125" style="2" customWidth="1"/>
    <col min="12037" max="12037" width="9.28515625" style="2" customWidth="1"/>
    <col min="12038" max="12038" width="1.5703125" style="2" customWidth="1"/>
    <col min="12039" max="12039" width="9.28515625" style="2" customWidth="1"/>
    <col min="12040" max="12040" width="1.5703125" style="2" customWidth="1"/>
    <col min="12041" max="12041" width="9.42578125" style="2" customWidth="1"/>
    <col min="12042" max="12042" width="1.5703125" style="2" customWidth="1"/>
    <col min="12043" max="12043" width="6.7109375" style="2" customWidth="1"/>
    <col min="12044" max="12044" width="1.5703125" style="2" customWidth="1"/>
    <col min="12045" max="12045" width="3" style="2" customWidth="1"/>
    <col min="12046" max="12288" width="11.42578125" style="2"/>
    <col min="12289" max="12289" width="2.42578125" style="2" customWidth="1"/>
    <col min="12290" max="12290" width="30.85546875" style="2" customWidth="1"/>
    <col min="12291" max="12291" width="10.7109375" style="2" customWidth="1"/>
    <col min="12292" max="12292" width="1.5703125" style="2" customWidth="1"/>
    <col min="12293" max="12293" width="9.28515625" style="2" customWidth="1"/>
    <col min="12294" max="12294" width="1.5703125" style="2" customWidth="1"/>
    <col min="12295" max="12295" width="9.28515625" style="2" customWidth="1"/>
    <col min="12296" max="12296" width="1.5703125" style="2" customWidth="1"/>
    <col min="12297" max="12297" width="9.42578125" style="2" customWidth="1"/>
    <col min="12298" max="12298" width="1.5703125" style="2" customWidth="1"/>
    <col min="12299" max="12299" width="6.7109375" style="2" customWidth="1"/>
    <col min="12300" max="12300" width="1.5703125" style="2" customWidth="1"/>
    <col min="12301" max="12301" width="3" style="2" customWidth="1"/>
    <col min="12302" max="12544" width="11.42578125" style="2"/>
    <col min="12545" max="12545" width="2.42578125" style="2" customWidth="1"/>
    <col min="12546" max="12546" width="30.85546875" style="2" customWidth="1"/>
    <col min="12547" max="12547" width="10.7109375" style="2" customWidth="1"/>
    <col min="12548" max="12548" width="1.5703125" style="2" customWidth="1"/>
    <col min="12549" max="12549" width="9.28515625" style="2" customWidth="1"/>
    <col min="12550" max="12550" width="1.5703125" style="2" customWidth="1"/>
    <col min="12551" max="12551" width="9.28515625" style="2" customWidth="1"/>
    <col min="12552" max="12552" width="1.5703125" style="2" customWidth="1"/>
    <col min="12553" max="12553" width="9.42578125" style="2" customWidth="1"/>
    <col min="12554" max="12554" width="1.5703125" style="2" customWidth="1"/>
    <col min="12555" max="12555" width="6.7109375" style="2" customWidth="1"/>
    <col min="12556" max="12556" width="1.5703125" style="2" customWidth="1"/>
    <col min="12557" max="12557" width="3" style="2" customWidth="1"/>
    <col min="12558" max="12800" width="11.42578125" style="2"/>
    <col min="12801" max="12801" width="2.42578125" style="2" customWidth="1"/>
    <col min="12802" max="12802" width="30.85546875" style="2" customWidth="1"/>
    <col min="12803" max="12803" width="10.7109375" style="2" customWidth="1"/>
    <col min="12804" max="12804" width="1.5703125" style="2" customWidth="1"/>
    <col min="12805" max="12805" width="9.28515625" style="2" customWidth="1"/>
    <col min="12806" max="12806" width="1.5703125" style="2" customWidth="1"/>
    <col min="12807" max="12807" width="9.28515625" style="2" customWidth="1"/>
    <col min="12808" max="12808" width="1.5703125" style="2" customWidth="1"/>
    <col min="12809" max="12809" width="9.42578125" style="2" customWidth="1"/>
    <col min="12810" max="12810" width="1.5703125" style="2" customWidth="1"/>
    <col min="12811" max="12811" width="6.7109375" style="2" customWidth="1"/>
    <col min="12812" max="12812" width="1.5703125" style="2" customWidth="1"/>
    <col min="12813" max="12813" width="3" style="2" customWidth="1"/>
    <col min="12814" max="13056" width="11.42578125" style="2"/>
    <col min="13057" max="13057" width="2.42578125" style="2" customWidth="1"/>
    <col min="13058" max="13058" width="30.85546875" style="2" customWidth="1"/>
    <col min="13059" max="13059" width="10.7109375" style="2" customWidth="1"/>
    <col min="13060" max="13060" width="1.5703125" style="2" customWidth="1"/>
    <col min="13061" max="13061" width="9.28515625" style="2" customWidth="1"/>
    <col min="13062" max="13062" width="1.5703125" style="2" customWidth="1"/>
    <col min="13063" max="13063" width="9.28515625" style="2" customWidth="1"/>
    <col min="13064" max="13064" width="1.5703125" style="2" customWidth="1"/>
    <col min="13065" max="13065" width="9.42578125" style="2" customWidth="1"/>
    <col min="13066" max="13066" width="1.5703125" style="2" customWidth="1"/>
    <col min="13067" max="13067" width="6.7109375" style="2" customWidth="1"/>
    <col min="13068" max="13068" width="1.5703125" style="2" customWidth="1"/>
    <col min="13069" max="13069" width="3" style="2" customWidth="1"/>
    <col min="13070" max="13312" width="11.42578125" style="2"/>
    <col min="13313" max="13313" width="2.42578125" style="2" customWidth="1"/>
    <col min="13314" max="13314" width="30.85546875" style="2" customWidth="1"/>
    <col min="13315" max="13315" width="10.7109375" style="2" customWidth="1"/>
    <col min="13316" max="13316" width="1.5703125" style="2" customWidth="1"/>
    <col min="13317" max="13317" width="9.28515625" style="2" customWidth="1"/>
    <col min="13318" max="13318" width="1.5703125" style="2" customWidth="1"/>
    <col min="13319" max="13319" width="9.28515625" style="2" customWidth="1"/>
    <col min="13320" max="13320" width="1.5703125" style="2" customWidth="1"/>
    <col min="13321" max="13321" width="9.42578125" style="2" customWidth="1"/>
    <col min="13322" max="13322" width="1.5703125" style="2" customWidth="1"/>
    <col min="13323" max="13323" width="6.7109375" style="2" customWidth="1"/>
    <col min="13324" max="13324" width="1.5703125" style="2" customWidth="1"/>
    <col min="13325" max="13325" width="3" style="2" customWidth="1"/>
    <col min="13326" max="13568" width="11.42578125" style="2"/>
    <col min="13569" max="13569" width="2.42578125" style="2" customWidth="1"/>
    <col min="13570" max="13570" width="30.85546875" style="2" customWidth="1"/>
    <col min="13571" max="13571" width="10.7109375" style="2" customWidth="1"/>
    <col min="13572" max="13572" width="1.5703125" style="2" customWidth="1"/>
    <col min="13573" max="13573" width="9.28515625" style="2" customWidth="1"/>
    <col min="13574" max="13574" width="1.5703125" style="2" customWidth="1"/>
    <col min="13575" max="13575" width="9.28515625" style="2" customWidth="1"/>
    <col min="13576" max="13576" width="1.5703125" style="2" customWidth="1"/>
    <col min="13577" max="13577" width="9.42578125" style="2" customWidth="1"/>
    <col min="13578" max="13578" width="1.5703125" style="2" customWidth="1"/>
    <col min="13579" max="13579" width="6.7109375" style="2" customWidth="1"/>
    <col min="13580" max="13580" width="1.5703125" style="2" customWidth="1"/>
    <col min="13581" max="13581" width="3" style="2" customWidth="1"/>
    <col min="13582" max="13824" width="11.42578125" style="2"/>
    <col min="13825" max="13825" width="2.42578125" style="2" customWidth="1"/>
    <col min="13826" max="13826" width="30.85546875" style="2" customWidth="1"/>
    <col min="13827" max="13827" width="10.7109375" style="2" customWidth="1"/>
    <col min="13828" max="13828" width="1.5703125" style="2" customWidth="1"/>
    <col min="13829" max="13829" width="9.28515625" style="2" customWidth="1"/>
    <col min="13830" max="13830" width="1.5703125" style="2" customWidth="1"/>
    <col min="13831" max="13831" width="9.28515625" style="2" customWidth="1"/>
    <col min="13832" max="13832" width="1.5703125" style="2" customWidth="1"/>
    <col min="13833" max="13833" width="9.42578125" style="2" customWidth="1"/>
    <col min="13834" max="13834" width="1.5703125" style="2" customWidth="1"/>
    <col min="13835" max="13835" width="6.7109375" style="2" customWidth="1"/>
    <col min="13836" max="13836" width="1.5703125" style="2" customWidth="1"/>
    <col min="13837" max="13837" width="3" style="2" customWidth="1"/>
    <col min="13838" max="14080" width="11.42578125" style="2"/>
    <col min="14081" max="14081" width="2.42578125" style="2" customWidth="1"/>
    <col min="14082" max="14082" width="30.85546875" style="2" customWidth="1"/>
    <col min="14083" max="14083" width="10.7109375" style="2" customWidth="1"/>
    <col min="14084" max="14084" width="1.5703125" style="2" customWidth="1"/>
    <col min="14085" max="14085" width="9.28515625" style="2" customWidth="1"/>
    <col min="14086" max="14086" width="1.5703125" style="2" customWidth="1"/>
    <col min="14087" max="14087" width="9.28515625" style="2" customWidth="1"/>
    <col min="14088" max="14088" width="1.5703125" style="2" customWidth="1"/>
    <col min="14089" max="14089" width="9.42578125" style="2" customWidth="1"/>
    <col min="14090" max="14090" width="1.5703125" style="2" customWidth="1"/>
    <col min="14091" max="14091" width="6.7109375" style="2" customWidth="1"/>
    <col min="14092" max="14092" width="1.5703125" style="2" customWidth="1"/>
    <col min="14093" max="14093" width="3" style="2" customWidth="1"/>
    <col min="14094" max="14336" width="11.42578125" style="2"/>
    <col min="14337" max="14337" width="2.42578125" style="2" customWidth="1"/>
    <col min="14338" max="14338" width="30.85546875" style="2" customWidth="1"/>
    <col min="14339" max="14339" width="10.7109375" style="2" customWidth="1"/>
    <col min="14340" max="14340" width="1.5703125" style="2" customWidth="1"/>
    <col min="14341" max="14341" width="9.28515625" style="2" customWidth="1"/>
    <col min="14342" max="14342" width="1.5703125" style="2" customWidth="1"/>
    <col min="14343" max="14343" width="9.28515625" style="2" customWidth="1"/>
    <col min="14344" max="14344" width="1.5703125" style="2" customWidth="1"/>
    <col min="14345" max="14345" width="9.42578125" style="2" customWidth="1"/>
    <col min="14346" max="14346" width="1.5703125" style="2" customWidth="1"/>
    <col min="14347" max="14347" width="6.7109375" style="2" customWidth="1"/>
    <col min="14348" max="14348" width="1.5703125" style="2" customWidth="1"/>
    <col min="14349" max="14349" width="3" style="2" customWidth="1"/>
    <col min="14350" max="14592" width="11.42578125" style="2"/>
    <col min="14593" max="14593" width="2.42578125" style="2" customWidth="1"/>
    <col min="14594" max="14594" width="30.85546875" style="2" customWidth="1"/>
    <col min="14595" max="14595" width="10.7109375" style="2" customWidth="1"/>
    <col min="14596" max="14596" width="1.5703125" style="2" customWidth="1"/>
    <col min="14597" max="14597" width="9.28515625" style="2" customWidth="1"/>
    <col min="14598" max="14598" width="1.5703125" style="2" customWidth="1"/>
    <col min="14599" max="14599" width="9.28515625" style="2" customWidth="1"/>
    <col min="14600" max="14600" width="1.5703125" style="2" customWidth="1"/>
    <col min="14601" max="14601" width="9.42578125" style="2" customWidth="1"/>
    <col min="14602" max="14602" width="1.5703125" style="2" customWidth="1"/>
    <col min="14603" max="14603" width="6.7109375" style="2" customWidth="1"/>
    <col min="14604" max="14604" width="1.5703125" style="2" customWidth="1"/>
    <col min="14605" max="14605" width="3" style="2" customWidth="1"/>
    <col min="14606" max="14848" width="11.42578125" style="2"/>
    <col min="14849" max="14849" width="2.42578125" style="2" customWidth="1"/>
    <col min="14850" max="14850" width="30.85546875" style="2" customWidth="1"/>
    <col min="14851" max="14851" width="10.7109375" style="2" customWidth="1"/>
    <col min="14852" max="14852" width="1.5703125" style="2" customWidth="1"/>
    <col min="14853" max="14853" width="9.28515625" style="2" customWidth="1"/>
    <col min="14854" max="14854" width="1.5703125" style="2" customWidth="1"/>
    <col min="14855" max="14855" width="9.28515625" style="2" customWidth="1"/>
    <col min="14856" max="14856" width="1.5703125" style="2" customWidth="1"/>
    <col min="14857" max="14857" width="9.42578125" style="2" customWidth="1"/>
    <col min="14858" max="14858" width="1.5703125" style="2" customWidth="1"/>
    <col min="14859" max="14859" width="6.7109375" style="2" customWidth="1"/>
    <col min="14860" max="14860" width="1.5703125" style="2" customWidth="1"/>
    <col min="14861" max="14861" width="3" style="2" customWidth="1"/>
    <col min="14862" max="15104" width="11.42578125" style="2"/>
    <col min="15105" max="15105" width="2.42578125" style="2" customWidth="1"/>
    <col min="15106" max="15106" width="30.85546875" style="2" customWidth="1"/>
    <col min="15107" max="15107" width="10.7109375" style="2" customWidth="1"/>
    <col min="15108" max="15108" width="1.5703125" style="2" customWidth="1"/>
    <col min="15109" max="15109" width="9.28515625" style="2" customWidth="1"/>
    <col min="15110" max="15110" width="1.5703125" style="2" customWidth="1"/>
    <col min="15111" max="15111" width="9.28515625" style="2" customWidth="1"/>
    <col min="15112" max="15112" width="1.5703125" style="2" customWidth="1"/>
    <col min="15113" max="15113" width="9.42578125" style="2" customWidth="1"/>
    <col min="15114" max="15114" width="1.5703125" style="2" customWidth="1"/>
    <col min="15115" max="15115" width="6.7109375" style="2" customWidth="1"/>
    <col min="15116" max="15116" width="1.5703125" style="2" customWidth="1"/>
    <col min="15117" max="15117" width="3" style="2" customWidth="1"/>
    <col min="15118" max="15360" width="11.42578125" style="2"/>
    <col min="15361" max="15361" width="2.42578125" style="2" customWidth="1"/>
    <col min="15362" max="15362" width="30.85546875" style="2" customWidth="1"/>
    <col min="15363" max="15363" width="10.7109375" style="2" customWidth="1"/>
    <col min="15364" max="15364" width="1.5703125" style="2" customWidth="1"/>
    <col min="15365" max="15365" width="9.28515625" style="2" customWidth="1"/>
    <col min="15366" max="15366" width="1.5703125" style="2" customWidth="1"/>
    <col min="15367" max="15367" width="9.28515625" style="2" customWidth="1"/>
    <col min="15368" max="15368" width="1.5703125" style="2" customWidth="1"/>
    <col min="15369" max="15369" width="9.42578125" style="2" customWidth="1"/>
    <col min="15370" max="15370" width="1.5703125" style="2" customWidth="1"/>
    <col min="15371" max="15371" width="6.7109375" style="2" customWidth="1"/>
    <col min="15372" max="15372" width="1.5703125" style="2" customWidth="1"/>
    <col min="15373" max="15373" width="3" style="2" customWidth="1"/>
    <col min="15374" max="15616" width="11.42578125" style="2"/>
    <col min="15617" max="15617" width="2.42578125" style="2" customWidth="1"/>
    <col min="15618" max="15618" width="30.85546875" style="2" customWidth="1"/>
    <col min="15619" max="15619" width="10.7109375" style="2" customWidth="1"/>
    <col min="15620" max="15620" width="1.5703125" style="2" customWidth="1"/>
    <col min="15621" max="15621" width="9.28515625" style="2" customWidth="1"/>
    <col min="15622" max="15622" width="1.5703125" style="2" customWidth="1"/>
    <col min="15623" max="15623" width="9.28515625" style="2" customWidth="1"/>
    <col min="15624" max="15624" width="1.5703125" style="2" customWidth="1"/>
    <col min="15625" max="15625" width="9.42578125" style="2" customWidth="1"/>
    <col min="15626" max="15626" width="1.5703125" style="2" customWidth="1"/>
    <col min="15627" max="15627" width="6.7109375" style="2" customWidth="1"/>
    <col min="15628" max="15628" width="1.5703125" style="2" customWidth="1"/>
    <col min="15629" max="15629" width="3" style="2" customWidth="1"/>
    <col min="15630" max="15872" width="11.42578125" style="2"/>
    <col min="15873" max="15873" width="2.42578125" style="2" customWidth="1"/>
    <col min="15874" max="15874" width="30.85546875" style="2" customWidth="1"/>
    <col min="15875" max="15875" width="10.7109375" style="2" customWidth="1"/>
    <col min="15876" max="15876" width="1.5703125" style="2" customWidth="1"/>
    <col min="15877" max="15877" width="9.28515625" style="2" customWidth="1"/>
    <col min="15878" max="15878" width="1.5703125" style="2" customWidth="1"/>
    <col min="15879" max="15879" width="9.28515625" style="2" customWidth="1"/>
    <col min="15880" max="15880" width="1.5703125" style="2" customWidth="1"/>
    <col min="15881" max="15881" width="9.42578125" style="2" customWidth="1"/>
    <col min="15882" max="15882" width="1.5703125" style="2" customWidth="1"/>
    <col min="15883" max="15883" width="6.7109375" style="2" customWidth="1"/>
    <col min="15884" max="15884" width="1.5703125" style="2" customWidth="1"/>
    <col min="15885" max="15885" width="3" style="2" customWidth="1"/>
    <col min="15886" max="16128" width="11.42578125" style="2"/>
    <col min="16129" max="16129" width="2.42578125" style="2" customWidth="1"/>
    <col min="16130" max="16130" width="30.85546875" style="2" customWidth="1"/>
    <col min="16131" max="16131" width="10.7109375" style="2" customWidth="1"/>
    <col min="16132" max="16132" width="1.5703125" style="2" customWidth="1"/>
    <col min="16133" max="16133" width="9.28515625" style="2" customWidth="1"/>
    <col min="16134" max="16134" width="1.5703125" style="2" customWidth="1"/>
    <col min="16135" max="16135" width="9.28515625" style="2" customWidth="1"/>
    <col min="16136" max="16136" width="1.5703125" style="2" customWidth="1"/>
    <col min="16137" max="16137" width="9.42578125" style="2" customWidth="1"/>
    <col min="16138" max="16138" width="1.5703125" style="2" customWidth="1"/>
    <col min="16139" max="16139" width="6.7109375" style="2" customWidth="1"/>
    <col min="16140" max="16140" width="1.5703125" style="2" customWidth="1"/>
    <col min="16141" max="16141" width="3" style="2" customWidth="1"/>
    <col min="16142" max="16384" width="11.42578125" style="2"/>
  </cols>
  <sheetData>
    <row r="1" spans="1:17" s="152" customFormat="1">
      <c r="B1" s="1107" t="s">
        <v>69</v>
      </c>
      <c r="C1" s="1107"/>
      <c r="D1" s="1107"/>
      <c r="E1" s="1107"/>
      <c r="F1" s="1107"/>
      <c r="G1" s="1107"/>
      <c r="H1" s="1107"/>
      <c r="I1" s="1107"/>
      <c r="J1" s="1107"/>
      <c r="K1" s="3"/>
      <c r="L1" s="2"/>
      <c r="M1" s="2"/>
    </row>
    <row r="2" spans="1:17" s="153" customFormat="1" ht="15.75" customHeight="1">
      <c r="A2" s="2"/>
      <c r="B2" s="1171"/>
      <c r="C2" s="1172"/>
      <c r="D2" s="1172"/>
      <c r="E2" s="1172"/>
      <c r="F2" s="1172"/>
      <c r="G2" s="1172"/>
      <c r="H2" s="1172"/>
      <c r="I2" s="1172"/>
      <c r="J2" s="1172"/>
      <c r="K2" s="1172"/>
      <c r="L2" s="1172"/>
      <c r="M2" s="1172"/>
    </row>
    <row r="3" spans="1:17" s="152" customFormat="1">
      <c r="B3" s="2"/>
      <c r="C3" s="2"/>
      <c r="D3" s="2"/>
      <c r="E3" s="2"/>
      <c r="F3" s="2"/>
      <c r="G3" s="2"/>
      <c r="H3" s="2"/>
      <c r="I3" s="6"/>
      <c r="J3" s="98" t="s">
        <v>803</v>
      </c>
      <c r="K3" s="2"/>
      <c r="L3" s="2"/>
      <c r="M3" s="2"/>
    </row>
    <row r="4" spans="1:17" s="152" customFormat="1" ht="11.25" customHeight="1">
      <c r="B4" s="1145"/>
      <c r="C4" s="1098" t="s">
        <v>70</v>
      </c>
      <c r="D4" s="1142"/>
      <c r="E4" s="1135" t="s">
        <v>71</v>
      </c>
      <c r="F4" s="1135"/>
      <c r="G4" s="1135"/>
      <c r="H4" s="1135"/>
      <c r="I4" s="1165"/>
      <c r="J4" s="1165"/>
      <c r="K4" s="2"/>
      <c r="L4" s="2"/>
      <c r="M4" s="2"/>
    </row>
    <row r="5" spans="1:17" s="152" customFormat="1" ht="39" customHeight="1">
      <c r="B5" s="1146"/>
      <c r="C5" s="1102"/>
      <c r="D5" s="1103"/>
      <c r="E5" s="1105" t="s">
        <v>4</v>
      </c>
      <c r="F5" s="1164"/>
      <c r="G5" s="1105" t="s">
        <v>5</v>
      </c>
      <c r="H5" s="1152"/>
      <c r="I5" s="1164" t="s">
        <v>28</v>
      </c>
      <c r="J5" s="1152"/>
      <c r="K5" s="2"/>
      <c r="L5" s="2"/>
      <c r="M5" s="2"/>
    </row>
    <row r="6" spans="1:17" s="152" customFormat="1" ht="63" customHeight="1">
      <c r="B6" s="154"/>
      <c r="C6" s="1135" t="s">
        <v>72</v>
      </c>
      <c r="D6" s="1135"/>
      <c r="E6" s="1135" t="s">
        <v>72</v>
      </c>
      <c r="F6" s="1135"/>
      <c r="G6" s="1135" t="s">
        <v>72</v>
      </c>
      <c r="H6" s="1135"/>
      <c r="I6" s="1152" t="s">
        <v>72</v>
      </c>
      <c r="J6" s="1135"/>
      <c r="K6" s="774"/>
      <c r="L6" s="2"/>
      <c r="M6" s="2"/>
      <c r="P6" s="155"/>
      <c r="Q6" s="155"/>
    </row>
    <row r="7" spans="1:17" s="152" customFormat="1">
      <c r="B7" s="18" t="s">
        <v>36</v>
      </c>
      <c r="C7" s="28">
        <v>9</v>
      </c>
      <c r="D7" s="82"/>
      <c r="E7" s="28">
        <v>3.2</v>
      </c>
      <c r="F7" s="82"/>
      <c r="G7" s="28">
        <v>3.9</v>
      </c>
      <c r="H7" s="81"/>
      <c r="I7" s="30">
        <v>3.7</v>
      </c>
      <c r="J7" s="82"/>
      <c r="K7" s="3"/>
      <c r="L7" s="2"/>
      <c r="M7" s="2"/>
      <c r="P7" s="155"/>
      <c r="Q7" s="155"/>
    </row>
    <row r="8" spans="1:17" s="152" customFormat="1">
      <c r="B8" s="18" t="s">
        <v>37</v>
      </c>
      <c r="C8" s="28">
        <v>4.5999999999999996</v>
      </c>
      <c r="D8" s="82"/>
      <c r="E8" s="28">
        <v>3.5</v>
      </c>
      <c r="F8" s="82"/>
      <c r="G8" s="28">
        <v>4.0999999999999996</v>
      </c>
      <c r="H8" s="81"/>
      <c r="I8" s="30">
        <v>3.9</v>
      </c>
      <c r="J8" s="82"/>
      <c r="K8" s="3"/>
      <c r="L8" s="2"/>
      <c r="M8" s="2"/>
      <c r="P8" s="155"/>
      <c r="Q8" s="155"/>
    </row>
    <row r="9" spans="1:17" s="152" customFormat="1">
      <c r="B9" s="18" t="s">
        <v>73</v>
      </c>
      <c r="C9" s="28">
        <v>33.4</v>
      </c>
      <c r="D9" s="82"/>
      <c r="E9" s="102">
        <v>25.7</v>
      </c>
      <c r="F9" s="49"/>
      <c r="G9" s="102">
        <v>32.299999999999997</v>
      </c>
      <c r="H9" s="95"/>
      <c r="I9" s="103">
        <v>30.5</v>
      </c>
      <c r="J9" s="82"/>
      <c r="K9" s="3"/>
      <c r="L9" s="2"/>
      <c r="M9" s="2"/>
      <c r="P9" s="155"/>
      <c r="Q9" s="155"/>
    </row>
    <row r="10" spans="1:17" s="152" customFormat="1">
      <c r="B10" s="18" t="s">
        <v>39</v>
      </c>
      <c r="C10" s="28">
        <v>17.7</v>
      </c>
      <c r="D10" s="82"/>
      <c r="E10" s="28">
        <v>8.4</v>
      </c>
      <c r="F10" s="82"/>
      <c r="G10" s="28">
        <v>9.8000000000000007</v>
      </c>
      <c r="H10" s="81"/>
      <c r="I10" s="30">
        <v>9.1</v>
      </c>
      <c r="J10" s="82"/>
      <c r="K10" s="3"/>
      <c r="L10" s="2"/>
      <c r="M10" s="2"/>
      <c r="P10" s="155"/>
      <c r="Q10" s="155"/>
    </row>
    <row r="11" spans="1:17" s="152" customFormat="1">
      <c r="B11" s="18" t="s">
        <v>754</v>
      </c>
      <c r="C11" s="28">
        <v>21</v>
      </c>
      <c r="D11" s="82"/>
      <c r="E11" s="28">
        <v>10</v>
      </c>
      <c r="F11" s="82"/>
      <c r="G11" s="28">
        <v>13.4</v>
      </c>
      <c r="H11" s="81"/>
      <c r="I11" s="30">
        <v>11.8</v>
      </c>
      <c r="J11" s="82"/>
      <c r="K11" s="3"/>
      <c r="L11" s="2"/>
      <c r="M11" s="2"/>
      <c r="P11" s="155"/>
      <c r="Q11" s="155"/>
    </row>
    <row r="12" spans="1:17" s="152" customFormat="1">
      <c r="B12" s="13" t="s">
        <v>755</v>
      </c>
      <c r="C12" s="28">
        <v>12.2</v>
      </c>
      <c r="D12" s="82"/>
      <c r="E12" s="28">
        <v>6.1</v>
      </c>
      <c r="F12" s="82"/>
      <c r="G12" s="28">
        <v>4.9000000000000004</v>
      </c>
      <c r="H12" s="81"/>
      <c r="I12" s="30">
        <v>5.4</v>
      </c>
      <c r="J12" s="82"/>
      <c r="K12" s="3"/>
      <c r="L12" s="2"/>
      <c r="M12" s="2"/>
      <c r="P12" s="155"/>
      <c r="Q12" s="155"/>
    </row>
    <row r="13" spans="1:17" s="152" customFormat="1">
      <c r="B13" s="18" t="s">
        <v>40</v>
      </c>
      <c r="C13" s="28">
        <v>3.5</v>
      </c>
      <c r="D13" s="82"/>
      <c r="E13" s="28">
        <v>1.4</v>
      </c>
      <c r="F13" s="82"/>
      <c r="G13" s="28">
        <v>3.7</v>
      </c>
      <c r="H13" s="81"/>
      <c r="I13" s="30">
        <v>3.3</v>
      </c>
      <c r="J13" s="82"/>
      <c r="K13" s="3"/>
      <c r="L13" s="2"/>
      <c r="M13" s="2"/>
      <c r="P13" s="155"/>
      <c r="Q13" s="155"/>
    </row>
    <row r="14" spans="1:17" s="152" customFormat="1">
      <c r="B14" s="18" t="s">
        <v>41</v>
      </c>
      <c r="C14" s="28">
        <v>2</v>
      </c>
      <c r="D14" s="82"/>
      <c r="E14" s="28">
        <v>0</v>
      </c>
      <c r="F14" s="82"/>
      <c r="G14" s="28">
        <v>0</v>
      </c>
      <c r="H14" s="81"/>
      <c r="I14" s="30">
        <v>0</v>
      </c>
      <c r="J14" s="82"/>
      <c r="K14" s="3"/>
      <c r="L14" s="2"/>
      <c r="M14" s="2"/>
      <c r="P14" s="155"/>
      <c r="Q14" s="155"/>
    </row>
    <row r="15" spans="1:17" s="152" customFormat="1">
      <c r="B15" s="18" t="s">
        <v>42</v>
      </c>
      <c r="C15" s="28">
        <v>11.4</v>
      </c>
      <c r="D15" s="82"/>
      <c r="E15" s="28">
        <v>6.5</v>
      </c>
      <c r="F15" s="82"/>
      <c r="G15" s="28">
        <v>6.1</v>
      </c>
      <c r="H15" s="81"/>
      <c r="I15" s="30">
        <v>6.3</v>
      </c>
      <c r="J15" s="82"/>
      <c r="K15" s="3"/>
      <c r="L15" s="2"/>
      <c r="M15" s="2"/>
      <c r="P15" s="155"/>
      <c r="Q15" s="155"/>
    </row>
    <row r="16" spans="1:17" s="152" customFormat="1">
      <c r="B16" s="18" t="s">
        <v>43</v>
      </c>
      <c r="C16" s="28">
        <v>0</v>
      </c>
      <c r="D16" s="82"/>
      <c r="E16" s="28">
        <v>0</v>
      </c>
      <c r="F16" s="82"/>
      <c r="G16" s="28">
        <v>0</v>
      </c>
      <c r="H16" s="81"/>
      <c r="I16" s="30">
        <v>0</v>
      </c>
      <c r="J16" s="82"/>
      <c r="K16" s="3"/>
      <c r="L16" s="2"/>
      <c r="M16" s="2"/>
      <c r="P16" s="155"/>
      <c r="Q16" s="155"/>
    </row>
    <row r="17" spans="1:17" s="152" customFormat="1">
      <c r="B17" s="18" t="s">
        <v>44</v>
      </c>
      <c r="C17" s="28">
        <v>0</v>
      </c>
      <c r="D17" s="82"/>
      <c r="E17" s="28">
        <v>0</v>
      </c>
      <c r="F17" s="82"/>
      <c r="G17" s="28">
        <v>0</v>
      </c>
      <c r="H17" s="81"/>
      <c r="I17" s="30">
        <v>0</v>
      </c>
      <c r="J17" s="82"/>
      <c r="K17" s="3"/>
      <c r="L17" s="2"/>
      <c r="M17" s="2"/>
      <c r="P17" s="155"/>
      <c r="Q17" s="155"/>
    </row>
    <row r="18" spans="1:17" s="152" customFormat="1">
      <c r="B18" s="18" t="s">
        <v>817</v>
      </c>
      <c r="C18" s="472">
        <v>0</v>
      </c>
      <c r="D18" s="82"/>
      <c r="E18" s="28">
        <v>0</v>
      </c>
      <c r="F18" s="82"/>
      <c r="G18" s="28">
        <v>0</v>
      </c>
      <c r="H18" s="81"/>
      <c r="I18" s="30">
        <v>0</v>
      </c>
      <c r="J18" s="82"/>
      <c r="K18" s="3"/>
      <c r="L18" s="2"/>
      <c r="M18" s="2"/>
      <c r="P18" s="155"/>
      <c r="Q18" s="155"/>
    </row>
    <row r="19" spans="1:17" s="152" customFormat="1">
      <c r="B19" s="156" t="s">
        <v>25</v>
      </c>
      <c r="C19" s="157">
        <v>12.2</v>
      </c>
      <c r="D19" s="158"/>
      <c r="E19" s="159">
        <v>5.9</v>
      </c>
      <c r="F19" s="158"/>
      <c r="G19" s="159">
        <v>7.9</v>
      </c>
      <c r="H19" s="160"/>
      <c r="I19" s="161">
        <v>7.2</v>
      </c>
      <c r="J19" s="158"/>
      <c r="K19" s="3"/>
      <c r="L19" s="2"/>
      <c r="M19" s="2"/>
      <c r="P19" s="155"/>
      <c r="Q19" s="155"/>
    </row>
    <row r="20" spans="1:17" s="162" customFormat="1" ht="22.5" customHeight="1">
      <c r="A20" s="2"/>
      <c r="B20" s="1204" t="s">
        <v>74</v>
      </c>
      <c r="C20" s="1204"/>
      <c r="D20" s="1204"/>
      <c r="E20" s="1204"/>
      <c r="F20" s="1204"/>
      <c r="G20" s="1204"/>
      <c r="H20" s="1204"/>
      <c r="I20" s="1204"/>
      <c r="J20" s="1204"/>
      <c r="K20" s="3"/>
      <c r="L20" s="3"/>
      <c r="M20" s="6"/>
    </row>
    <row r="21" spans="1:17" s="162" customFormat="1" ht="12" customHeight="1">
      <c r="A21" s="2"/>
      <c r="B21" s="835" t="s">
        <v>753</v>
      </c>
      <c r="C21" s="780"/>
      <c r="D21" s="780"/>
      <c r="E21" s="780"/>
      <c r="F21" s="780"/>
      <c r="G21" s="780"/>
      <c r="H21" s="780"/>
      <c r="I21" s="780"/>
      <c r="J21" s="780"/>
      <c r="K21" s="3"/>
      <c r="L21" s="3"/>
      <c r="M21" s="6"/>
    </row>
    <row r="22" spans="1:17" s="162" customFormat="1" ht="12" customHeight="1">
      <c r="A22" s="2"/>
      <c r="B22" s="756" t="s">
        <v>733</v>
      </c>
      <c r="C22" s="756"/>
      <c r="D22" s="756"/>
      <c r="E22" s="756"/>
      <c r="F22" s="756"/>
      <c r="G22" s="756"/>
      <c r="H22" s="756"/>
      <c r="I22" s="756"/>
      <c r="J22" s="756"/>
      <c r="K22" s="3"/>
      <c r="L22" s="3"/>
      <c r="M22" s="6"/>
    </row>
    <row r="23" spans="1:17" s="152" customFormat="1" ht="15.75" customHeight="1">
      <c r="B23" s="1168" t="s">
        <v>22</v>
      </c>
      <c r="C23" s="1168"/>
      <c r="D23" s="1168"/>
      <c r="E23" s="1168"/>
      <c r="F23" s="1168"/>
      <c r="G23" s="1168"/>
      <c r="H23" s="1168"/>
      <c r="I23" s="2"/>
      <c r="J23" s="2"/>
      <c r="K23" s="2"/>
      <c r="L23" s="2"/>
      <c r="M23" s="2"/>
    </row>
    <row r="24" spans="1:17" s="152" customFormat="1">
      <c r="H24" s="163"/>
    </row>
    <row r="25" spans="1:17" s="152" customFormat="1">
      <c r="C25" s="163"/>
      <c r="D25" s="163"/>
      <c r="E25" s="163"/>
      <c r="F25" s="163"/>
      <c r="G25" s="163"/>
      <c r="H25" s="163"/>
    </row>
    <row r="26" spans="1:17" s="152" customFormat="1">
      <c r="E26" s="163"/>
      <c r="F26" s="163"/>
      <c r="G26" s="163"/>
      <c r="H26" s="163"/>
    </row>
    <row r="27" spans="1:17" s="152" customFormat="1">
      <c r="C27" s="163"/>
      <c r="D27" s="163"/>
      <c r="E27" s="163"/>
      <c r="F27" s="163"/>
      <c r="G27" s="163"/>
      <c r="H27" s="163"/>
    </row>
    <row r="28" spans="1:17" s="152" customFormat="1">
      <c r="C28" s="163"/>
      <c r="D28" s="163"/>
      <c r="E28" s="163"/>
      <c r="F28" s="163"/>
      <c r="G28" s="163"/>
      <c r="H28" s="163"/>
    </row>
    <row r="29" spans="1:17" s="152" customFormat="1">
      <c r="C29" s="163"/>
      <c r="D29" s="163"/>
      <c r="E29" s="163"/>
      <c r="F29" s="163"/>
      <c r="G29" s="163"/>
      <c r="H29" s="163"/>
    </row>
    <row r="30" spans="1:17" s="152" customFormat="1">
      <c r="C30" s="163"/>
      <c r="D30" s="163"/>
      <c r="E30" s="163"/>
      <c r="F30" s="163"/>
      <c r="G30" s="163"/>
      <c r="H30" s="163"/>
    </row>
    <row r="31" spans="1:17" s="152" customFormat="1">
      <c r="C31" s="163"/>
      <c r="D31" s="163"/>
      <c r="E31" s="163"/>
      <c r="F31" s="163"/>
      <c r="G31" s="163"/>
      <c r="H31" s="163"/>
    </row>
    <row r="32" spans="1:17" s="152" customFormat="1">
      <c r="C32" s="163"/>
      <c r="D32" s="163"/>
      <c r="E32" s="163"/>
      <c r="F32" s="163"/>
      <c r="G32" s="163"/>
      <c r="H32" s="163"/>
    </row>
    <row r="33" spans="3:8" s="152" customFormat="1">
      <c r="C33" s="163"/>
      <c r="D33" s="163"/>
      <c r="E33" s="163"/>
      <c r="F33" s="163"/>
      <c r="G33" s="163"/>
      <c r="H33" s="163"/>
    </row>
    <row r="34" spans="3:8" s="152" customFormat="1">
      <c r="C34" s="163"/>
      <c r="D34" s="163"/>
      <c r="E34" s="163"/>
      <c r="F34" s="163"/>
      <c r="G34" s="163"/>
      <c r="H34" s="163"/>
    </row>
    <row r="35" spans="3:8" s="152" customFormat="1">
      <c r="C35" s="163"/>
      <c r="D35" s="163"/>
      <c r="E35" s="163"/>
      <c r="F35" s="163"/>
      <c r="G35" s="163"/>
      <c r="H35" s="163"/>
    </row>
    <row r="36" spans="3:8" s="152" customFormat="1">
      <c r="C36" s="163"/>
      <c r="D36" s="163"/>
      <c r="E36" s="163"/>
      <c r="F36" s="163"/>
      <c r="G36" s="163"/>
      <c r="H36" s="163"/>
    </row>
    <row r="37" spans="3:8" s="152" customFormat="1">
      <c r="C37" s="163"/>
      <c r="D37" s="163"/>
      <c r="E37" s="163"/>
      <c r="F37" s="163"/>
      <c r="G37" s="163"/>
      <c r="H37" s="163"/>
    </row>
    <row r="38" spans="3:8" s="152" customFormat="1">
      <c r="C38" s="163"/>
      <c r="D38" s="163"/>
      <c r="E38" s="163"/>
      <c r="F38" s="163"/>
      <c r="G38" s="163"/>
      <c r="H38" s="163"/>
    </row>
    <row r="39" spans="3:8" s="152" customFormat="1">
      <c r="C39" s="163"/>
      <c r="D39" s="163"/>
      <c r="E39" s="163"/>
      <c r="F39" s="163"/>
      <c r="G39" s="163"/>
      <c r="H39" s="163"/>
    </row>
    <row r="40" spans="3:8" s="152" customFormat="1">
      <c r="C40" s="163"/>
      <c r="D40" s="163"/>
      <c r="E40" s="163"/>
      <c r="F40" s="163"/>
      <c r="G40" s="163"/>
      <c r="H40" s="163"/>
    </row>
    <row r="41" spans="3:8" s="152" customFormat="1">
      <c r="C41" s="163"/>
      <c r="D41" s="163"/>
      <c r="E41" s="163"/>
      <c r="F41" s="163"/>
      <c r="G41" s="163"/>
      <c r="H41" s="163"/>
    </row>
    <row r="42" spans="3:8" s="152" customFormat="1">
      <c r="C42" s="163"/>
      <c r="D42" s="163"/>
      <c r="E42" s="163"/>
      <c r="F42" s="163"/>
      <c r="G42" s="163"/>
      <c r="H42" s="163"/>
    </row>
    <row r="43" spans="3:8" s="152" customFormat="1">
      <c r="C43" s="163"/>
      <c r="D43" s="163"/>
      <c r="E43" s="163"/>
      <c r="F43" s="163"/>
      <c r="G43" s="163"/>
      <c r="H43" s="163"/>
    </row>
    <row r="44" spans="3:8" s="152" customFormat="1">
      <c r="C44" s="163"/>
      <c r="D44" s="163"/>
      <c r="E44" s="163"/>
      <c r="F44" s="163"/>
      <c r="G44" s="163"/>
      <c r="H44" s="163"/>
    </row>
    <row r="45" spans="3:8" s="152" customFormat="1">
      <c r="C45" s="163"/>
      <c r="D45" s="163"/>
      <c r="E45" s="163"/>
      <c r="F45" s="163"/>
      <c r="G45" s="163"/>
      <c r="H45" s="163"/>
    </row>
    <row r="46" spans="3:8" s="152" customFormat="1">
      <c r="C46" s="163"/>
      <c r="D46" s="163"/>
      <c r="E46" s="163"/>
      <c r="F46" s="163"/>
      <c r="G46" s="163"/>
      <c r="H46" s="163"/>
    </row>
    <row r="47" spans="3:8" s="152" customFormat="1">
      <c r="C47" s="163"/>
      <c r="D47" s="163"/>
      <c r="E47" s="163"/>
      <c r="F47" s="163"/>
      <c r="G47" s="163"/>
      <c r="H47" s="163"/>
    </row>
    <row r="48" spans="3:8" s="152" customFormat="1">
      <c r="C48" s="163"/>
      <c r="D48" s="163"/>
      <c r="E48" s="163"/>
      <c r="F48" s="163"/>
      <c r="G48" s="163"/>
      <c r="H48" s="163"/>
    </row>
    <row r="49" spans="3:8" s="152" customFormat="1">
      <c r="C49" s="163"/>
      <c r="D49" s="163"/>
      <c r="E49" s="163"/>
      <c r="F49" s="163"/>
      <c r="G49" s="163"/>
      <c r="H49" s="163"/>
    </row>
    <row r="50" spans="3:8" s="152" customFormat="1">
      <c r="C50" s="163"/>
      <c r="D50" s="163"/>
      <c r="E50" s="163"/>
      <c r="F50" s="163"/>
      <c r="G50" s="163"/>
      <c r="H50" s="163"/>
    </row>
    <row r="51" spans="3:8" s="152" customFormat="1">
      <c r="C51" s="163"/>
      <c r="D51" s="163"/>
      <c r="E51" s="163"/>
      <c r="F51" s="163"/>
      <c r="G51" s="163"/>
      <c r="H51" s="163"/>
    </row>
    <row r="52" spans="3:8" s="152" customFormat="1">
      <c r="C52" s="163"/>
      <c r="D52" s="163"/>
      <c r="E52" s="163"/>
      <c r="F52" s="163"/>
      <c r="G52" s="163"/>
      <c r="H52" s="163"/>
    </row>
    <row r="53" spans="3:8" s="152" customFormat="1">
      <c r="C53" s="163"/>
      <c r="D53" s="163"/>
      <c r="E53" s="163"/>
      <c r="F53" s="163"/>
      <c r="G53" s="163"/>
      <c r="H53" s="163"/>
    </row>
    <row r="54" spans="3:8" s="152" customFormat="1">
      <c r="C54" s="163"/>
      <c r="D54" s="163"/>
      <c r="E54" s="163"/>
      <c r="F54" s="163"/>
      <c r="G54" s="163"/>
      <c r="H54" s="163"/>
    </row>
    <row r="55" spans="3:8" s="152" customFormat="1">
      <c r="C55" s="163"/>
      <c r="D55" s="163"/>
      <c r="E55" s="163"/>
      <c r="F55" s="163"/>
      <c r="G55" s="163"/>
      <c r="H55" s="163"/>
    </row>
    <row r="56" spans="3:8" s="152" customFormat="1">
      <c r="C56" s="163"/>
      <c r="D56" s="163"/>
      <c r="E56" s="163"/>
      <c r="F56" s="163"/>
      <c r="G56" s="163"/>
      <c r="H56" s="163"/>
    </row>
    <row r="57" spans="3:8" s="152" customFormat="1">
      <c r="C57" s="163"/>
      <c r="D57" s="163"/>
      <c r="E57" s="163"/>
      <c r="F57" s="163"/>
      <c r="G57" s="163"/>
      <c r="H57" s="163"/>
    </row>
    <row r="58" spans="3:8" s="152" customFormat="1">
      <c r="C58" s="163"/>
      <c r="D58" s="163"/>
      <c r="E58" s="163"/>
      <c r="F58" s="163"/>
      <c r="G58" s="163"/>
      <c r="H58" s="163"/>
    </row>
    <row r="59" spans="3:8" s="152" customFormat="1">
      <c r="C59" s="163"/>
      <c r="D59" s="163"/>
      <c r="E59" s="163"/>
      <c r="F59" s="163"/>
      <c r="G59" s="163"/>
      <c r="H59" s="163"/>
    </row>
    <row r="60" spans="3:8" s="152" customFormat="1">
      <c r="C60" s="163"/>
      <c r="D60" s="163"/>
      <c r="E60" s="163"/>
      <c r="F60" s="163"/>
      <c r="G60" s="163"/>
      <c r="H60" s="163"/>
    </row>
    <row r="61" spans="3:8" s="152" customFormat="1">
      <c r="C61" s="163"/>
      <c r="D61" s="163"/>
      <c r="E61" s="163"/>
      <c r="F61" s="163"/>
      <c r="G61" s="163"/>
      <c r="H61" s="163"/>
    </row>
    <row r="62" spans="3:8" s="152" customFormat="1">
      <c r="C62" s="163"/>
      <c r="D62" s="163"/>
      <c r="E62" s="163"/>
      <c r="F62" s="163"/>
      <c r="G62" s="163"/>
      <c r="H62" s="163"/>
    </row>
    <row r="63" spans="3:8" s="152" customFormat="1">
      <c r="C63" s="163"/>
      <c r="D63" s="163"/>
      <c r="E63" s="163"/>
      <c r="F63" s="163"/>
      <c r="G63" s="163"/>
      <c r="H63" s="163"/>
    </row>
    <row r="64" spans="3:8" s="152" customFormat="1">
      <c r="C64" s="163"/>
      <c r="D64" s="163"/>
      <c r="E64" s="163"/>
      <c r="F64" s="163"/>
      <c r="G64" s="163"/>
      <c r="H64" s="163"/>
    </row>
    <row r="65" spans="3:11" s="152" customFormat="1">
      <c r="C65" s="163"/>
      <c r="D65" s="163"/>
      <c r="E65" s="163"/>
      <c r="F65" s="163"/>
      <c r="G65" s="163"/>
      <c r="H65" s="163"/>
    </row>
    <row r="66" spans="3:11" s="152" customFormat="1">
      <c r="C66" s="163"/>
      <c r="D66" s="163"/>
      <c r="E66" s="163"/>
      <c r="F66" s="163"/>
      <c r="G66" s="163"/>
      <c r="H66" s="163"/>
    </row>
    <row r="67" spans="3:11" s="152" customFormat="1">
      <c r="C67" s="163"/>
      <c r="D67" s="163"/>
      <c r="E67" s="163"/>
      <c r="F67" s="163"/>
      <c r="G67" s="163"/>
      <c r="H67" s="163"/>
    </row>
    <row r="68" spans="3:11" s="152" customFormat="1">
      <c r="C68" s="163"/>
      <c r="D68" s="163"/>
      <c r="E68" s="163"/>
      <c r="F68" s="163"/>
      <c r="G68" s="163"/>
      <c r="H68" s="163"/>
    </row>
    <row r="69" spans="3:11" s="152" customFormat="1">
      <c r="C69" s="163"/>
      <c r="D69" s="163"/>
      <c r="E69" s="163"/>
      <c r="F69" s="163"/>
      <c r="G69" s="163"/>
      <c r="H69" s="163"/>
    </row>
    <row r="70" spans="3:11">
      <c r="C70" s="163"/>
      <c r="D70" s="163"/>
      <c r="E70" s="163"/>
      <c r="F70" s="163"/>
      <c r="G70" s="163"/>
      <c r="H70" s="163"/>
      <c r="I70" s="152"/>
      <c r="J70" s="152"/>
      <c r="K70" s="152"/>
    </row>
    <row r="71" spans="3:11">
      <c r="C71" s="163"/>
      <c r="D71" s="163"/>
      <c r="E71" s="163"/>
      <c r="F71" s="163"/>
      <c r="G71" s="163"/>
      <c r="H71" s="163"/>
      <c r="I71" s="152"/>
      <c r="J71" s="152"/>
      <c r="K71" s="152"/>
    </row>
    <row r="72" spans="3:11">
      <c r="C72" s="163"/>
      <c r="D72" s="163"/>
      <c r="E72" s="163"/>
      <c r="F72" s="163"/>
      <c r="G72" s="163"/>
      <c r="H72" s="163"/>
      <c r="I72" s="152"/>
      <c r="J72" s="152"/>
      <c r="K72" s="152"/>
    </row>
    <row r="73" spans="3:11">
      <c r="C73" s="163"/>
      <c r="D73" s="163"/>
      <c r="E73" s="163"/>
      <c r="F73" s="163"/>
      <c r="G73" s="163"/>
      <c r="H73" s="163"/>
      <c r="I73" s="152"/>
      <c r="J73" s="152"/>
      <c r="K73" s="152"/>
    </row>
    <row r="74" spans="3:11">
      <c r="C74" s="163"/>
      <c r="D74" s="163"/>
      <c r="E74" s="163"/>
      <c r="F74" s="163"/>
      <c r="G74" s="163"/>
      <c r="H74" s="163"/>
      <c r="I74" s="152"/>
      <c r="J74" s="152"/>
      <c r="K74" s="152"/>
    </row>
    <row r="75" spans="3:11">
      <c r="C75" s="163"/>
      <c r="D75" s="163"/>
      <c r="E75" s="163"/>
      <c r="F75" s="163"/>
      <c r="G75" s="163"/>
      <c r="H75" s="163"/>
      <c r="I75" s="152"/>
      <c r="J75" s="152"/>
      <c r="K75" s="152"/>
    </row>
    <row r="76" spans="3:11">
      <c r="C76" s="163"/>
      <c r="D76" s="163"/>
      <c r="E76" s="163"/>
      <c r="F76" s="163"/>
      <c r="G76" s="163"/>
      <c r="H76" s="163"/>
      <c r="I76" s="152"/>
      <c r="J76" s="152"/>
      <c r="K76" s="152"/>
    </row>
    <row r="77" spans="3:11">
      <c r="C77" s="163"/>
      <c r="D77" s="163"/>
      <c r="E77" s="163"/>
      <c r="F77" s="163"/>
      <c r="G77" s="163"/>
      <c r="H77" s="163"/>
      <c r="I77" s="152"/>
      <c r="J77" s="152"/>
      <c r="K77" s="152"/>
    </row>
    <row r="78" spans="3:11">
      <c r="C78" s="163"/>
      <c r="D78" s="163"/>
      <c r="E78" s="163"/>
      <c r="F78" s="163"/>
      <c r="G78" s="163"/>
      <c r="H78" s="163"/>
      <c r="I78" s="152"/>
      <c r="J78" s="152"/>
      <c r="K78" s="152"/>
    </row>
    <row r="79" spans="3:11">
      <c r="C79" s="163"/>
      <c r="D79" s="163"/>
      <c r="E79" s="163"/>
      <c r="F79" s="163"/>
      <c r="G79" s="163"/>
      <c r="H79" s="163"/>
      <c r="I79" s="152"/>
      <c r="J79" s="152"/>
      <c r="K79" s="152"/>
    </row>
    <row r="80" spans="3:11">
      <c r="C80" s="163"/>
      <c r="D80" s="163"/>
      <c r="E80" s="163"/>
      <c r="F80" s="163"/>
      <c r="G80" s="163"/>
      <c r="H80" s="163"/>
      <c r="I80" s="152"/>
      <c r="J80" s="152"/>
      <c r="K80" s="152"/>
    </row>
    <row r="81" spans="3:11">
      <c r="C81" s="163"/>
      <c r="D81" s="163"/>
      <c r="E81" s="163"/>
      <c r="F81" s="163"/>
      <c r="G81" s="163"/>
      <c r="H81" s="163"/>
      <c r="I81" s="152"/>
      <c r="J81" s="152"/>
      <c r="K81" s="152"/>
    </row>
    <row r="82" spans="3:11">
      <c r="C82" s="163"/>
      <c r="D82" s="163"/>
      <c r="E82" s="163"/>
      <c r="F82" s="163"/>
      <c r="G82" s="163"/>
      <c r="H82" s="163"/>
      <c r="I82" s="152"/>
      <c r="J82" s="152"/>
      <c r="K82" s="152"/>
    </row>
    <row r="83" spans="3:11">
      <c r="C83" s="163"/>
      <c r="D83" s="163"/>
      <c r="E83" s="163"/>
      <c r="F83" s="163"/>
      <c r="G83" s="163"/>
      <c r="H83" s="163"/>
      <c r="I83" s="152"/>
      <c r="J83" s="152"/>
      <c r="K83" s="152"/>
    </row>
    <row r="84" spans="3:11">
      <c r="C84" s="163"/>
      <c r="D84" s="163"/>
      <c r="E84" s="163"/>
      <c r="F84" s="163"/>
      <c r="G84" s="163"/>
      <c r="H84" s="163"/>
      <c r="I84" s="152"/>
      <c r="J84" s="152"/>
      <c r="K84" s="152"/>
    </row>
    <row r="85" spans="3:11">
      <c r="C85" s="163"/>
      <c r="D85" s="163"/>
      <c r="E85" s="163"/>
      <c r="F85" s="163"/>
      <c r="G85" s="163"/>
      <c r="H85" s="163"/>
      <c r="I85" s="152"/>
      <c r="J85" s="152"/>
      <c r="K85" s="152"/>
    </row>
    <row r="86" spans="3:11">
      <c r="C86" s="163"/>
      <c r="D86" s="163"/>
      <c r="E86" s="163"/>
      <c r="F86" s="163"/>
      <c r="G86" s="163"/>
      <c r="H86" s="163"/>
      <c r="I86" s="152"/>
      <c r="J86" s="152"/>
      <c r="K86" s="152"/>
    </row>
    <row r="87" spans="3:11">
      <c r="C87" s="163"/>
      <c r="D87" s="163"/>
      <c r="E87" s="163"/>
      <c r="F87" s="163"/>
      <c r="G87" s="163"/>
      <c r="H87" s="163"/>
      <c r="I87" s="152"/>
      <c r="J87" s="152"/>
      <c r="K87" s="152"/>
    </row>
    <row r="88" spans="3:11">
      <c r="C88" s="163"/>
      <c r="D88" s="163"/>
      <c r="E88" s="163"/>
      <c r="F88" s="163"/>
      <c r="G88" s="163"/>
      <c r="H88" s="163"/>
      <c r="I88" s="152"/>
      <c r="J88" s="152"/>
      <c r="K88" s="152"/>
    </row>
    <row r="89" spans="3:11">
      <c r="C89" s="163"/>
      <c r="D89" s="163"/>
      <c r="E89" s="163"/>
      <c r="F89" s="163"/>
      <c r="G89" s="163"/>
      <c r="H89" s="163"/>
      <c r="I89" s="152"/>
      <c r="J89" s="152"/>
      <c r="K89" s="152"/>
    </row>
    <row r="90" spans="3:11">
      <c r="C90" s="5"/>
      <c r="D90" s="5"/>
      <c r="E90" s="5"/>
      <c r="F90" s="5"/>
      <c r="G90" s="5"/>
      <c r="H90" s="5"/>
    </row>
    <row r="91" spans="3:11">
      <c r="C91" s="5"/>
      <c r="D91" s="5"/>
      <c r="E91" s="5"/>
      <c r="F91" s="5"/>
      <c r="G91" s="5"/>
      <c r="H91" s="5"/>
    </row>
    <row r="92" spans="3:11">
      <c r="C92" s="5"/>
      <c r="D92" s="5"/>
      <c r="E92" s="5"/>
      <c r="F92" s="5"/>
      <c r="G92" s="5"/>
      <c r="H92" s="5"/>
    </row>
    <row r="93" spans="3:11">
      <c r="C93" s="5"/>
      <c r="D93" s="5"/>
      <c r="E93" s="5"/>
      <c r="F93" s="5"/>
      <c r="G93" s="5"/>
      <c r="H93" s="5"/>
    </row>
    <row r="94" spans="3:11">
      <c r="C94" s="5"/>
      <c r="D94" s="5"/>
      <c r="E94" s="5"/>
      <c r="F94" s="5"/>
      <c r="G94" s="5"/>
      <c r="H94" s="5"/>
    </row>
    <row r="95" spans="3:11">
      <c r="C95" s="5"/>
      <c r="D95" s="5"/>
      <c r="E95" s="5"/>
      <c r="F95" s="5"/>
      <c r="G95" s="5"/>
      <c r="H95" s="5"/>
    </row>
    <row r="96" spans="3:11">
      <c r="C96" s="5"/>
      <c r="D96" s="5"/>
      <c r="E96" s="5"/>
      <c r="F96" s="5"/>
      <c r="G96" s="5"/>
      <c r="H96" s="5"/>
    </row>
    <row r="97" spans="3:8">
      <c r="C97" s="5"/>
      <c r="D97" s="5"/>
      <c r="E97" s="5"/>
      <c r="F97" s="5"/>
      <c r="G97" s="5"/>
      <c r="H97" s="5"/>
    </row>
    <row r="98" spans="3:8">
      <c r="C98" s="5"/>
      <c r="D98" s="5"/>
      <c r="E98" s="5"/>
      <c r="F98" s="5"/>
      <c r="G98" s="5"/>
      <c r="H98" s="5"/>
    </row>
    <row r="99" spans="3:8">
      <c r="C99" s="5"/>
      <c r="D99" s="5"/>
      <c r="E99" s="5"/>
      <c r="F99" s="5"/>
      <c r="G99" s="5"/>
      <c r="H99" s="5"/>
    </row>
    <row r="100" spans="3:8">
      <c r="C100" s="5"/>
      <c r="D100" s="5"/>
      <c r="E100" s="5"/>
      <c r="F100" s="5"/>
      <c r="G100" s="5"/>
      <c r="H100" s="5"/>
    </row>
    <row r="101" spans="3:8">
      <c r="C101" s="5"/>
      <c r="D101" s="5"/>
      <c r="E101" s="5"/>
      <c r="F101" s="5"/>
      <c r="G101" s="5"/>
      <c r="H101" s="5"/>
    </row>
    <row r="102" spans="3:8">
      <c r="C102" s="5"/>
      <c r="D102" s="5"/>
      <c r="E102" s="5"/>
      <c r="F102" s="5"/>
      <c r="G102" s="5"/>
      <c r="H102" s="5"/>
    </row>
    <row r="103" spans="3:8">
      <c r="C103" s="5"/>
      <c r="D103" s="5"/>
      <c r="E103" s="5"/>
      <c r="F103" s="5"/>
      <c r="G103" s="5"/>
      <c r="H103" s="5"/>
    </row>
    <row r="104" spans="3:8">
      <c r="C104" s="5"/>
      <c r="D104" s="5"/>
      <c r="E104" s="5"/>
      <c r="F104" s="5"/>
      <c r="G104" s="5"/>
      <c r="H104" s="5"/>
    </row>
    <row r="105" spans="3:8">
      <c r="C105" s="5"/>
      <c r="D105" s="5"/>
      <c r="E105" s="5"/>
      <c r="F105" s="5"/>
      <c r="G105" s="5"/>
      <c r="H105" s="5"/>
    </row>
    <row r="106" spans="3:8">
      <c r="C106" s="5"/>
      <c r="D106" s="5"/>
      <c r="E106" s="5"/>
      <c r="F106" s="5"/>
      <c r="G106" s="5"/>
      <c r="H106" s="5"/>
    </row>
    <row r="107" spans="3:8">
      <c r="C107" s="5"/>
      <c r="D107" s="5"/>
      <c r="E107" s="5"/>
      <c r="F107" s="5"/>
      <c r="G107" s="5"/>
      <c r="H107" s="5"/>
    </row>
    <row r="108" spans="3:8">
      <c r="C108" s="5"/>
      <c r="D108" s="5"/>
      <c r="E108" s="5"/>
      <c r="F108" s="5"/>
      <c r="G108" s="5"/>
      <c r="H108" s="5"/>
    </row>
    <row r="109" spans="3:8">
      <c r="C109" s="5"/>
      <c r="D109" s="5"/>
      <c r="E109" s="5"/>
      <c r="F109" s="5"/>
      <c r="G109" s="5"/>
      <c r="H109" s="5"/>
    </row>
    <row r="110" spans="3:8">
      <c r="C110" s="5"/>
      <c r="D110" s="5"/>
      <c r="E110" s="5"/>
      <c r="F110" s="5"/>
      <c r="G110" s="5"/>
      <c r="H110" s="5"/>
    </row>
    <row r="111" spans="3:8">
      <c r="C111" s="5"/>
      <c r="D111" s="5"/>
      <c r="E111" s="5"/>
      <c r="F111" s="5"/>
      <c r="G111" s="5"/>
      <c r="H111" s="5"/>
    </row>
    <row r="112" spans="3:8">
      <c r="C112" s="5"/>
      <c r="D112" s="5"/>
      <c r="E112" s="5"/>
      <c r="F112" s="5"/>
      <c r="G112" s="5"/>
      <c r="H112" s="5"/>
    </row>
    <row r="113" spans="3:8">
      <c r="C113" s="5"/>
      <c r="D113" s="5"/>
      <c r="E113" s="5"/>
      <c r="F113" s="5"/>
      <c r="G113" s="5"/>
      <c r="H113" s="5"/>
    </row>
    <row r="114" spans="3:8">
      <c r="C114" s="5"/>
      <c r="D114" s="5"/>
      <c r="E114" s="5"/>
      <c r="F114" s="5"/>
      <c r="G114" s="5"/>
      <c r="H114" s="5"/>
    </row>
    <row r="115" spans="3:8">
      <c r="C115" s="5"/>
      <c r="D115" s="5"/>
      <c r="E115" s="5"/>
      <c r="F115" s="5"/>
      <c r="G115" s="5"/>
      <c r="H115" s="5"/>
    </row>
    <row r="116" spans="3:8">
      <c r="C116" s="5"/>
      <c r="D116" s="5"/>
      <c r="E116" s="5"/>
      <c r="F116" s="5"/>
      <c r="G116" s="5"/>
      <c r="H116" s="5"/>
    </row>
    <row r="117" spans="3:8">
      <c r="C117" s="5"/>
      <c r="D117" s="5"/>
      <c r="E117" s="5"/>
      <c r="F117" s="5"/>
      <c r="G117" s="5"/>
      <c r="H117" s="5"/>
    </row>
    <row r="118" spans="3:8">
      <c r="C118" s="5"/>
      <c r="D118" s="5"/>
      <c r="E118" s="5"/>
      <c r="F118" s="5"/>
      <c r="G118" s="5"/>
      <c r="H118" s="5"/>
    </row>
    <row r="119" spans="3:8">
      <c r="C119" s="5"/>
      <c r="D119" s="5"/>
      <c r="E119" s="5"/>
      <c r="F119" s="5"/>
      <c r="G119" s="5"/>
      <c r="H119" s="5"/>
    </row>
    <row r="120" spans="3:8">
      <c r="C120" s="5"/>
      <c r="D120" s="5"/>
      <c r="E120" s="5"/>
      <c r="F120" s="5"/>
      <c r="G120" s="5"/>
      <c r="H120" s="5"/>
    </row>
    <row r="121" spans="3:8">
      <c r="C121" s="5"/>
      <c r="D121" s="5"/>
      <c r="E121" s="5"/>
      <c r="F121" s="5"/>
      <c r="G121" s="5"/>
      <c r="H121" s="5"/>
    </row>
    <row r="122" spans="3:8">
      <c r="C122" s="5"/>
      <c r="D122" s="5"/>
      <c r="E122" s="5"/>
      <c r="F122" s="5"/>
      <c r="G122" s="5"/>
      <c r="H122" s="5"/>
    </row>
    <row r="123" spans="3:8">
      <c r="C123" s="5"/>
      <c r="D123" s="5"/>
      <c r="E123" s="5"/>
      <c r="F123" s="5"/>
      <c r="G123" s="5"/>
      <c r="H123" s="5"/>
    </row>
    <row r="124" spans="3:8">
      <c r="C124" s="5"/>
      <c r="D124" s="5"/>
      <c r="E124" s="5"/>
      <c r="F124" s="5"/>
      <c r="G124" s="5"/>
      <c r="H124" s="5"/>
    </row>
    <row r="125" spans="3:8">
      <c r="C125" s="5"/>
      <c r="D125" s="5"/>
      <c r="E125" s="5"/>
      <c r="F125" s="5"/>
      <c r="G125" s="5"/>
      <c r="H125" s="5"/>
    </row>
    <row r="126" spans="3:8">
      <c r="C126" s="5"/>
      <c r="D126" s="5"/>
      <c r="E126" s="5"/>
      <c r="F126" s="5"/>
      <c r="G126" s="5"/>
      <c r="H126" s="5"/>
    </row>
    <row r="127" spans="3:8">
      <c r="C127" s="5"/>
      <c r="D127" s="5"/>
      <c r="E127" s="5"/>
      <c r="F127" s="5"/>
      <c r="G127" s="5"/>
      <c r="H127" s="5"/>
    </row>
    <row r="128" spans="3:8">
      <c r="C128" s="5"/>
      <c r="D128" s="5"/>
      <c r="E128" s="5"/>
      <c r="F128" s="5"/>
      <c r="G128" s="5"/>
      <c r="H128" s="5"/>
    </row>
    <row r="129" spans="3:8">
      <c r="C129" s="5"/>
      <c r="D129" s="5"/>
      <c r="E129" s="5"/>
      <c r="F129" s="5"/>
      <c r="G129" s="5"/>
      <c r="H129" s="5"/>
    </row>
    <row r="130" spans="3:8">
      <c r="C130" s="5"/>
      <c r="D130" s="5"/>
      <c r="E130" s="5"/>
      <c r="F130" s="5"/>
      <c r="G130" s="5"/>
      <c r="H130" s="5"/>
    </row>
    <row r="131" spans="3:8">
      <c r="C131" s="5"/>
      <c r="D131" s="5"/>
      <c r="E131" s="5"/>
      <c r="F131" s="5"/>
      <c r="G131" s="5"/>
      <c r="H131" s="5"/>
    </row>
    <row r="132" spans="3:8">
      <c r="C132" s="5"/>
      <c r="D132" s="5"/>
      <c r="E132" s="5"/>
      <c r="F132" s="5"/>
      <c r="G132" s="5"/>
      <c r="H132" s="5"/>
    </row>
    <row r="133" spans="3:8">
      <c r="C133" s="5"/>
      <c r="D133" s="5"/>
      <c r="E133" s="5"/>
      <c r="F133" s="5"/>
      <c r="G133" s="5"/>
      <c r="H133" s="5"/>
    </row>
    <row r="134" spans="3:8">
      <c r="C134" s="5"/>
      <c r="D134" s="5"/>
      <c r="E134" s="5"/>
      <c r="F134" s="5"/>
      <c r="G134" s="5"/>
      <c r="H134" s="5"/>
    </row>
    <row r="135" spans="3:8">
      <c r="C135" s="5"/>
      <c r="D135" s="5"/>
      <c r="E135" s="5"/>
      <c r="F135" s="5"/>
      <c r="G135" s="5"/>
      <c r="H135" s="5"/>
    </row>
    <row r="136" spans="3:8">
      <c r="C136" s="5"/>
      <c r="D136" s="5"/>
      <c r="E136" s="5"/>
      <c r="F136" s="5"/>
      <c r="G136" s="5"/>
      <c r="H136" s="5"/>
    </row>
    <row r="137" spans="3:8">
      <c r="C137" s="5"/>
      <c r="D137" s="5"/>
      <c r="E137" s="5"/>
      <c r="F137" s="5"/>
      <c r="G137" s="5"/>
      <c r="H137" s="5"/>
    </row>
    <row r="138" spans="3:8">
      <c r="C138" s="5"/>
      <c r="D138" s="5"/>
      <c r="E138" s="5"/>
      <c r="F138" s="5"/>
      <c r="G138" s="5"/>
      <c r="H138" s="5"/>
    </row>
    <row r="139" spans="3:8">
      <c r="C139" s="5"/>
      <c r="D139" s="5"/>
      <c r="E139" s="5"/>
      <c r="F139" s="5"/>
      <c r="G139" s="5"/>
      <c r="H139" s="5"/>
    </row>
    <row r="140" spans="3:8">
      <c r="C140" s="5"/>
      <c r="D140" s="5"/>
      <c r="E140" s="5"/>
      <c r="F140" s="5"/>
      <c r="G140" s="5"/>
      <c r="H140" s="5"/>
    </row>
    <row r="141" spans="3:8">
      <c r="C141" s="5"/>
      <c r="D141" s="5"/>
      <c r="E141" s="5"/>
      <c r="F141" s="5"/>
      <c r="G141" s="5"/>
      <c r="H141" s="5"/>
    </row>
    <row r="142" spans="3:8">
      <c r="C142" s="5"/>
      <c r="D142" s="5"/>
      <c r="E142" s="5"/>
      <c r="F142" s="5"/>
      <c r="G142" s="5"/>
      <c r="H142" s="5"/>
    </row>
    <row r="143" spans="3:8">
      <c r="C143" s="5"/>
      <c r="D143" s="5"/>
      <c r="E143" s="5"/>
      <c r="F143" s="5"/>
      <c r="G143" s="5"/>
      <c r="H143" s="5"/>
    </row>
    <row r="144" spans="3:8">
      <c r="C144" s="5"/>
      <c r="D144" s="5"/>
      <c r="E144" s="5"/>
      <c r="F144" s="5"/>
      <c r="G144" s="5"/>
      <c r="H144" s="5"/>
    </row>
    <row r="145" spans="3:8">
      <c r="C145" s="5"/>
      <c r="D145" s="5"/>
      <c r="E145" s="5"/>
      <c r="F145" s="5"/>
      <c r="G145" s="5"/>
      <c r="H145" s="5"/>
    </row>
    <row r="146" spans="3:8">
      <c r="C146" s="5"/>
      <c r="D146" s="5"/>
      <c r="E146" s="5"/>
      <c r="F146" s="5"/>
      <c r="G146" s="5"/>
      <c r="H146" s="5"/>
    </row>
    <row r="147" spans="3:8">
      <c r="C147" s="5"/>
      <c r="D147" s="5"/>
      <c r="E147" s="5"/>
      <c r="F147" s="5"/>
      <c r="G147" s="5"/>
      <c r="H147" s="5"/>
    </row>
    <row r="148" spans="3:8">
      <c r="C148" s="5"/>
      <c r="D148" s="5"/>
      <c r="E148" s="5"/>
      <c r="F148" s="5"/>
      <c r="G148" s="5"/>
      <c r="H148" s="5"/>
    </row>
    <row r="149" spans="3:8">
      <c r="C149" s="5"/>
      <c r="D149" s="5"/>
      <c r="E149" s="5"/>
      <c r="F149" s="5"/>
      <c r="G149" s="5"/>
      <c r="H149" s="5"/>
    </row>
    <row r="150" spans="3:8">
      <c r="C150" s="5"/>
      <c r="D150" s="5"/>
      <c r="E150" s="5"/>
      <c r="F150" s="5"/>
      <c r="G150" s="5"/>
      <c r="H150" s="5"/>
    </row>
    <row r="151" spans="3:8">
      <c r="C151" s="5"/>
      <c r="D151" s="5"/>
      <c r="E151" s="5"/>
      <c r="F151" s="5"/>
      <c r="G151" s="5"/>
      <c r="H151" s="5"/>
    </row>
    <row r="152" spans="3:8">
      <c r="C152" s="5"/>
      <c r="D152" s="5"/>
      <c r="E152" s="5"/>
      <c r="F152" s="5"/>
      <c r="G152" s="5"/>
      <c r="H152" s="5"/>
    </row>
    <row r="153" spans="3:8">
      <c r="C153" s="5"/>
      <c r="D153" s="5"/>
      <c r="E153" s="5"/>
      <c r="F153" s="5"/>
      <c r="G153" s="5"/>
      <c r="H153" s="5"/>
    </row>
    <row r="154" spans="3:8">
      <c r="C154" s="5"/>
      <c r="D154" s="5"/>
      <c r="E154" s="5"/>
      <c r="F154" s="5"/>
      <c r="G154" s="5"/>
      <c r="H154" s="5"/>
    </row>
    <row r="155" spans="3:8">
      <c r="C155" s="5"/>
      <c r="D155" s="5"/>
      <c r="E155" s="5"/>
      <c r="F155" s="5"/>
      <c r="G155" s="5"/>
      <c r="H155" s="5"/>
    </row>
    <row r="156" spans="3:8">
      <c r="C156" s="5"/>
      <c r="D156" s="5"/>
      <c r="E156" s="5"/>
      <c r="F156" s="5"/>
      <c r="G156" s="5"/>
      <c r="H156" s="5"/>
    </row>
    <row r="157" spans="3:8">
      <c r="C157" s="5"/>
      <c r="D157" s="5"/>
      <c r="E157" s="5"/>
      <c r="F157" s="5"/>
      <c r="G157" s="5"/>
      <c r="H157" s="5"/>
    </row>
    <row r="158" spans="3:8">
      <c r="C158" s="5"/>
      <c r="D158" s="5"/>
      <c r="E158" s="5"/>
      <c r="F158" s="5"/>
      <c r="G158" s="5"/>
      <c r="H158" s="5"/>
    </row>
    <row r="159" spans="3:8">
      <c r="C159" s="5"/>
      <c r="D159" s="5"/>
      <c r="E159" s="5"/>
      <c r="F159" s="5"/>
      <c r="G159" s="5"/>
      <c r="H159" s="5"/>
    </row>
    <row r="160" spans="3:8">
      <c r="C160" s="5"/>
      <c r="D160" s="5"/>
      <c r="E160" s="5"/>
      <c r="F160" s="5"/>
      <c r="G160" s="5"/>
      <c r="H160" s="5"/>
    </row>
    <row r="161" spans="3:8">
      <c r="C161" s="5"/>
      <c r="D161" s="5"/>
      <c r="E161" s="5"/>
      <c r="F161" s="5"/>
      <c r="G161" s="5"/>
      <c r="H161" s="5"/>
    </row>
    <row r="162" spans="3:8">
      <c r="C162" s="5"/>
      <c r="D162" s="5"/>
      <c r="E162" s="5"/>
      <c r="F162" s="5"/>
      <c r="G162" s="5"/>
      <c r="H162" s="5"/>
    </row>
    <row r="163" spans="3:8">
      <c r="C163" s="5"/>
      <c r="D163" s="5"/>
      <c r="E163" s="5"/>
      <c r="F163" s="5"/>
      <c r="G163" s="5"/>
      <c r="H163" s="5"/>
    </row>
    <row r="164" spans="3:8">
      <c r="C164" s="5"/>
      <c r="D164" s="5"/>
      <c r="E164" s="5"/>
      <c r="F164" s="5"/>
      <c r="G164" s="5"/>
      <c r="H164" s="5"/>
    </row>
    <row r="165" spans="3:8">
      <c r="C165" s="5"/>
      <c r="D165" s="5"/>
      <c r="E165" s="5"/>
      <c r="F165" s="5"/>
      <c r="G165" s="5"/>
      <c r="H165" s="5"/>
    </row>
    <row r="166" spans="3:8">
      <c r="C166" s="5"/>
      <c r="D166" s="5"/>
      <c r="E166" s="5"/>
      <c r="F166" s="5"/>
      <c r="G166" s="5"/>
      <c r="H166" s="5"/>
    </row>
    <row r="167" spans="3:8">
      <c r="C167" s="5"/>
      <c r="D167" s="5"/>
      <c r="E167" s="5"/>
      <c r="F167" s="5"/>
      <c r="G167" s="5"/>
      <c r="H167" s="5"/>
    </row>
    <row r="168" spans="3:8">
      <c r="C168" s="5"/>
      <c r="D168" s="5"/>
      <c r="E168" s="5"/>
      <c r="F168" s="5"/>
      <c r="G168" s="5"/>
      <c r="H168" s="5"/>
    </row>
    <row r="169" spans="3:8">
      <c r="C169" s="5"/>
      <c r="D169" s="5"/>
      <c r="E169" s="5"/>
      <c r="F169" s="5"/>
      <c r="G169" s="5"/>
      <c r="H169" s="5"/>
    </row>
    <row r="170" spans="3:8">
      <c r="C170" s="5"/>
      <c r="D170" s="5"/>
      <c r="E170" s="5"/>
      <c r="F170" s="5"/>
      <c r="G170" s="5"/>
      <c r="H170" s="5"/>
    </row>
    <row r="171" spans="3:8">
      <c r="C171" s="5"/>
      <c r="D171" s="5"/>
      <c r="E171" s="5"/>
      <c r="F171" s="5"/>
      <c r="G171" s="5"/>
      <c r="H171" s="5"/>
    </row>
    <row r="172" spans="3:8">
      <c r="C172" s="5"/>
      <c r="D172" s="5"/>
      <c r="E172" s="5"/>
      <c r="F172" s="5"/>
      <c r="G172" s="5"/>
      <c r="H172" s="5"/>
    </row>
    <row r="173" spans="3:8">
      <c r="C173" s="5"/>
      <c r="D173" s="5"/>
      <c r="E173" s="5"/>
      <c r="F173" s="5"/>
      <c r="G173" s="5"/>
      <c r="H173" s="5"/>
    </row>
    <row r="174" spans="3:8">
      <c r="C174" s="5"/>
      <c r="D174" s="5"/>
      <c r="E174" s="5"/>
      <c r="F174" s="5"/>
      <c r="G174" s="5"/>
      <c r="H174" s="5"/>
    </row>
    <row r="175" spans="3:8">
      <c r="C175" s="5"/>
      <c r="D175" s="5"/>
      <c r="E175" s="5"/>
      <c r="F175" s="5"/>
      <c r="G175" s="5"/>
      <c r="H175" s="5"/>
    </row>
    <row r="176" spans="3:8">
      <c r="C176" s="5"/>
      <c r="D176" s="5"/>
      <c r="E176" s="5"/>
      <c r="F176" s="5"/>
      <c r="G176" s="5"/>
      <c r="H176" s="5"/>
    </row>
    <row r="177" spans="3:8">
      <c r="C177" s="5"/>
      <c r="D177" s="5"/>
      <c r="E177" s="5"/>
      <c r="F177" s="5"/>
      <c r="G177" s="5"/>
      <c r="H177" s="5"/>
    </row>
    <row r="178" spans="3:8">
      <c r="C178" s="5"/>
      <c r="D178" s="5"/>
      <c r="E178" s="5"/>
      <c r="F178" s="5"/>
      <c r="G178" s="5"/>
      <c r="H178" s="5"/>
    </row>
    <row r="179" spans="3:8">
      <c r="C179" s="5"/>
      <c r="D179" s="5"/>
      <c r="E179" s="5"/>
      <c r="F179" s="5"/>
      <c r="G179" s="5"/>
      <c r="H179" s="5"/>
    </row>
    <row r="180" spans="3:8">
      <c r="C180" s="5"/>
      <c r="D180" s="5"/>
      <c r="E180" s="5"/>
      <c r="F180" s="5"/>
      <c r="G180" s="5"/>
      <c r="H180" s="5"/>
    </row>
    <row r="181" spans="3:8">
      <c r="C181" s="5"/>
      <c r="D181" s="5"/>
      <c r="E181" s="5"/>
      <c r="F181" s="5"/>
      <c r="G181" s="5"/>
      <c r="H181" s="5"/>
    </row>
    <row r="182" spans="3:8">
      <c r="C182" s="5"/>
      <c r="D182" s="5"/>
      <c r="E182" s="5"/>
      <c r="F182" s="5"/>
      <c r="G182" s="5"/>
      <c r="H182" s="5"/>
    </row>
    <row r="183" spans="3:8">
      <c r="C183" s="5"/>
      <c r="D183" s="5"/>
      <c r="E183" s="5"/>
      <c r="F183" s="5"/>
      <c r="G183" s="5"/>
      <c r="H183" s="5"/>
    </row>
    <row r="184" spans="3:8">
      <c r="C184" s="5"/>
      <c r="D184" s="5"/>
      <c r="E184" s="5"/>
      <c r="F184" s="5"/>
      <c r="G184" s="5"/>
      <c r="H184" s="5"/>
    </row>
    <row r="185" spans="3:8">
      <c r="C185" s="5"/>
      <c r="D185" s="5"/>
      <c r="E185" s="5"/>
      <c r="F185" s="5"/>
      <c r="G185" s="5"/>
      <c r="H185" s="5"/>
    </row>
    <row r="186" spans="3:8">
      <c r="C186" s="5"/>
      <c r="D186" s="5"/>
      <c r="E186" s="5"/>
      <c r="F186" s="5"/>
      <c r="G186" s="5"/>
      <c r="H186" s="5"/>
    </row>
    <row r="187" spans="3:8">
      <c r="C187" s="5"/>
      <c r="D187" s="5"/>
      <c r="E187" s="5"/>
      <c r="F187" s="5"/>
      <c r="G187" s="5"/>
      <c r="H187" s="5"/>
    </row>
    <row r="188" spans="3:8">
      <c r="C188" s="5"/>
      <c r="D188" s="5"/>
      <c r="E188" s="5"/>
      <c r="F188" s="5"/>
      <c r="G188" s="5"/>
      <c r="H188" s="5"/>
    </row>
    <row r="189" spans="3:8">
      <c r="C189" s="5"/>
      <c r="D189" s="5"/>
      <c r="E189" s="5"/>
      <c r="F189" s="5"/>
      <c r="G189" s="5"/>
      <c r="H189" s="5"/>
    </row>
    <row r="190" spans="3:8">
      <c r="C190" s="5"/>
      <c r="D190" s="5"/>
      <c r="E190" s="5"/>
      <c r="F190" s="5"/>
      <c r="G190" s="5"/>
      <c r="H190" s="5"/>
    </row>
    <row r="191" spans="3:8">
      <c r="C191" s="5"/>
      <c r="D191" s="5"/>
      <c r="E191" s="5"/>
      <c r="F191" s="5"/>
      <c r="G191" s="5"/>
      <c r="H191" s="5"/>
    </row>
    <row r="192" spans="3:8">
      <c r="C192" s="5"/>
      <c r="D192" s="5"/>
      <c r="E192" s="5"/>
      <c r="F192" s="5"/>
      <c r="G192" s="5"/>
      <c r="H192" s="5"/>
    </row>
    <row r="193" spans="3:8">
      <c r="C193" s="5"/>
      <c r="D193" s="5"/>
      <c r="E193" s="5"/>
      <c r="F193" s="5"/>
      <c r="G193" s="5"/>
      <c r="H193" s="5"/>
    </row>
    <row r="194" spans="3:8">
      <c r="C194" s="5"/>
      <c r="D194" s="5"/>
      <c r="E194" s="5"/>
      <c r="F194" s="5"/>
      <c r="G194" s="5"/>
      <c r="H194" s="5"/>
    </row>
    <row r="195" spans="3:8">
      <c r="C195" s="5"/>
      <c r="D195" s="5"/>
      <c r="E195" s="5"/>
      <c r="F195" s="5"/>
      <c r="G195" s="5"/>
      <c r="H195" s="5"/>
    </row>
    <row r="196" spans="3:8">
      <c r="C196" s="5"/>
      <c r="D196" s="5"/>
      <c r="E196" s="5"/>
      <c r="F196" s="5"/>
      <c r="G196" s="5"/>
      <c r="H196" s="5"/>
    </row>
    <row r="197" spans="3:8">
      <c r="C197" s="5"/>
      <c r="D197" s="5"/>
      <c r="E197" s="5"/>
      <c r="F197" s="5"/>
      <c r="G197" s="5"/>
      <c r="H197" s="5"/>
    </row>
    <row r="198" spans="3:8">
      <c r="C198" s="5"/>
      <c r="D198" s="5"/>
      <c r="E198" s="5"/>
      <c r="F198" s="5"/>
      <c r="G198" s="5"/>
      <c r="H198" s="5"/>
    </row>
    <row r="199" spans="3:8">
      <c r="C199" s="5"/>
      <c r="D199" s="5"/>
      <c r="E199" s="5"/>
      <c r="F199" s="5"/>
      <c r="G199" s="5"/>
      <c r="H199" s="5"/>
    </row>
    <row r="200" spans="3:8">
      <c r="C200" s="5"/>
      <c r="D200" s="5"/>
      <c r="E200" s="5"/>
      <c r="F200" s="5"/>
      <c r="G200" s="5"/>
      <c r="H200" s="5"/>
    </row>
    <row r="201" spans="3:8">
      <c r="C201" s="5"/>
      <c r="D201" s="5"/>
      <c r="E201" s="5"/>
      <c r="F201" s="5"/>
      <c r="G201" s="5"/>
      <c r="H201" s="5"/>
    </row>
    <row r="202" spans="3:8">
      <c r="C202" s="5"/>
      <c r="D202" s="5"/>
      <c r="E202" s="5"/>
      <c r="F202" s="5"/>
      <c r="G202" s="5"/>
      <c r="H202" s="5"/>
    </row>
    <row r="203" spans="3:8">
      <c r="C203" s="5"/>
      <c r="D203" s="5"/>
      <c r="E203" s="5"/>
      <c r="F203" s="5"/>
      <c r="G203" s="5"/>
      <c r="H203" s="5"/>
    </row>
    <row r="204" spans="3:8">
      <c r="C204" s="5"/>
      <c r="D204" s="5"/>
      <c r="E204" s="5"/>
      <c r="F204" s="5"/>
      <c r="G204" s="5"/>
      <c r="H204" s="5"/>
    </row>
    <row r="205" spans="3:8">
      <c r="C205" s="5"/>
      <c r="D205" s="5"/>
      <c r="E205" s="5"/>
      <c r="F205" s="5"/>
      <c r="G205" s="5"/>
      <c r="H205" s="5"/>
    </row>
    <row r="206" spans="3:8">
      <c r="C206" s="5"/>
      <c r="D206" s="5"/>
      <c r="E206" s="5"/>
      <c r="F206" s="5"/>
      <c r="G206" s="5"/>
      <c r="H206" s="5"/>
    </row>
    <row r="207" spans="3:8">
      <c r="C207" s="5"/>
      <c r="D207" s="5"/>
      <c r="E207" s="5"/>
      <c r="F207" s="5"/>
      <c r="G207" s="5"/>
      <c r="H207" s="5"/>
    </row>
    <row r="208" spans="3:8">
      <c r="C208" s="5"/>
      <c r="D208" s="5"/>
      <c r="E208" s="5"/>
      <c r="F208" s="5"/>
      <c r="G208" s="5"/>
      <c r="H208" s="5"/>
    </row>
    <row r="209" spans="3:8">
      <c r="C209" s="5"/>
      <c r="D209" s="5"/>
      <c r="E209" s="5"/>
      <c r="F209" s="5"/>
      <c r="G209" s="5"/>
      <c r="H209" s="5"/>
    </row>
    <row r="210" spans="3:8">
      <c r="C210" s="5"/>
      <c r="D210" s="5"/>
      <c r="E210" s="5"/>
      <c r="F210" s="5"/>
      <c r="G210" s="5"/>
      <c r="H210" s="5"/>
    </row>
    <row r="211" spans="3:8">
      <c r="C211" s="5"/>
      <c r="D211" s="5"/>
      <c r="E211" s="5"/>
      <c r="F211" s="5"/>
      <c r="G211" s="5"/>
      <c r="H211" s="5"/>
    </row>
    <row r="212" spans="3:8">
      <c r="C212" s="5"/>
      <c r="D212" s="5"/>
      <c r="E212" s="5"/>
      <c r="F212" s="5"/>
      <c r="G212" s="5"/>
      <c r="H212" s="5"/>
    </row>
    <row r="213" spans="3:8">
      <c r="C213" s="5"/>
      <c r="D213" s="5"/>
      <c r="E213" s="5"/>
      <c r="F213" s="5"/>
      <c r="G213" s="5"/>
      <c r="H213" s="5"/>
    </row>
    <row r="214" spans="3:8">
      <c r="C214" s="5"/>
      <c r="D214" s="5"/>
      <c r="E214" s="5"/>
      <c r="F214" s="5"/>
      <c r="G214" s="5"/>
      <c r="H214" s="5"/>
    </row>
    <row r="215" spans="3:8">
      <c r="C215" s="5"/>
      <c r="D215" s="5"/>
      <c r="E215" s="5"/>
      <c r="F215" s="5"/>
      <c r="G215" s="5"/>
      <c r="H215" s="5"/>
    </row>
    <row r="216" spans="3:8">
      <c r="C216" s="5"/>
      <c r="D216" s="5"/>
      <c r="E216" s="5"/>
      <c r="F216" s="5"/>
      <c r="G216" s="5"/>
      <c r="H216" s="5"/>
    </row>
    <row r="217" spans="3:8">
      <c r="C217" s="5"/>
      <c r="D217" s="5"/>
      <c r="E217" s="5"/>
      <c r="F217" s="5"/>
      <c r="G217" s="5"/>
      <c r="H217" s="5"/>
    </row>
    <row r="218" spans="3:8">
      <c r="C218" s="5"/>
      <c r="D218" s="5"/>
      <c r="E218" s="5"/>
      <c r="F218" s="5"/>
      <c r="G218" s="5"/>
      <c r="H218" s="5"/>
    </row>
    <row r="219" spans="3:8">
      <c r="C219" s="5"/>
      <c r="D219" s="5"/>
      <c r="E219" s="5"/>
      <c r="F219" s="5"/>
      <c r="G219" s="5"/>
      <c r="H219" s="5"/>
    </row>
    <row r="220" spans="3:8">
      <c r="C220" s="5"/>
      <c r="D220" s="5"/>
      <c r="E220" s="5"/>
      <c r="F220" s="5"/>
      <c r="G220" s="5"/>
      <c r="H220" s="5"/>
    </row>
    <row r="221" spans="3:8">
      <c r="C221" s="5"/>
      <c r="D221" s="5"/>
      <c r="E221" s="5"/>
      <c r="F221" s="5"/>
      <c r="G221" s="5"/>
      <c r="H221" s="5"/>
    </row>
    <row r="222" spans="3:8">
      <c r="C222" s="5"/>
      <c r="D222" s="5"/>
      <c r="E222" s="5"/>
      <c r="F222" s="5"/>
      <c r="G222" s="5"/>
      <c r="H222" s="5"/>
    </row>
    <row r="223" spans="3:8">
      <c r="C223" s="5"/>
      <c r="D223" s="5"/>
      <c r="E223" s="5"/>
      <c r="F223" s="5"/>
      <c r="G223" s="5"/>
      <c r="H223" s="5"/>
    </row>
    <row r="224" spans="3:8">
      <c r="C224" s="5"/>
      <c r="D224" s="5"/>
      <c r="E224" s="5"/>
      <c r="F224" s="5"/>
      <c r="G224" s="5"/>
      <c r="H224" s="5"/>
    </row>
    <row r="225" spans="3:8">
      <c r="C225" s="5"/>
      <c r="D225" s="5"/>
      <c r="E225" s="5"/>
      <c r="F225" s="5"/>
      <c r="G225" s="5"/>
      <c r="H225" s="5"/>
    </row>
    <row r="226" spans="3:8">
      <c r="C226" s="5"/>
      <c r="D226" s="5"/>
      <c r="E226" s="5"/>
      <c r="F226" s="5"/>
      <c r="G226" s="5"/>
      <c r="H226" s="5"/>
    </row>
    <row r="227" spans="3:8">
      <c r="C227" s="5"/>
      <c r="D227" s="5"/>
      <c r="E227" s="5"/>
      <c r="F227" s="5"/>
      <c r="G227" s="5"/>
      <c r="H227" s="5"/>
    </row>
    <row r="228" spans="3:8">
      <c r="C228" s="5"/>
      <c r="D228" s="5"/>
      <c r="E228" s="5"/>
      <c r="F228" s="5"/>
      <c r="G228" s="5"/>
      <c r="H228" s="5"/>
    </row>
    <row r="229" spans="3:8">
      <c r="C229" s="5"/>
      <c r="D229" s="5"/>
      <c r="E229" s="5"/>
      <c r="F229" s="5"/>
      <c r="G229" s="5"/>
      <c r="H229" s="5"/>
    </row>
    <row r="230" spans="3:8">
      <c r="C230" s="5"/>
      <c r="D230" s="5"/>
      <c r="E230" s="5"/>
      <c r="F230" s="5"/>
      <c r="G230" s="5"/>
      <c r="H230" s="5"/>
    </row>
    <row r="231" spans="3:8">
      <c r="C231" s="5"/>
      <c r="D231" s="5"/>
      <c r="E231" s="5"/>
      <c r="F231" s="5"/>
      <c r="G231" s="5"/>
      <c r="H231" s="5"/>
    </row>
    <row r="232" spans="3:8">
      <c r="C232" s="5"/>
      <c r="D232" s="5"/>
      <c r="E232" s="5"/>
      <c r="F232" s="5"/>
      <c r="G232" s="5"/>
      <c r="H232" s="5"/>
    </row>
    <row r="233" spans="3:8">
      <c r="C233" s="5"/>
      <c r="D233" s="5"/>
      <c r="E233" s="5"/>
      <c r="F233" s="5"/>
      <c r="G233" s="5"/>
      <c r="H233" s="5"/>
    </row>
    <row r="234" spans="3:8">
      <c r="C234" s="5"/>
      <c r="D234" s="5"/>
      <c r="E234" s="5"/>
      <c r="F234" s="5"/>
      <c r="G234" s="5"/>
      <c r="H234" s="5"/>
    </row>
    <row r="235" spans="3:8">
      <c r="C235" s="5"/>
      <c r="D235" s="5"/>
      <c r="E235" s="5"/>
      <c r="F235" s="5"/>
      <c r="G235" s="5"/>
      <c r="H235" s="5"/>
    </row>
    <row r="236" spans="3:8">
      <c r="C236" s="5"/>
      <c r="D236" s="5"/>
      <c r="E236" s="5"/>
      <c r="F236" s="5"/>
      <c r="G236" s="5"/>
      <c r="H236" s="5"/>
    </row>
    <row r="237" spans="3:8">
      <c r="C237" s="5"/>
      <c r="D237" s="5"/>
      <c r="E237" s="5"/>
      <c r="F237" s="5"/>
      <c r="G237" s="5"/>
      <c r="H237" s="5"/>
    </row>
    <row r="238" spans="3:8">
      <c r="C238" s="5"/>
      <c r="D238" s="5"/>
      <c r="E238" s="5"/>
      <c r="F238" s="5"/>
      <c r="G238" s="5"/>
      <c r="H238" s="5"/>
    </row>
    <row r="239" spans="3:8">
      <c r="C239" s="5"/>
      <c r="D239" s="5"/>
      <c r="E239" s="5"/>
      <c r="F239" s="5"/>
      <c r="G239" s="5"/>
      <c r="H239" s="5"/>
    </row>
    <row r="240" spans="3:8">
      <c r="C240" s="5"/>
      <c r="D240" s="5"/>
      <c r="E240" s="5"/>
      <c r="F240" s="5"/>
      <c r="G240" s="5"/>
      <c r="H240" s="5"/>
    </row>
    <row r="241" spans="3:8">
      <c r="C241" s="5"/>
      <c r="D241" s="5"/>
      <c r="E241" s="5"/>
      <c r="F241" s="5"/>
      <c r="G241" s="5"/>
      <c r="H241" s="5"/>
    </row>
    <row r="242" spans="3:8">
      <c r="C242" s="5"/>
      <c r="D242" s="5"/>
      <c r="E242" s="5"/>
      <c r="F242" s="5"/>
      <c r="G242" s="5"/>
      <c r="H242" s="5"/>
    </row>
    <row r="243" spans="3:8">
      <c r="C243" s="5"/>
      <c r="D243" s="5"/>
      <c r="E243" s="5"/>
      <c r="F243" s="5"/>
      <c r="G243" s="5"/>
      <c r="H243" s="5"/>
    </row>
    <row r="244" spans="3:8">
      <c r="C244" s="5"/>
      <c r="D244" s="5"/>
      <c r="E244" s="5"/>
      <c r="F244" s="5"/>
      <c r="G244" s="5"/>
      <c r="H244" s="5"/>
    </row>
    <row r="245" spans="3:8">
      <c r="C245" s="5"/>
      <c r="D245" s="5"/>
      <c r="E245" s="5"/>
      <c r="F245" s="5"/>
      <c r="G245" s="5"/>
      <c r="H245" s="5"/>
    </row>
    <row r="246" spans="3:8">
      <c r="C246" s="5"/>
      <c r="D246" s="5"/>
      <c r="E246" s="5"/>
      <c r="F246" s="5"/>
      <c r="G246" s="5"/>
      <c r="H246" s="5"/>
    </row>
    <row r="247" spans="3:8">
      <c r="C247" s="5"/>
      <c r="D247" s="5"/>
      <c r="E247" s="5"/>
      <c r="F247" s="5"/>
      <c r="G247" s="5"/>
      <c r="H247" s="5"/>
    </row>
    <row r="248" spans="3:8">
      <c r="C248" s="5"/>
      <c r="D248" s="5"/>
      <c r="E248" s="5"/>
      <c r="F248" s="5"/>
      <c r="G248" s="5"/>
      <c r="H248" s="5"/>
    </row>
    <row r="249" spans="3:8">
      <c r="C249" s="5"/>
      <c r="D249" s="5"/>
      <c r="E249" s="5"/>
      <c r="F249" s="5"/>
      <c r="G249" s="5"/>
      <c r="H249" s="5"/>
    </row>
    <row r="250" spans="3:8">
      <c r="C250" s="5"/>
      <c r="D250" s="5"/>
      <c r="E250" s="5"/>
      <c r="F250" s="5"/>
      <c r="G250" s="5"/>
      <c r="H250" s="5"/>
    </row>
    <row r="251" spans="3:8">
      <c r="C251" s="5"/>
      <c r="D251" s="5"/>
      <c r="E251" s="5"/>
      <c r="F251" s="5"/>
      <c r="G251" s="5"/>
      <c r="H251" s="5"/>
    </row>
    <row r="252" spans="3:8">
      <c r="C252" s="5"/>
      <c r="D252" s="5"/>
      <c r="E252" s="5"/>
      <c r="F252" s="5"/>
      <c r="G252" s="5"/>
      <c r="H252" s="5"/>
    </row>
    <row r="253" spans="3:8">
      <c r="C253" s="5"/>
      <c r="D253" s="5"/>
      <c r="E253" s="5"/>
      <c r="F253" s="5"/>
      <c r="G253" s="5"/>
      <c r="H253" s="5"/>
    </row>
    <row r="254" spans="3:8">
      <c r="C254" s="5"/>
      <c r="D254" s="5"/>
      <c r="E254" s="5"/>
      <c r="F254" s="5"/>
      <c r="G254" s="5"/>
      <c r="H254" s="5"/>
    </row>
    <row r="255" spans="3:8">
      <c r="C255" s="5"/>
      <c r="D255" s="5"/>
      <c r="E255" s="5"/>
      <c r="F255" s="5"/>
      <c r="G255" s="5"/>
      <c r="H255" s="5"/>
    </row>
    <row r="256" spans="3:8">
      <c r="C256" s="5"/>
      <c r="D256" s="5"/>
      <c r="E256" s="5"/>
      <c r="F256" s="5"/>
      <c r="G256" s="5"/>
      <c r="H256" s="5"/>
    </row>
    <row r="257" spans="3:8">
      <c r="C257" s="5"/>
      <c r="D257" s="5"/>
      <c r="E257" s="5"/>
      <c r="F257" s="5"/>
      <c r="G257" s="5"/>
      <c r="H257" s="5"/>
    </row>
    <row r="258" spans="3:8">
      <c r="C258" s="5"/>
      <c r="D258" s="5"/>
      <c r="E258" s="5"/>
      <c r="F258" s="5"/>
      <c r="G258" s="5"/>
      <c r="H258" s="5"/>
    </row>
    <row r="259" spans="3:8">
      <c r="C259" s="5"/>
      <c r="D259" s="5"/>
      <c r="E259" s="5"/>
      <c r="F259" s="5"/>
      <c r="G259" s="5"/>
      <c r="H259" s="5"/>
    </row>
    <row r="260" spans="3:8">
      <c r="C260" s="5"/>
      <c r="D260" s="5"/>
      <c r="E260" s="5"/>
      <c r="F260" s="5"/>
      <c r="G260" s="5"/>
      <c r="H260" s="5"/>
    </row>
    <row r="261" spans="3:8">
      <c r="C261" s="5"/>
      <c r="D261" s="5"/>
      <c r="E261" s="5"/>
      <c r="F261" s="5"/>
      <c r="G261" s="5"/>
      <c r="H261" s="5"/>
    </row>
    <row r="262" spans="3:8">
      <c r="C262" s="5"/>
      <c r="D262" s="5"/>
      <c r="E262" s="5"/>
      <c r="F262" s="5"/>
      <c r="G262" s="5"/>
      <c r="H262" s="5"/>
    </row>
    <row r="263" spans="3:8">
      <c r="C263" s="5"/>
      <c r="D263" s="5"/>
      <c r="E263" s="5"/>
      <c r="F263" s="5"/>
      <c r="G263" s="5"/>
      <c r="H263" s="5"/>
    </row>
    <row r="264" spans="3:8">
      <c r="C264" s="5"/>
      <c r="D264" s="5"/>
      <c r="E264" s="5"/>
      <c r="F264" s="5"/>
      <c r="G264" s="5"/>
      <c r="H264" s="5"/>
    </row>
    <row r="265" spans="3:8">
      <c r="C265" s="5"/>
      <c r="D265" s="5"/>
      <c r="E265" s="5"/>
      <c r="F265" s="5"/>
      <c r="G265" s="5"/>
      <c r="H265" s="5"/>
    </row>
    <row r="266" spans="3:8">
      <c r="C266" s="5"/>
      <c r="D266" s="5"/>
      <c r="E266" s="5"/>
      <c r="F266" s="5"/>
      <c r="G266" s="5"/>
      <c r="H266" s="5"/>
    </row>
    <row r="267" spans="3:8">
      <c r="C267" s="5"/>
      <c r="D267" s="5"/>
      <c r="E267" s="5"/>
      <c r="F267" s="5"/>
      <c r="G267" s="5"/>
      <c r="H267" s="5"/>
    </row>
    <row r="268" spans="3:8">
      <c r="C268" s="5"/>
      <c r="D268" s="5"/>
      <c r="E268" s="5"/>
      <c r="F268" s="5"/>
      <c r="G268" s="5"/>
      <c r="H268" s="5"/>
    </row>
    <row r="269" spans="3:8">
      <c r="C269" s="5"/>
      <c r="D269" s="5"/>
      <c r="E269" s="5"/>
      <c r="F269" s="5"/>
      <c r="G269" s="5"/>
      <c r="H269" s="5"/>
    </row>
    <row r="270" spans="3:8">
      <c r="C270" s="5"/>
      <c r="D270" s="5"/>
      <c r="E270" s="5"/>
      <c r="F270" s="5"/>
      <c r="G270" s="5"/>
      <c r="H270" s="5"/>
    </row>
    <row r="271" spans="3:8">
      <c r="C271" s="5"/>
      <c r="D271" s="5"/>
      <c r="E271" s="5"/>
      <c r="F271" s="5"/>
      <c r="G271" s="5"/>
      <c r="H271" s="5"/>
    </row>
    <row r="272" spans="3:8">
      <c r="C272" s="5"/>
      <c r="D272" s="5"/>
      <c r="E272" s="5"/>
      <c r="F272" s="5"/>
      <c r="G272" s="5"/>
      <c r="H272" s="5"/>
    </row>
    <row r="273" spans="3:8">
      <c r="C273" s="5"/>
      <c r="D273" s="5"/>
      <c r="E273" s="5"/>
      <c r="F273" s="5"/>
      <c r="G273" s="5"/>
      <c r="H273" s="5"/>
    </row>
    <row r="274" spans="3:8">
      <c r="C274" s="5"/>
      <c r="D274" s="5"/>
      <c r="E274" s="5"/>
      <c r="F274" s="5"/>
      <c r="G274" s="5"/>
      <c r="H274" s="5"/>
    </row>
    <row r="275" spans="3:8">
      <c r="C275" s="5"/>
      <c r="D275" s="5"/>
      <c r="E275" s="5"/>
      <c r="F275" s="5"/>
      <c r="G275" s="5"/>
      <c r="H275" s="5"/>
    </row>
    <row r="276" spans="3:8">
      <c r="C276" s="5"/>
      <c r="D276" s="5"/>
      <c r="E276" s="5"/>
      <c r="F276" s="5"/>
      <c r="G276" s="5"/>
      <c r="H276" s="5"/>
    </row>
    <row r="277" spans="3:8">
      <c r="C277" s="5"/>
      <c r="D277" s="5"/>
      <c r="E277" s="5"/>
      <c r="F277" s="5"/>
      <c r="G277" s="5"/>
      <c r="H277" s="5"/>
    </row>
    <row r="278" spans="3:8">
      <c r="C278" s="5"/>
      <c r="D278" s="5"/>
      <c r="E278" s="5"/>
      <c r="F278" s="5"/>
      <c r="G278" s="5"/>
      <c r="H278" s="5"/>
    </row>
    <row r="279" spans="3:8">
      <c r="C279" s="5"/>
      <c r="D279" s="5"/>
      <c r="E279" s="5"/>
      <c r="F279" s="5"/>
      <c r="G279" s="5"/>
      <c r="H279" s="5"/>
    </row>
    <row r="280" spans="3:8">
      <c r="C280" s="5"/>
      <c r="D280" s="5"/>
      <c r="E280" s="5"/>
      <c r="F280" s="5"/>
      <c r="G280" s="5"/>
      <c r="H280" s="5"/>
    </row>
    <row r="281" spans="3:8">
      <c r="C281" s="5"/>
      <c r="D281" s="5"/>
      <c r="E281" s="5"/>
      <c r="F281" s="5"/>
      <c r="G281" s="5"/>
      <c r="H281" s="5"/>
    </row>
    <row r="282" spans="3:8">
      <c r="C282" s="5"/>
      <c r="D282" s="5"/>
      <c r="E282" s="5"/>
      <c r="F282" s="5"/>
      <c r="G282" s="5"/>
      <c r="H282" s="5"/>
    </row>
    <row r="283" spans="3:8">
      <c r="C283" s="5"/>
      <c r="D283" s="5"/>
      <c r="E283" s="5"/>
      <c r="F283" s="5"/>
      <c r="G283" s="5"/>
      <c r="H283" s="5"/>
    </row>
    <row r="284" spans="3:8">
      <c r="C284" s="5"/>
      <c r="D284" s="5"/>
      <c r="E284" s="5"/>
      <c r="F284" s="5"/>
      <c r="G284" s="5"/>
      <c r="H284" s="5"/>
    </row>
    <row r="285" spans="3:8">
      <c r="C285" s="5"/>
      <c r="D285" s="5"/>
      <c r="E285" s="5"/>
      <c r="F285" s="5"/>
      <c r="G285" s="5"/>
      <c r="H285" s="5"/>
    </row>
    <row r="286" spans="3:8">
      <c r="C286" s="5"/>
      <c r="D286" s="5"/>
      <c r="E286" s="5"/>
      <c r="F286" s="5"/>
      <c r="G286" s="5"/>
      <c r="H286" s="5"/>
    </row>
    <row r="287" spans="3:8">
      <c r="C287" s="5"/>
      <c r="D287" s="5"/>
      <c r="E287" s="5"/>
      <c r="F287" s="5"/>
      <c r="G287" s="5"/>
      <c r="H287" s="5"/>
    </row>
    <row r="288" spans="3:8">
      <c r="C288" s="5"/>
      <c r="D288" s="5"/>
      <c r="E288" s="5"/>
      <c r="F288" s="5"/>
      <c r="G288" s="5"/>
      <c r="H288" s="5"/>
    </row>
    <row r="289" spans="3:8">
      <c r="C289" s="5"/>
      <c r="D289" s="5"/>
      <c r="E289" s="5"/>
      <c r="F289" s="5"/>
      <c r="G289" s="5"/>
      <c r="H289" s="5"/>
    </row>
    <row r="290" spans="3:8">
      <c r="C290" s="5"/>
      <c r="D290" s="5"/>
      <c r="E290" s="5"/>
      <c r="F290" s="5"/>
      <c r="G290" s="5"/>
      <c r="H290" s="5"/>
    </row>
    <row r="291" spans="3:8">
      <c r="C291" s="5"/>
      <c r="D291" s="5"/>
      <c r="E291" s="5"/>
      <c r="F291" s="5"/>
      <c r="G291" s="5"/>
      <c r="H291" s="5"/>
    </row>
    <row r="292" spans="3:8">
      <c r="C292" s="5"/>
      <c r="D292" s="5"/>
      <c r="E292" s="5"/>
      <c r="F292" s="5"/>
      <c r="G292" s="5"/>
      <c r="H292" s="5"/>
    </row>
    <row r="293" spans="3:8">
      <c r="C293" s="5"/>
      <c r="D293" s="5"/>
      <c r="E293" s="5"/>
      <c r="F293" s="5"/>
      <c r="G293" s="5"/>
      <c r="H293" s="5"/>
    </row>
    <row r="294" spans="3:8">
      <c r="C294" s="5"/>
      <c r="D294" s="5"/>
      <c r="E294" s="5"/>
      <c r="F294" s="5"/>
      <c r="G294" s="5"/>
      <c r="H294" s="5"/>
    </row>
    <row r="295" spans="3:8">
      <c r="C295" s="5"/>
      <c r="D295" s="5"/>
      <c r="E295" s="5"/>
      <c r="F295" s="5"/>
      <c r="G295" s="5"/>
      <c r="H295" s="5"/>
    </row>
    <row r="296" spans="3:8">
      <c r="C296" s="5"/>
      <c r="D296" s="5"/>
      <c r="E296" s="5"/>
      <c r="F296" s="5"/>
      <c r="G296" s="5"/>
      <c r="H296" s="5"/>
    </row>
    <row r="297" spans="3:8">
      <c r="C297" s="5"/>
      <c r="D297" s="5"/>
      <c r="E297" s="5"/>
      <c r="F297" s="5"/>
      <c r="G297" s="5"/>
      <c r="H297" s="5"/>
    </row>
    <row r="298" spans="3:8">
      <c r="C298" s="5"/>
      <c r="D298" s="5"/>
      <c r="E298" s="5"/>
      <c r="F298" s="5"/>
      <c r="G298" s="5"/>
      <c r="H298" s="5"/>
    </row>
  </sheetData>
  <mergeCells count="14">
    <mergeCell ref="B23:H23"/>
    <mergeCell ref="B1:J1"/>
    <mergeCell ref="B2:M2"/>
    <mergeCell ref="B4:B5"/>
    <mergeCell ref="C4:D5"/>
    <mergeCell ref="E4:J4"/>
    <mergeCell ref="E5:F5"/>
    <mergeCell ref="G5:H5"/>
    <mergeCell ref="I5:J5"/>
    <mergeCell ref="C6:D6"/>
    <mergeCell ref="E6:F6"/>
    <mergeCell ref="G6:H6"/>
    <mergeCell ref="I6:J6"/>
    <mergeCell ref="B20:J2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0"/>
  <sheetViews>
    <sheetView workbookViewId="0">
      <selection activeCell="G28" sqref="G28"/>
    </sheetView>
  </sheetViews>
  <sheetFormatPr baseColWidth="10" defaultRowHeight="11.25"/>
  <cols>
    <col min="1" max="1" width="2.42578125" style="2" customWidth="1"/>
    <col min="2" max="2" width="30.85546875" style="2" customWidth="1"/>
    <col min="3" max="3" width="10.7109375" style="2" customWidth="1"/>
    <col min="4" max="4" width="1.5703125" style="2" customWidth="1"/>
    <col min="5" max="5" width="9.28515625" style="2" customWidth="1"/>
    <col min="6" max="6" width="1.5703125" style="2" customWidth="1"/>
    <col min="7" max="7" width="9.28515625" style="2" customWidth="1"/>
    <col min="8" max="8" width="1.5703125" style="2" customWidth="1"/>
    <col min="9" max="9" width="9.42578125" style="2" customWidth="1"/>
    <col min="10" max="10" width="1.5703125" style="2" customWidth="1"/>
    <col min="11" max="11" width="6.7109375" style="2" customWidth="1"/>
    <col min="12" max="12" width="1.5703125" style="2" customWidth="1"/>
    <col min="13" max="13" width="3" style="2" customWidth="1"/>
    <col min="14" max="256" width="11.42578125" style="2"/>
    <col min="257" max="257" width="2.42578125" style="2" customWidth="1"/>
    <col min="258" max="258" width="30.85546875" style="2" customWidth="1"/>
    <col min="259" max="259" width="10.7109375" style="2" customWidth="1"/>
    <col min="260" max="260" width="1.5703125" style="2" customWidth="1"/>
    <col min="261" max="261" width="9.28515625" style="2" customWidth="1"/>
    <col min="262" max="262" width="1.5703125" style="2" customWidth="1"/>
    <col min="263" max="263" width="9.28515625" style="2" customWidth="1"/>
    <col min="264" max="264" width="1.5703125" style="2" customWidth="1"/>
    <col min="265" max="265" width="9.42578125" style="2" customWidth="1"/>
    <col min="266" max="266" width="1.5703125" style="2" customWidth="1"/>
    <col min="267" max="267" width="6.7109375" style="2" customWidth="1"/>
    <col min="268" max="268" width="1.5703125" style="2" customWidth="1"/>
    <col min="269" max="269" width="3" style="2" customWidth="1"/>
    <col min="270" max="512" width="11.42578125" style="2"/>
    <col min="513" max="513" width="2.42578125" style="2" customWidth="1"/>
    <col min="514" max="514" width="30.85546875" style="2" customWidth="1"/>
    <col min="515" max="515" width="10.7109375" style="2" customWidth="1"/>
    <col min="516" max="516" width="1.5703125" style="2" customWidth="1"/>
    <col min="517" max="517" width="9.28515625" style="2" customWidth="1"/>
    <col min="518" max="518" width="1.5703125" style="2" customWidth="1"/>
    <col min="519" max="519" width="9.28515625" style="2" customWidth="1"/>
    <col min="520" max="520" width="1.5703125" style="2" customWidth="1"/>
    <col min="521" max="521" width="9.42578125" style="2" customWidth="1"/>
    <col min="522" max="522" width="1.5703125" style="2" customWidth="1"/>
    <col min="523" max="523" width="6.7109375" style="2" customWidth="1"/>
    <col min="524" max="524" width="1.5703125" style="2" customWidth="1"/>
    <col min="525" max="525" width="3" style="2" customWidth="1"/>
    <col min="526" max="768" width="11.42578125" style="2"/>
    <col min="769" max="769" width="2.42578125" style="2" customWidth="1"/>
    <col min="770" max="770" width="30.85546875" style="2" customWidth="1"/>
    <col min="771" max="771" width="10.7109375" style="2" customWidth="1"/>
    <col min="772" max="772" width="1.5703125" style="2" customWidth="1"/>
    <col min="773" max="773" width="9.28515625" style="2" customWidth="1"/>
    <col min="774" max="774" width="1.5703125" style="2" customWidth="1"/>
    <col min="775" max="775" width="9.28515625" style="2" customWidth="1"/>
    <col min="776" max="776" width="1.5703125" style="2" customWidth="1"/>
    <col min="777" max="777" width="9.42578125" style="2" customWidth="1"/>
    <col min="778" max="778" width="1.5703125" style="2" customWidth="1"/>
    <col min="779" max="779" width="6.7109375" style="2" customWidth="1"/>
    <col min="780" max="780" width="1.5703125" style="2" customWidth="1"/>
    <col min="781" max="781" width="3" style="2" customWidth="1"/>
    <col min="782" max="1024" width="11.42578125" style="2"/>
    <col min="1025" max="1025" width="2.42578125" style="2" customWidth="1"/>
    <col min="1026" max="1026" width="30.85546875" style="2" customWidth="1"/>
    <col min="1027" max="1027" width="10.7109375" style="2" customWidth="1"/>
    <col min="1028" max="1028" width="1.5703125" style="2" customWidth="1"/>
    <col min="1029" max="1029" width="9.28515625" style="2" customWidth="1"/>
    <col min="1030" max="1030" width="1.5703125" style="2" customWidth="1"/>
    <col min="1031" max="1031" width="9.28515625" style="2" customWidth="1"/>
    <col min="1032" max="1032" width="1.5703125" style="2" customWidth="1"/>
    <col min="1033" max="1033" width="9.42578125" style="2" customWidth="1"/>
    <col min="1034" max="1034" width="1.5703125" style="2" customWidth="1"/>
    <col min="1035" max="1035" width="6.7109375" style="2" customWidth="1"/>
    <col min="1036" max="1036" width="1.5703125" style="2" customWidth="1"/>
    <col min="1037" max="1037" width="3" style="2" customWidth="1"/>
    <col min="1038" max="1280" width="11.42578125" style="2"/>
    <col min="1281" max="1281" width="2.42578125" style="2" customWidth="1"/>
    <col min="1282" max="1282" width="30.85546875" style="2" customWidth="1"/>
    <col min="1283" max="1283" width="10.7109375" style="2" customWidth="1"/>
    <col min="1284" max="1284" width="1.5703125" style="2" customWidth="1"/>
    <col min="1285" max="1285" width="9.28515625" style="2" customWidth="1"/>
    <col min="1286" max="1286" width="1.5703125" style="2" customWidth="1"/>
    <col min="1287" max="1287" width="9.28515625" style="2" customWidth="1"/>
    <col min="1288" max="1288" width="1.5703125" style="2" customWidth="1"/>
    <col min="1289" max="1289" width="9.42578125" style="2" customWidth="1"/>
    <col min="1290" max="1290" width="1.5703125" style="2" customWidth="1"/>
    <col min="1291" max="1291" width="6.7109375" style="2" customWidth="1"/>
    <col min="1292" max="1292" width="1.5703125" style="2" customWidth="1"/>
    <col min="1293" max="1293" width="3" style="2" customWidth="1"/>
    <col min="1294" max="1536" width="11.42578125" style="2"/>
    <col min="1537" max="1537" width="2.42578125" style="2" customWidth="1"/>
    <col min="1538" max="1538" width="30.85546875" style="2" customWidth="1"/>
    <col min="1539" max="1539" width="10.7109375" style="2" customWidth="1"/>
    <col min="1540" max="1540" width="1.5703125" style="2" customWidth="1"/>
    <col min="1541" max="1541" width="9.28515625" style="2" customWidth="1"/>
    <col min="1542" max="1542" width="1.5703125" style="2" customWidth="1"/>
    <col min="1543" max="1543" width="9.28515625" style="2" customWidth="1"/>
    <col min="1544" max="1544" width="1.5703125" style="2" customWidth="1"/>
    <col min="1545" max="1545" width="9.42578125" style="2" customWidth="1"/>
    <col min="1546" max="1546" width="1.5703125" style="2" customWidth="1"/>
    <col min="1547" max="1547" width="6.7109375" style="2" customWidth="1"/>
    <col min="1548" max="1548" width="1.5703125" style="2" customWidth="1"/>
    <col min="1549" max="1549" width="3" style="2" customWidth="1"/>
    <col min="1550" max="1792" width="11.42578125" style="2"/>
    <col min="1793" max="1793" width="2.42578125" style="2" customWidth="1"/>
    <col min="1794" max="1794" width="30.85546875" style="2" customWidth="1"/>
    <col min="1795" max="1795" width="10.7109375" style="2" customWidth="1"/>
    <col min="1796" max="1796" width="1.5703125" style="2" customWidth="1"/>
    <col min="1797" max="1797" width="9.28515625" style="2" customWidth="1"/>
    <col min="1798" max="1798" width="1.5703125" style="2" customWidth="1"/>
    <col min="1799" max="1799" width="9.28515625" style="2" customWidth="1"/>
    <col min="1800" max="1800" width="1.5703125" style="2" customWidth="1"/>
    <col min="1801" max="1801" width="9.42578125" style="2" customWidth="1"/>
    <col min="1802" max="1802" width="1.5703125" style="2" customWidth="1"/>
    <col min="1803" max="1803" width="6.7109375" style="2" customWidth="1"/>
    <col min="1804" max="1804" width="1.5703125" style="2" customWidth="1"/>
    <col min="1805" max="1805" width="3" style="2" customWidth="1"/>
    <col min="1806" max="2048" width="11.42578125" style="2"/>
    <col min="2049" max="2049" width="2.42578125" style="2" customWidth="1"/>
    <col min="2050" max="2050" width="30.85546875" style="2" customWidth="1"/>
    <col min="2051" max="2051" width="10.7109375" style="2" customWidth="1"/>
    <col min="2052" max="2052" width="1.5703125" style="2" customWidth="1"/>
    <col min="2053" max="2053" width="9.28515625" style="2" customWidth="1"/>
    <col min="2054" max="2054" width="1.5703125" style="2" customWidth="1"/>
    <col min="2055" max="2055" width="9.28515625" style="2" customWidth="1"/>
    <col min="2056" max="2056" width="1.5703125" style="2" customWidth="1"/>
    <col min="2057" max="2057" width="9.42578125" style="2" customWidth="1"/>
    <col min="2058" max="2058" width="1.5703125" style="2" customWidth="1"/>
    <col min="2059" max="2059" width="6.7109375" style="2" customWidth="1"/>
    <col min="2060" max="2060" width="1.5703125" style="2" customWidth="1"/>
    <col min="2061" max="2061" width="3" style="2" customWidth="1"/>
    <col min="2062" max="2304" width="11.42578125" style="2"/>
    <col min="2305" max="2305" width="2.42578125" style="2" customWidth="1"/>
    <col min="2306" max="2306" width="30.85546875" style="2" customWidth="1"/>
    <col min="2307" max="2307" width="10.7109375" style="2" customWidth="1"/>
    <col min="2308" max="2308" width="1.5703125" style="2" customWidth="1"/>
    <col min="2309" max="2309" width="9.28515625" style="2" customWidth="1"/>
    <col min="2310" max="2310" width="1.5703125" style="2" customWidth="1"/>
    <col min="2311" max="2311" width="9.28515625" style="2" customWidth="1"/>
    <col min="2312" max="2312" width="1.5703125" style="2" customWidth="1"/>
    <col min="2313" max="2313" width="9.42578125" style="2" customWidth="1"/>
    <col min="2314" max="2314" width="1.5703125" style="2" customWidth="1"/>
    <col min="2315" max="2315" width="6.7109375" style="2" customWidth="1"/>
    <col min="2316" max="2316" width="1.5703125" style="2" customWidth="1"/>
    <col min="2317" max="2317" width="3" style="2" customWidth="1"/>
    <col min="2318" max="2560" width="11.42578125" style="2"/>
    <col min="2561" max="2561" width="2.42578125" style="2" customWidth="1"/>
    <col min="2562" max="2562" width="30.85546875" style="2" customWidth="1"/>
    <col min="2563" max="2563" width="10.7109375" style="2" customWidth="1"/>
    <col min="2564" max="2564" width="1.5703125" style="2" customWidth="1"/>
    <col min="2565" max="2565" width="9.28515625" style="2" customWidth="1"/>
    <col min="2566" max="2566" width="1.5703125" style="2" customWidth="1"/>
    <col min="2567" max="2567" width="9.28515625" style="2" customWidth="1"/>
    <col min="2568" max="2568" width="1.5703125" style="2" customWidth="1"/>
    <col min="2569" max="2569" width="9.42578125" style="2" customWidth="1"/>
    <col min="2570" max="2570" width="1.5703125" style="2" customWidth="1"/>
    <col min="2571" max="2571" width="6.7109375" style="2" customWidth="1"/>
    <col min="2572" max="2572" width="1.5703125" style="2" customWidth="1"/>
    <col min="2573" max="2573" width="3" style="2" customWidth="1"/>
    <col min="2574" max="2816" width="11.42578125" style="2"/>
    <col min="2817" max="2817" width="2.42578125" style="2" customWidth="1"/>
    <col min="2818" max="2818" width="30.85546875" style="2" customWidth="1"/>
    <col min="2819" max="2819" width="10.7109375" style="2" customWidth="1"/>
    <col min="2820" max="2820" width="1.5703125" style="2" customWidth="1"/>
    <col min="2821" max="2821" width="9.28515625" style="2" customWidth="1"/>
    <col min="2822" max="2822" width="1.5703125" style="2" customWidth="1"/>
    <col min="2823" max="2823" width="9.28515625" style="2" customWidth="1"/>
    <col min="2824" max="2824" width="1.5703125" style="2" customWidth="1"/>
    <col min="2825" max="2825" width="9.42578125" style="2" customWidth="1"/>
    <col min="2826" max="2826" width="1.5703125" style="2" customWidth="1"/>
    <col min="2827" max="2827" width="6.7109375" style="2" customWidth="1"/>
    <col min="2828" max="2828" width="1.5703125" style="2" customWidth="1"/>
    <col min="2829" max="2829" width="3" style="2" customWidth="1"/>
    <col min="2830" max="3072" width="11.42578125" style="2"/>
    <col min="3073" max="3073" width="2.42578125" style="2" customWidth="1"/>
    <col min="3074" max="3074" width="30.85546875" style="2" customWidth="1"/>
    <col min="3075" max="3075" width="10.7109375" style="2" customWidth="1"/>
    <col min="3076" max="3076" width="1.5703125" style="2" customWidth="1"/>
    <col min="3077" max="3077" width="9.28515625" style="2" customWidth="1"/>
    <col min="3078" max="3078" width="1.5703125" style="2" customWidth="1"/>
    <col min="3079" max="3079" width="9.28515625" style="2" customWidth="1"/>
    <col min="3080" max="3080" width="1.5703125" style="2" customWidth="1"/>
    <col min="3081" max="3081" width="9.42578125" style="2" customWidth="1"/>
    <col min="3082" max="3082" width="1.5703125" style="2" customWidth="1"/>
    <col min="3083" max="3083" width="6.7109375" style="2" customWidth="1"/>
    <col min="3084" max="3084" width="1.5703125" style="2" customWidth="1"/>
    <col min="3085" max="3085" width="3" style="2" customWidth="1"/>
    <col min="3086" max="3328" width="11.42578125" style="2"/>
    <col min="3329" max="3329" width="2.42578125" style="2" customWidth="1"/>
    <col min="3330" max="3330" width="30.85546875" style="2" customWidth="1"/>
    <col min="3331" max="3331" width="10.7109375" style="2" customWidth="1"/>
    <col min="3332" max="3332" width="1.5703125" style="2" customWidth="1"/>
    <col min="3333" max="3333" width="9.28515625" style="2" customWidth="1"/>
    <col min="3334" max="3334" width="1.5703125" style="2" customWidth="1"/>
    <col min="3335" max="3335" width="9.28515625" style="2" customWidth="1"/>
    <col min="3336" max="3336" width="1.5703125" style="2" customWidth="1"/>
    <col min="3337" max="3337" width="9.42578125" style="2" customWidth="1"/>
    <col min="3338" max="3338" width="1.5703125" style="2" customWidth="1"/>
    <col min="3339" max="3339" width="6.7109375" style="2" customWidth="1"/>
    <col min="3340" max="3340" width="1.5703125" style="2" customWidth="1"/>
    <col min="3341" max="3341" width="3" style="2" customWidth="1"/>
    <col min="3342" max="3584" width="11.42578125" style="2"/>
    <col min="3585" max="3585" width="2.42578125" style="2" customWidth="1"/>
    <col min="3586" max="3586" width="30.85546875" style="2" customWidth="1"/>
    <col min="3587" max="3587" width="10.7109375" style="2" customWidth="1"/>
    <col min="3588" max="3588" width="1.5703125" style="2" customWidth="1"/>
    <col min="3589" max="3589" width="9.28515625" style="2" customWidth="1"/>
    <col min="3590" max="3590" width="1.5703125" style="2" customWidth="1"/>
    <col min="3591" max="3591" width="9.28515625" style="2" customWidth="1"/>
    <col min="3592" max="3592" width="1.5703125" style="2" customWidth="1"/>
    <col min="3593" max="3593" width="9.42578125" style="2" customWidth="1"/>
    <col min="3594" max="3594" width="1.5703125" style="2" customWidth="1"/>
    <col min="3595" max="3595" width="6.7109375" style="2" customWidth="1"/>
    <col min="3596" max="3596" width="1.5703125" style="2" customWidth="1"/>
    <col min="3597" max="3597" width="3" style="2" customWidth="1"/>
    <col min="3598" max="3840" width="11.42578125" style="2"/>
    <col min="3841" max="3841" width="2.42578125" style="2" customWidth="1"/>
    <col min="3842" max="3842" width="30.85546875" style="2" customWidth="1"/>
    <col min="3843" max="3843" width="10.7109375" style="2" customWidth="1"/>
    <col min="3844" max="3844" width="1.5703125" style="2" customWidth="1"/>
    <col min="3845" max="3845" width="9.28515625" style="2" customWidth="1"/>
    <col min="3846" max="3846" width="1.5703125" style="2" customWidth="1"/>
    <col min="3847" max="3847" width="9.28515625" style="2" customWidth="1"/>
    <col min="3848" max="3848" width="1.5703125" style="2" customWidth="1"/>
    <col min="3849" max="3849" width="9.42578125" style="2" customWidth="1"/>
    <col min="3850" max="3850" width="1.5703125" style="2" customWidth="1"/>
    <col min="3851" max="3851" width="6.7109375" style="2" customWidth="1"/>
    <col min="3852" max="3852" width="1.5703125" style="2" customWidth="1"/>
    <col min="3853" max="3853" width="3" style="2" customWidth="1"/>
    <col min="3854" max="4096" width="11.42578125" style="2"/>
    <col min="4097" max="4097" width="2.42578125" style="2" customWidth="1"/>
    <col min="4098" max="4098" width="30.85546875" style="2" customWidth="1"/>
    <col min="4099" max="4099" width="10.7109375" style="2" customWidth="1"/>
    <col min="4100" max="4100" width="1.5703125" style="2" customWidth="1"/>
    <col min="4101" max="4101" width="9.28515625" style="2" customWidth="1"/>
    <col min="4102" max="4102" width="1.5703125" style="2" customWidth="1"/>
    <col min="4103" max="4103" width="9.28515625" style="2" customWidth="1"/>
    <col min="4104" max="4104" width="1.5703125" style="2" customWidth="1"/>
    <col min="4105" max="4105" width="9.42578125" style="2" customWidth="1"/>
    <col min="4106" max="4106" width="1.5703125" style="2" customWidth="1"/>
    <col min="4107" max="4107" width="6.7109375" style="2" customWidth="1"/>
    <col min="4108" max="4108" width="1.5703125" style="2" customWidth="1"/>
    <col min="4109" max="4109" width="3" style="2" customWidth="1"/>
    <col min="4110" max="4352" width="11.42578125" style="2"/>
    <col min="4353" max="4353" width="2.42578125" style="2" customWidth="1"/>
    <col min="4354" max="4354" width="30.85546875" style="2" customWidth="1"/>
    <col min="4355" max="4355" width="10.7109375" style="2" customWidth="1"/>
    <col min="4356" max="4356" width="1.5703125" style="2" customWidth="1"/>
    <col min="4357" max="4357" width="9.28515625" style="2" customWidth="1"/>
    <col min="4358" max="4358" width="1.5703125" style="2" customWidth="1"/>
    <col min="4359" max="4359" width="9.28515625" style="2" customWidth="1"/>
    <col min="4360" max="4360" width="1.5703125" style="2" customWidth="1"/>
    <col min="4361" max="4361" width="9.42578125" style="2" customWidth="1"/>
    <col min="4362" max="4362" width="1.5703125" style="2" customWidth="1"/>
    <col min="4363" max="4363" width="6.7109375" style="2" customWidth="1"/>
    <col min="4364" max="4364" width="1.5703125" style="2" customWidth="1"/>
    <col min="4365" max="4365" width="3" style="2" customWidth="1"/>
    <col min="4366" max="4608" width="11.42578125" style="2"/>
    <col min="4609" max="4609" width="2.42578125" style="2" customWidth="1"/>
    <col min="4610" max="4610" width="30.85546875" style="2" customWidth="1"/>
    <col min="4611" max="4611" width="10.7109375" style="2" customWidth="1"/>
    <col min="4612" max="4612" width="1.5703125" style="2" customWidth="1"/>
    <col min="4613" max="4613" width="9.28515625" style="2" customWidth="1"/>
    <col min="4614" max="4614" width="1.5703125" style="2" customWidth="1"/>
    <col min="4615" max="4615" width="9.28515625" style="2" customWidth="1"/>
    <col min="4616" max="4616" width="1.5703125" style="2" customWidth="1"/>
    <col min="4617" max="4617" width="9.42578125" style="2" customWidth="1"/>
    <col min="4618" max="4618" width="1.5703125" style="2" customWidth="1"/>
    <col min="4619" max="4619" width="6.7109375" style="2" customWidth="1"/>
    <col min="4620" max="4620" width="1.5703125" style="2" customWidth="1"/>
    <col min="4621" max="4621" width="3" style="2" customWidth="1"/>
    <col min="4622" max="4864" width="11.42578125" style="2"/>
    <col min="4865" max="4865" width="2.42578125" style="2" customWidth="1"/>
    <col min="4866" max="4866" width="30.85546875" style="2" customWidth="1"/>
    <col min="4867" max="4867" width="10.7109375" style="2" customWidth="1"/>
    <col min="4868" max="4868" width="1.5703125" style="2" customWidth="1"/>
    <col min="4869" max="4869" width="9.28515625" style="2" customWidth="1"/>
    <col min="4870" max="4870" width="1.5703125" style="2" customWidth="1"/>
    <col min="4871" max="4871" width="9.28515625" style="2" customWidth="1"/>
    <col min="4872" max="4872" width="1.5703125" style="2" customWidth="1"/>
    <col min="4873" max="4873" width="9.42578125" style="2" customWidth="1"/>
    <col min="4874" max="4874" width="1.5703125" style="2" customWidth="1"/>
    <col min="4875" max="4875" width="6.7109375" style="2" customWidth="1"/>
    <col min="4876" max="4876" width="1.5703125" style="2" customWidth="1"/>
    <col min="4877" max="4877" width="3" style="2" customWidth="1"/>
    <col min="4878" max="5120" width="11.42578125" style="2"/>
    <col min="5121" max="5121" width="2.42578125" style="2" customWidth="1"/>
    <col min="5122" max="5122" width="30.85546875" style="2" customWidth="1"/>
    <col min="5123" max="5123" width="10.7109375" style="2" customWidth="1"/>
    <col min="5124" max="5124" width="1.5703125" style="2" customWidth="1"/>
    <col min="5125" max="5125" width="9.28515625" style="2" customWidth="1"/>
    <col min="5126" max="5126" width="1.5703125" style="2" customWidth="1"/>
    <col min="5127" max="5127" width="9.28515625" style="2" customWidth="1"/>
    <col min="5128" max="5128" width="1.5703125" style="2" customWidth="1"/>
    <col min="5129" max="5129" width="9.42578125" style="2" customWidth="1"/>
    <col min="5130" max="5130" width="1.5703125" style="2" customWidth="1"/>
    <col min="5131" max="5131" width="6.7109375" style="2" customWidth="1"/>
    <col min="5132" max="5132" width="1.5703125" style="2" customWidth="1"/>
    <col min="5133" max="5133" width="3" style="2" customWidth="1"/>
    <col min="5134" max="5376" width="11.42578125" style="2"/>
    <col min="5377" max="5377" width="2.42578125" style="2" customWidth="1"/>
    <col min="5378" max="5378" width="30.85546875" style="2" customWidth="1"/>
    <col min="5379" max="5379" width="10.7109375" style="2" customWidth="1"/>
    <col min="5380" max="5380" width="1.5703125" style="2" customWidth="1"/>
    <col min="5381" max="5381" width="9.28515625" style="2" customWidth="1"/>
    <col min="5382" max="5382" width="1.5703125" style="2" customWidth="1"/>
    <col min="5383" max="5383" width="9.28515625" style="2" customWidth="1"/>
    <col min="5384" max="5384" width="1.5703125" style="2" customWidth="1"/>
    <col min="5385" max="5385" width="9.42578125" style="2" customWidth="1"/>
    <col min="5386" max="5386" width="1.5703125" style="2" customWidth="1"/>
    <col min="5387" max="5387" width="6.7109375" style="2" customWidth="1"/>
    <col min="5388" max="5388" width="1.5703125" style="2" customWidth="1"/>
    <col min="5389" max="5389" width="3" style="2" customWidth="1"/>
    <col min="5390" max="5632" width="11.42578125" style="2"/>
    <col min="5633" max="5633" width="2.42578125" style="2" customWidth="1"/>
    <col min="5634" max="5634" width="30.85546875" style="2" customWidth="1"/>
    <col min="5635" max="5635" width="10.7109375" style="2" customWidth="1"/>
    <col min="5636" max="5636" width="1.5703125" style="2" customWidth="1"/>
    <col min="5637" max="5637" width="9.28515625" style="2" customWidth="1"/>
    <col min="5638" max="5638" width="1.5703125" style="2" customWidth="1"/>
    <col min="5639" max="5639" width="9.28515625" style="2" customWidth="1"/>
    <col min="5640" max="5640" width="1.5703125" style="2" customWidth="1"/>
    <col min="5641" max="5641" width="9.42578125" style="2" customWidth="1"/>
    <col min="5642" max="5642" width="1.5703125" style="2" customWidth="1"/>
    <col min="5643" max="5643" width="6.7109375" style="2" customWidth="1"/>
    <col min="5644" max="5644" width="1.5703125" style="2" customWidth="1"/>
    <col min="5645" max="5645" width="3" style="2" customWidth="1"/>
    <col min="5646" max="5888" width="11.42578125" style="2"/>
    <col min="5889" max="5889" width="2.42578125" style="2" customWidth="1"/>
    <col min="5890" max="5890" width="30.85546875" style="2" customWidth="1"/>
    <col min="5891" max="5891" width="10.7109375" style="2" customWidth="1"/>
    <col min="5892" max="5892" width="1.5703125" style="2" customWidth="1"/>
    <col min="5893" max="5893" width="9.28515625" style="2" customWidth="1"/>
    <col min="5894" max="5894" width="1.5703125" style="2" customWidth="1"/>
    <col min="5895" max="5895" width="9.28515625" style="2" customWidth="1"/>
    <col min="5896" max="5896" width="1.5703125" style="2" customWidth="1"/>
    <col min="5897" max="5897" width="9.42578125" style="2" customWidth="1"/>
    <col min="5898" max="5898" width="1.5703125" style="2" customWidth="1"/>
    <col min="5899" max="5899" width="6.7109375" style="2" customWidth="1"/>
    <col min="5900" max="5900" width="1.5703125" style="2" customWidth="1"/>
    <col min="5901" max="5901" width="3" style="2" customWidth="1"/>
    <col min="5902" max="6144" width="11.42578125" style="2"/>
    <col min="6145" max="6145" width="2.42578125" style="2" customWidth="1"/>
    <col min="6146" max="6146" width="30.85546875" style="2" customWidth="1"/>
    <col min="6147" max="6147" width="10.7109375" style="2" customWidth="1"/>
    <col min="6148" max="6148" width="1.5703125" style="2" customWidth="1"/>
    <col min="6149" max="6149" width="9.28515625" style="2" customWidth="1"/>
    <col min="6150" max="6150" width="1.5703125" style="2" customWidth="1"/>
    <col min="6151" max="6151" width="9.28515625" style="2" customWidth="1"/>
    <col min="6152" max="6152" width="1.5703125" style="2" customWidth="1"/>
    <col min="6153" max="6153" width="9.42578125" style="2" customWidth="1"/>
    <col min="6154" max="6154" width="1.5703125" style="2" customWidth="1"/>
    <col min="6155" max="6155" width="6.7109375" style="2" customWidth="1"/>
    <col min="6156" max="6156" width="1.5703125" style="2" customWidth="1"/>
    <col min="6157" max="6157" width="3" style="2" customWidth="1"/>
    <col min="6158" max="6400" width="11.42578125" style="2"/>
    <col min="6401" max="6401" width="2.42578125" style="2" customWidth="1"/>
    <col min="6402" max="6402" width="30.85546875" style="2" customWidth="1"/>
    <col min="6403" max="6403" width="10.7109375" style="2" customWidth="1"/>
    <col min="6404" max="6404" width="1.5703125" style="2" customWidth="1"/>
    <col min="6405" max="6405" width="9.28515625" style="2" customWidth="1"/>
    <col min="6406" max="6406" width="1.5703125" style="2" customWidth="1"/>
    <col min="6407" max="6407" width="9.28515625" style="2" customWidth="1"/>
    <col min="6408" max="6408" width="1.5703125" style="2" customWidth="1"/>
    <col min="6409" max="6409" width="9.42578125" style="2" customWidth="1"/>
    <col min="6410" max="6410" width="1.5703125" style="2" customWidth="1"/>
    <col min="6411" max="6411" width="6.7109375" style="2" customWidth="1"/>
    <col min="6412" max="6412" width="1.5703125" style="2" customWidth="1"/>
    <col min="6413" max="6413" width="3" style="2" customWidth="1"/>
    <col min="6414" max="6656" width="11.42578125" style="2"/>
    <col min="6657" max="6657" width="2.42578125" style="2" customWidth="1"/>
    <col min="6658" max="6658" width="30.85546875" style="2" customWidth="1"/>
    <col min="6659" max="6659" width="10.7109375" style="2" customWidth="1"/>
    <col min="6660" max="6660" width="1.5703125" style="2" customWidth="1"/>
    <col min="6661" max="6661" width="9.28515625" style="2" customWidth="1"/>
    <col min="6662" max="6662" width="1.5703125" style="2" customWidth="1"/>
    <col min="6663" max="6663" width="9.28515625" style="2" customWidth="1"/>
    <col min="6664" max="6664" width="1.5703125" style="2" customWidth="1"/>
    <col min="6665" max="6665" width="9.42578125" style="2" customWidth="1"/>
    <col min="6666" max="6666" width="1.5703125" style="2" customWidth="1"/>
    <col min="6667" max="6667" width="6.7109375" style="2" customWidth="1"/>
    <col min="6668" max="6668" width="1.5703125" style="2" customWidth="1"/>
    <col min="6669" max="6669" width="3" style="2" customWidth="1"/>
    <col min="6670" max="6912" width="11.42578125" style="2"/>
    <col min="6913" max="6913" width="2.42578125" style="2" customWidth="1"/>
    <col min="6914" max="6914" width="30.85546875" style="2" customWidth="1"/>
    <col min="6915" max="6915" width="10.7109375" style="2" customWidth="1"/>
    <col min="6916" max="6916" width="1.5703125" style="2" customWidth="1"/>
    <col min="6917" max="6917" width="9.28515625" style="2" customWidth="1"/>
    <col min="6918" max="6918" width="1.5703125" style="2" customWidth="1"/>
    <col min="6919" max="6919" width="9.28515625" style="2" customWidth="1"/>
    <col min="6920" max="6920" width="1.5703125" style="2" customWidth="1"/>
    <col min="6921" max="6921" width="9.42578125" style="2" customWidth="1"/>
    <col min="6922" max="6922" width="1.5703125" style="2" customWidth="1"/>
    <col min="6923" max="6923" width="6.7109375" style="2" customWidth="1"/>
    <col min="6924" max="6924" width="1.5703125" style="2" customWidth="1"/>
    <col min="6925" max="6925" width="3" style="2" customWidth="1"/>
    <col min="6926" max="7168" width="11.42578125" style="2"/>
    <col min="7169" max="7169" width="2.42578125" style="2" customWidth="1"/>
    <col min="7170" max="7170" width="30.85546875" style="2" customWidth="1"/>
    <col min="7171" max="7171" width="10.7109375" style="2" customWidth="1"/>
    <col min="7172" max="7172" width="1.5703125" style="2" customWidth="1"/>
    <col min="7173" max="7173" width="9.28515625" style="2" customWidth="1"/>
    <col min="7174" max="7174" width="1.5703125" style="2" customWidth="1"/>
    <col min="7175" max="7175" width="9.28515625" style="2" customWidth="1"/>
    <col min="7176" max="7176" width="1.5703125" style="2" customWidth="1"/>
    <col min="7177" max="7177" width="9.42578125" style="2" customWidth="1"/>
    <col min="7178" max="7178" width="1.5703125" style="2" customWidth="1"/>
    <col min="7179" max="7179" width="6.7109375" style="2" customWidth="1"/>
    <col min="7180" max="7180" width="1.5703125" style="2" customWidth="1"/>
    <col min="7181" max="7181" width="3" style="2" customWidth="1"/>
    <col min="7182" max="7424" width="11.42578125" style="2"/>
    <col min="7425" max="7425" width="2.42578125" style="2" customWidth="1"/>
    <col min="7426" max="7426" width="30.85546875" style="2" customWidth="1"/>
    <col min="7427" max="7427" width="10.7109375" style="2" customWidth="1"/>
    <col min="7428" max="7428" width="1.5703125" style="2" customWidth="1"/>
    <col min="7429" max="7429" width="9.28515625" style="2" customWidth="1"/>
    <col min="7430" max="7430" width="1.5703125" style="2" customWidth="1"/>
    <col min="7431" max="7431" width="9.28515625" style="2" customWidth="1"/>
    <col min="7432" max="7432" width="1.5703125" style="2" customWidth="1"/>
    <col min="7433" max="7433" width="9.42578125" style="2" customWidth="1"/>
    <col min="7434" max="7434" width="1.5703125" style="2" customWidth="1"/>
    <col min="7435" max="7435" width="6.7109375" style="2" customWidth="1"/>
    <col min="7436" max="7436" width="1.5703125" style="2" customWidth="1"/>
    <col min="7437" max="7437" width="3" style="2" customWidth="1"/>
    <col min="7438" max="7680" width="11.42578125" style="2"/>
    <col min="7681" max="7681" width="2.42578125" style="2" customWidth="1"/>
    <col min="7682" max="7682" width="30.85546875" style="2" customWidth="1"/>
    <col min="7683" max="7683" width="10.7109375" style="2" customWidth="1"/>
    <col min="7684" max="7684" width="1.5703125" style="2" customWidth="1"/>
    <col min="7685" max="7685" width="9.28515625" style="2" customWidth="1"/>
    <col min="7686" max="7686" width="1.5703125" style="2" customWidth="1"/>
    <col min="7687" max="7687" width="9.28515625" style="2" customWidth="1"/>
    <col min="7688" max="7688" width="1.5703125" style="2" customWidth="1"/>
    <col min="7689" max="7689" width="9.42578125" style="2" customWidth="1"/>
    <col min="7690" max="7690" width="1.5703125" style="2" customWidth="1"/>
    <col min="7691" max="7691" width="6.7109375" style="2" customWidth="1"/>
    <col min="7692" max="7692" width="1.5703125" style="2" customWidth="1"/>
    <col min="7693" max="7693" width="3" style="2" customWidth="1"/>
    <col min="7694" max="7936" width="11.42578125" style="2"/>
    <col min="7937" max="7937" width="2.42578125" style="2" customWidth="1"/>
    <col min="7938" max="7938" width="30.85546875" style="2" customWidth="1"/>
    <col min="7939" max="7939" width="10.7109375" style="2" customWidth="1"/>
    <col min="7940" max="7940" width="1.5703125" style="2" customWidth="1"/>
    <col min="7941" max="7941" width="9.28515625" style="2" customWidth="1"/>
    <col min="7942" max="7942" width="1.5703125" style="2" customWidth="1"/>
    <col min="7943" max="7943" width="9.28515625" style="2" customWidth="1"/>
    <col min="7944" max="7944" width="1.5703125" style="2" customWidth="1"/>
    <col min="7945" max="7945" width="9.42578125" style="2" customWidth="1"/>
    <col min="7946" max="7946" width="1.5703125" style="2" customWidth="1"/>
    <col min="7947" max="7947" width="6.7109375" style="2" customWidth="1"/>
    <col min="7948" max="7948" width="1.5703125" style="2" customWidth="1"/>
    <col min="7949" max="7949" width="3" style="2" customWidth="1"/>
    <col min="7950" max="8192" width="11.42578125" style="2"/>
    <col min="8193" max="8193" width="2.42578125" style="2" customWidth="1"/>
    <col min="8194" max="8194" width="30.85546875" style="2" customWidth="1"/>
    <col min="8195" max="8195" width="10.7109375" style="2" customWidth="1"/>
    <col min="8196" max="8196" width="1.5703125" style="2" customWidth="1"/>
    <col min="8197" max="8197" width="9.28515625" style="2" customWidth="1"/>
    <col min="8198" max="8198" width="1.5703125" style="2" customWidth="1"/>
    <col min="8199" max="8199" width="9.28515625" style="2" customWidth="1"/>
    <col min="8200" max="8200" width="1.5703125" style="2" customWidth="1"/>
    <col min="8201" max="8201" width="9.42578125" style="2" customWidth="1"/>
    <col min="8202" max="8202" width="1.5703125" style="2" customWidth="1"/>
    <col min="8203" max="8203" width="6.7109375" style="2" customWidth="1"/>
    <col min="8204" max="8204" width="1.5703125" style="2" customWidth="1"/>
    <col min="8205" max="8205" width="3" style="2" customWidth="1"/>
    <col min="8206" max="8448" width="11.42578125" style="2"/>
    <col min="8449" max="8449" width="2.42578125" style="2" customWidth="1"/>
    <col min="8450" max="8450" width="30.85546875" style="2" customWidth="1"/>
    <col min="8451" max="8451" width="10.7109375" style="2" customWidth="1"/>
    <col min="8452" max="8452" width="1.5703125" style="2" customWidth="1"/>
    <col min="8453" max="8453" width="9.28515625" style="2" customWidth="1"/>
    <col min="8454" max="8454" width="1.5703125" style="2" customWidth="1"/>
    <col min="8455" max="8455" width="9.28515625" style="2" customWidth="1"/>
    <col min="8456" max="8456" width="1.5703125" style="2" customWidth="1"/>
    <col min="8457" max="8457" width="9.42578125" style="2" customWidth="1"/>
    <col min="8458" max="8458" width="1.5703125" style="2" customWidth="1"/>
    <col min="8459" max="8459" width="6.7109375" style="2" customWidth="1"/>
    <col min="8460" max="8460" width="1.5703125" style="2" customWidth="1"/>
    <col min="8461" max="8461" width="3" style="2" customWidth="1"/>
    <col min="8462" max="8704" width="11.42578125" style="2"/>
    <col min="8705" max="8705" width="2.42578125" style="2" customWidth="1"/>
    <col min="8706" max="8706" width="30.85546875" style="2" customWidth="1"/>
    <col min="8707" max="8707" width="10.7109375" style="2" customWidth="1"/>
    <col min="8708" max="8708" width="1.5703125" style="2" customWidth="1"/>
    <col min="8709" max="8709" width="9.28515625" style="2" customWidth="1"/>
    <col min="8710" max="8710" width="1.5703125" style="2" customWidth="1"/>
    <col min="8711" max="8711" width="9.28515625" style="2" customWidth="1"/>
    <col min="8712" max="8712" width="1.5703125" style="2" customWidth="1"/>
    <col min="8713" max="8713" width="9.42578125" style="2" customWidth="1"/>
    <col min="8714" max="8714" width="1.5703125" style="2" customWidth="1"/>
    <col min="8715" max="8715" width="6.7109375" style="2" customWidth="1"/>
    <col min="8716" max="8716" width="1.5703125" style="2" customWidth="1"/>
    <col min="8717" max="8717" width="3" style="2" customWidth="1"/>
    <col min="8718" max="8960" width="11.42578125" style="2"/>
    <col min="8961" max="8961" width="2.42578125" style="2" customWidth="1"/>
    <col min="8962" max="8962" width="30.85546875" style="2" customWidth="1"/>
    <col min="8963" max="8963" width="10.7109375" style="2" customWidth="1"/>
    <col min="8964" max="8964" width="1.5703125" style="2" customWidth="1"/>
    <col min="8965" max="8965" width="9.28515625" style="2" customWidth="1"/>
    <col min="8966" max="8966" width="1.5703125" style="2" customWidth="1"/>
    <col min="8967" max="8967" width="9.28515625" style="2" customWidth="1"/>
    <col min="8968" max="8968" width="1.5703125" style="2" customWidth="1"/>
    <col min="8969" max="8969" width="9.42578125" style="2" customWidth="1"/>
    <col min="8970" max="8970" width="1.5703125" style="2" customWidth="1"/>
    <col min="8971" max="8971" width="6.7109375" style="2" customWidth="1"/>
    <col min="8972" max="8972" width="1.5703125" style="2" customWidth="1"/>
    <col min="8973" max="8973" width="3" style="2" customWidth="1"/>
    <col min="8974" max="9216" width="11.42578125" style="2"/>
    <col min="9217" max="9217" width="2.42578125" style="2" customWidth="1"/>
    <col min="9218" max="9218" width="30.85546875" style="2" customWidth="1"/>
    <col min="9219" max="9219" width="10.7109375" style="2" customWidth="1"/>
    <col min="9220" max="9220" width="1.5703125" style="2" customWidth="1"/>
    <col min="9221" max="9221" width="9.28515625" style="2" customWidth="1"/>
    <col min="9222" max="9222" width="1.5703125" style="2" customWidth="1"/>
    <col min="9223" max="9223" width="9.28515625" style="2" customWidth="1"/>
    <col min="9224" max="9224" width="1.5703125" style="2" customWidth="1"/>
    <col min="9225" max="9225" width="9.42578125" style="2" customWidth="1"/>
    <col min="9226" max="9226" width="1.5703125" style="2" customWidth="1"/>
    <col min="9227" max="9227" width="6.7109375" style="2" customWidth="1"/>
    <col min="9228" max="9228" width="1.5703125" style="2" customWidth="1"/>
    <col min="9229" max="9229" width="3" style="2" customWidth="1"/>
    <col min="9230" max="9472" width="11.42578125" style="2"/>
    <col min="9473" max="9473" width="2.42578125" style="2" customWidth="1"/>
    <col min="9474" max="9474" width="30.85546875" style="2" customWidth="1"/>
    <col min="9475" max="9475" width="10.7109375" style="2" customWidth="1"/>
    <col min="9476" max="9476" width="1.5703125" style="2" customWidth="1"/>
    <col min="9477" max="9477" width="9.28515625" style="2" customWidth="1"/>
    <col min="9478" max="9478" width="1.5703125" style="2" customWidth="1"/>
    <col min="9479" max="9479" width="9.28515625" style="2" customWidth="1"/>
    <col min="9480" max="9480" width="1.5703125" style="2" customWidth="1"/>
    <col min="9481" max="9481" width="9.42578125" style="2" customWidth="1"/>
    <col min="9482" max="9482" width="1.5703125" style="2" customWidth="1"/>
    <col min="9483" max="9483" width="6.7109375" style="2" customWidth="1"/>
    <col min="9484" max="9484" width="1.5703125" style="2" customWidth="1"/>
    <col min="9485" max="9485" width="3" style="2" customWidth="1"/>
    <col min="9486" max="9728" width="11.42578125" style="2"/>
    <col min="9729" max="9729" width="2.42578125" style="2" customWidth="1"/>
    <col min="9730" max="9730" width="30.85546875" style="2" customWidth="1"/>
    <col min="9731" max="9731" width="10.7109375" style="2" customWidth="1"/>
    <col min="9732" max="9732" width="1.5703125" style="2" customWidth="1"/>
    <col min="9733" max="9733" width="9.28515625" style="2" customWidth="1"/>
    <col min="9734" max="9734" width="1.5703125" style="2" customWidth="1"/>
    <col min="9735" max="9735" width="9.28515625" style="2" customWidth="1"/>
    <col min="9736" max="9736" width="1.5703125" style="2" customWidth="1"/>
    <col min="9737" max="9737" width="9.42578125" style="2" customWidth="1"/>
    <col min="9738" max="9738" width="1.5703125" style="2" customWidth="1"/>
    <col min="9739" max="9739" width="6.7109375" style="2" customWidth="1"/>
    <col min="9740" max="9740" width="1.5703125" style="2" customWidth="1"/>
    <col min="9741" max="9741" width="3" style="2" customWidth="1"/>
    <col min="9742" max="9984" width="11.42578125" style="2"/>
    <col min="9985" max="9985" width="2.42578125" style="2" customWidth="1"/>
    <col min="9986" max="9986" width="30.85546875" style="2" customWidth="1"/>
    <col min="9987" max="9987" width="10.7109375" style="2" customWidth="1"/>
    <col min="9988" max="9988" width="1.5703125" style="2" customWidth="1"/>
    <col min="9989" max="9989" width="9.28515625" style="2" customWidth="1"/>
    <col min="9990" max="9990" width="1.5703125" style="2" customWidth="1"/>
    <col min="9991" max="9991" width="9.28515625" style="2" customWidth="1"/>
    <col min="9992" max="9992" width="1.5703125" style="2" customWidth="1"/>
    <col min="9993" max="9993" width="9.42578125" style="2" customWidth="1"/>
    <col min="9994" max="9994" width="1.5703125" style="2" customWidth="1"/>
    <col min="9995" max="9995" width="6.7109375" style="2" customWidth="1"/>
    <col min="9996" max="9996" width="1.5703125" style="2" customWidth="1"/>
    <col min="9997" max="9997" width="3" style="2" customWidth="1"/>
    <col min="9998" max="10240" width="11.42578125" style="2"/>
    <col min="10241" max="10241" width="2.42578125" style="2" customWidth="1"/>
    <col min="10242" max="10242" width="30.85546875" style="2" customWidth="1"/>
    <col min="10243" max="10243" width="10.7109375" style="2" customWidth="1"/>
    <col min="10244" max="10244" width="1.5703125" style="2" customWidth="1"/>
    <col min="10245" max="10245" width="9.28515625" style="2" customWidth="1"/>
    <col min="10246" max="10246" width="1.5703125" style="2" customWidth="1"/>
    <col min="10247" max="10247" width="9.28515625" style="2" customWidth="1"/>
    <col min="10248" max="10248" width="1.5703125" style="2" customWidth="1"/>
    <col min="10249" max="10249" width="9.42578125" style="2" customWidth="1"/>
    <col min="10250" max="10250" width="1.5703125" style="2" customWidth="1"/>
    <col min="10251" max="10251" width="6.7109375" style="2" customWidth="1"/>
    <col min="10252" max="10252" width="1.5703125" style="2" customWidth="1"/>
    <col min="10253" max="10253" width="3" style="2" customWidth="1"/>
    <col min="10254" max="10496" width="11.42578125" style="2"/>
    <col min="10497" max="10497" width="2.42578125" style="2" customWidth="1"/>
    <col min="10498" max="10498" width="30.85546875" style="2" customWidth="1"/>
    <col min="10499" max="10499" width="10.7109375" style="2" customWidth="1"/>
    <col min="10500" max="10500" width="1.5703125" style="2" customWidth="1"/>
    <col min="10501" max="10501" width="9.28515625" style="2" customWidth="1"/>
    <col min="10502" max="10502" width="1.5703125" style="2" customWidth="1"/>
    <col min="10503" max="10503" width="9.28515625" style="2" customWidth="1"/>
    <col min="10504" max="10504" width="1.5703125" style="2" customWidth="1"/>
    <col min="10505" max="10505" width="9.42578125" style="2" customWidth="1"/>
    <col min="10506" max="10506" width="1.5703125" style="2" customWidth="1"/>
    <col min="10507" max="10507" width="6.7109375" style="2" customWidth="1"/>
    <col min="10508" max="10508" width="1.5703125" style="2" customWidth="1"/>
    <col min="10509" max="10509" width="3" style="2" customWidth="1"/>
    <col min="10510" max="10752" width="11.42578125" style="2"/>
    <col min="10753" max="10753" width="2.42578125" style="2" customWidth="1"/>
    <col min="10754" max="10754" width="30.85546875" style="2" customWidth="1"/>
    <col min="10755" max="10755" width="10.7109375" style="2" customWidth="1"/>
    <col min="10756" max="10756" width="1.5703125" style="2" customWidth="1"/>
    <col min="10757" max="10757" width="9.28515625" style="2" customWidth="1"/>
    <col min="10758" max="10758" width="1.5703125" style="2" customWidth="1"/>
    <col min="10759" max="10759" width="9.28515625" style="2" customWidth="1"/>
    <col min="10760" max="10760" width="1.5703125" style="2" customWidth="1"/>
    <col min="10761" max="10761" width="9.42578125" style="2" customWidth="1"/>
    <col min="10762" max="10762" width="1.5703125" style="2" customWidth="1"/>
    <col min="10763" max="10763" width="6.7109375" style="2" customWidth="1"/>
    <col min="10764" max="10764" width="1.5703125" style="2" customWidth="1"/>
    <col min="10765" max="10765" width="3" style="2" customWidth="1"/>
    <col min="10766" max="11008" width="11.42578125" style="2"/>
    <col min="11009" max="11009" width="2.42578125" style="2" customWidth="1"/>
    <col min="11010" max="11010" width="30.85546875" style="2" customWidth="1"/>
    <col min="11011" max="11011" width="10.7109375" style="2" customWidth="1"/>
    <col min="11012" max="11012" width="1.5703125" style="2" customWidth="1"/>
    <col min="11013" max="11013" width="9.28515625" style="2" customWidth="1"/>
    <col min="11014" max="11014" width="1.5703125" style="2" customWidth="1"/>
    <col min="11015" max="11015" width="9.28515625" style="2" customWidth="1"/>
    <col min="11016" max="11016" width="1.5703125" style="2" customWidth="1"/>
    <col min="11017" max="11017" width="9.42578125" style="2" customWidth="1"/>
    <col min="11018" max="11018" width="1.5703125" style="2" customWidth="1"/>
    <col min="11019" max="11019" width="6.7109375" style="2" customWidth="1"/>
    <col min="11020" max="11020" width="1.5703125" style="2" customWidth="1"/>
    <col min="11021" max="11021" width="3" style="2" customWidth="1"/>
    <col min="11022" max="11264" width="11.42578125" style="2"/>
    <col min="11265" max="11265" width="2.42578125" style="2" customWidth="1"/>
    <col min="11266" max="11266" width="30.85546875" style="2" customWidth="1"/>
    <col min="11267" max="11267" width="10.7109375" style="2" customWidth="1"/>
    <col min="11268" max="11268" width="1.5703125" style="2" customWidth="1"/>
    <col min="11269" max="11269" width="9.28515625" style="2" customWidth="1"/>
    <col min="11270" max="11270" width="1.5703125" style="2" customWidth="1"/>
    <col min="11271" max="11271" width="9.28515625" style="2" customWidth="1"/>
    <col min="11272" max="11272" width="1.5703125" style="2" customWidth="1"/>
    <col min="11273" max="11273" width="9.42578125" style="2" customWidth="1"/>
    <col min="11274" max="11274" width="1.5703125" style="2" customWidth="1"/>
    <col min="11275" max="11275" width="6.7109375" style="2" customWidth="1"/>
    <col min="11276" max="11276" width="1.5703125" style="2" customWidth="1"/>
    <col min="11277" max="11277" width="3" style="2" customWidth="1"/>
    <col min="11278" max="11520" width="11.42578125" style="2"/>
    <col min="11521" max="11521" width="2.42578125" style="2" customWidth="1"/>
    <col min="11522" max="11522" width="30.85546875" style="2" customWidth="1"/>
    <col min="11523" max="11523" width="10.7109375" style="2" customWidth="1"/>
    <col min="11524" max="11524" width="1.5703125" style="2" customWidth="1"/>
    <col min="11525" max="11525" width="9.28515625" style="2" customWidth="1"/>
    <col min="11526" max="11526" width="1.5703125" style="2" customWidth="1"/>
    <col min="11527" max="11527" width="9.28515625" style="2" customWidth="1"/>
    <col min="11528" max="11528" width="1.5703125" style="2" customWidth="1"/>
    <col min="11529" max="11529" width="9.42578125" style="2" customWidth="1"/>
    <col min="11530" max="11530" width="1.5703125" style="2" customWidth="1"/>
    <col min="11531" max="11531" width="6.7109375" style="2" customWidth="1"/>
    <col min="11532" max="11532" width="1.5703125" style="2" customWidth="1"/>
    <col min="11533" max="11533" width="3" style="2" customWidth="1"/>
    <col min="11534" max="11776" width="11.42578125" style="2"/>
    <col min="11777" max="11777" width="2.42578125" style="2" customWidth="1"/>
    <col min="11778" max="11778" width="30.85546875" style="2" customWidth="1"/>
    <col min="11779" max="11779" width="10.7109375" style="2" customWidth="1"/>
    <col min="11780" max="11780" width="1.5703125" style="2" customWidth="1"/>
    <col min="11781" max="11781" width="9.28515625" style="2" customWidth="1"/>
    <col min="11782" max="11782" width="1.5703125" style="2" customWidth="1"/>
    <col min="11783" max="11783" width="9.28515625" style="2" customWidth="1"/>
    <col min="11784" max="11784" width="1.5703125" style="2" customWidth="1"/>
    <col min="11785" max="11785" width="9.42578125" style="2" customWidth="1"/>
    <col min="11786" max="11786" width="1.5703125" style="2" customWidth="1"/>
    <col min="11787" max="11787" width="6.7109375" style="2" customWidth="1"/>
    <col min="11788" max="11788" width="1.5703125" style="2" customWidth="1"/>
    <col min="11789" max="11789" width="3" style="2" customWidth="1"/>
    <col min="11790" max="12032" width="11.42578125" style="2"/>
    <col min="12033" max="12033" width="2.42578125" style="2" customWidth="1"/>
    <col min="12034" max="12034" width="30.85546875" style="2" customWidth="1"/>
    <col min="12035" max="12035" width="10.7109375" style="2" customWidth="1"/>
    <col min="12036" max="12036" width="1.5703125" style="2" customWidth="1"/>
    <col min="12037" max="12037" width="9.28515625" style="2" customWidth="1"/>
    <col min="12038" max="12038" width="1.5703125" style="2" customWidth="1"/>
    <col min="12039" max="12039" width="9.28515625" style="2" customWidth="1"/>
    <col min="12040" max="12040" width="1.5703125" style="2" customWidth="1"/>
    <col min="12041" max="12041" width="9.42578125" style="2" customWidth="1"/>
    <col min="12042" max="12042" width="1.5703125" style="2" customWidth="1"/>
    <col min="12043" max="12043" width="6.7109375" style="2" customWidth="1"/>
    <col min="12044" max="12044" width="1.5703125" style="2" customWidth="1"/>
    <col min="12045" max="12045" width="3" style="2" customWidth="1"/>
    <col min="12046" max="12288" width="11.42578125" style="2"/>
    <col min="12289" max="12289" width="2.42578125" style="2" customWidth="1"/>
    <col min="12290" max="12290" width="30.85546875" style="2" customWidth="1"/>
    <col min="12291" max="12291" width="10.7109375" style="2" customWidth="1"/>
    <col min="12292" max="12292" width="1.5703125" style="2" customWidth="1"/>
    <col min="12293" max="12293" width="9.28515625" style="2" customWidth="1"/>
    <col min="12294" max="12294" width="1.5703125" style="2" customWidth="1"/>
    <col min="12295" max="12295" width="9.28515625" style="2" customWidth="1"/>
    <col min="12296" max="12296" width="1.5703125" style="2" customWidth="1"/>
    <col min="12297" max="12297" width="9.42578125" style="2" customWidth="1"/>
    <col min="12298" max="12298" width="1.5703125" style="2" customWidth="1"/>
    <col min="12299" max="12299" width="6.7109375" style="2" customWidth="1"/>
    <col min="12300" max="12300" width="1.5703125" style="2" customWidth="1"/>
    <col min="12301" max="12301" width="3" style="2" customWidth="1"/>
    <col min="12302" max="12544" width="11.42578125" style="2"/>
    <col min="12545" max="12545" width="2.42578125" style="2" customWidth="1"/>
    <col min="12546" max="12546" width="30.85546875" style="2" customWidth="1"/>
    <col min="12547" max="12547" width="10.7109375" style="2" customWidth="1"/>
    <col min="12548" max="12548" width="1.5703125" style="2" customWidth="1"/>
    <col min="12549" max="12549" width="9.28515625" style="2" customWidth="1"/>
    <col min="12550" max="12550" width="1.5703125" style="2" customWidth="1"/>
    <col min="12551" max="12551" width="9.28515625" style="2" customWidth="1"/>
    <col min="12552" max="12552" width="1.5703125" style="2" customWidth="1"/>
    <col min="12553" max="12553" width="9.42578125" style="2" customWidth="1"/>
    <col min="12554" max="12554" width="1.5703125" style="2" customWidth="1"/>
    <col min="12555" max="12555" width="6.7109375" style="2" customWidth="1"/>
    <col min="12556" max="12556" width="1.5703125" style="2" customWidth="1"/>
    <col min="12557" max="12557" width="3" style="2" customWidth="1"/>
    <col min="12558" max="12800" width="11.42578125" style="2"/>
    <col min="12801" max="12801" width="2.42578125" style="2" customWidth="1"/>
    <col min="12802" max="12802" width="30.85546875" style="2" customWidth="1"/>
    <col min="12803" max="12803" width="10.7109375" style="2" customWidth="1"/>
    <col min="12804" max="12804" width="1.5703125" style="2" customWidth="1"/>
    <col min="12805" max="12805" width="9.28515625" style="2" customWidth="1"/>
    <col min="12806" max="12806" width="1.5703125" style="2" customWidth="1"/>
    <col min="12807" max="12807" width="9.28515625" style="2" customWidth="1"/>
    <col min="12808" max="12808" width="1.5703125" style="2" customWidth="1"/>
    <col min="12809" max="12809" width="9.42578125" style="2" customWidth="1"/>
    <col min="12810" max="12810" width="1.5703125" style="2" customWidth="1"/>
    <col min="12811" max="12811" width="6.7109375" style="2" customWidth="1"/>
    <col min="12812" max="12812" width="1.5703125" style="2" customWidth="1"/>
    <col min="12813" max="12813" width="3" style="2" customWidth="1"/>
    <col min="12814" max="13056" width="11.42578125" style="2"/>
    <col min="13057" max="13057" width="2.42578125" style="2" customWidth="1"/>
    <col min="13058" max="13058" width="30.85546875" style="2" customWidth="1"/>
    <col min="13059" max="13059" width="10.7109375" style="2" customWidth="1"/>
    <col min="13060" max="13060" width="1.5703125" style="2" customWidth="1"/>
    <col min="13061" max="13061" width="9.28515625" style="2" customWidth="1"/>
    <col min="13062" max="13062" width="1.5703125" style="2" customWidth="1"/>
    <col min="13063" max="13063" width="9.28515625" style="2" customWidth="1"/>
    <col min="13064" max="13064" width="1.5703125" style="2" customWidth="1"/>
    <col min="13065" max="13065" width="9.42578125" style="2" customWidth="1"/>
    <col min="13066" max="13066" width="1.5703125" style="2" customWidth="1"/>
    <col min="13067" max="13067" width="6.7109375" style="2" customWidth="1"/>
    <col min="13068" max="13068" width="1.5703125" style="2" customWidth="1"/>
    <col min="13069" max="13069" width="3" style="2" customWidth="1"/>
    <col min="13070" max="13312" width="11.42578125" style="2"/>
    <col min="13313" max="13313" width="2.42578125" style="2" customWidth="1"/>
    <col min="13314" max="13314" width="30.85546875" style="2" customWidth="1"/>
    <col min="13315" max="13315" width="10.7109375" style="2" customWidth="1"/>
    <col min="13316" max="13316" width="1.5703125" style="2" customWidth="1"/>
    <col min="13317" max="13317" width="9.28515625" style="2" customWidth="1"/>
    <col min="13318" max="13318" width="1.5703125" style="2" customWidth="1"/>
    <col min="13319" max="13319" width="9.28515625" style="2" customWidth="1"/>
    <col min="13320" max="13320" width="1.5703125" style="2" customWidth="1"/>
    <col min="13321" max="13321" width="9.42578125" style="2" customWidth="1"/>
    <col min="13322" max="13322" width="1.5703125" style="2" customWidth="1"/>
    <col min="13323" max="13323" width="6.7109375" style="2" customWidth="1"/>
    <col min="13324" max="13324" width="1.5703125" style="2" customWidth="1"/>
    <col min="13325" max="13325" width="3" style="2" customWidth="1"/>
    <col min="13326" max="13568" width="11.42578125" style="2"/>
    <col min="13569" max="13569" width="2.42578125" style="2" customWidth="1"/>
    <col min="13570" max="13570" width="30.85546875" style="2" customWidth="1"/>
    <col min="13571" max="13571" width="10.7109375" style="2" customWidth="1"/>
    <col min="13572" max="13572" width="1.5703125" style="2" customWidth="1"/>
    <col min="13573" max="13573" width="9.28515625" style="2" customWidth="1"/>
    <col min="13574" max="13574" width="1.5703125" style="2" customWidth="1"/>
    <col min="13575" max="13575" width="9.28515625" style="2" customWidth="1"/>
    <col min="13576" max="13576" width="1.5703125" style="2" customWidth="1"/>
    <col min="13577" max="13577" width="9.42578125" style="2" customWidth="1"/>
    <col min="13578" max="13578" width="1.5703125" style="2" customWidth="1"/>
    <col min="13579" max="13579" width="6.7109375" style="2" customWidth="1"/>
    <col min="13580" max="13580" width="1.5703125" style="2" customWidth="1"/>
    <col min="13581" max="13581" width="3" style="2" customWidth="1"/>
    <col min="13582" max="13824" width="11.42578125" style="2"/>
    <col min="13825" max="13825" width="2.42578125" style="2" customWidth="1"/>
    <col min="13826" max="13826" width="30.85546875" style="2" customWidth="1"/>
    <col min="13827" max="13827" width="10.7109375" style="2" customWidth="1"/>
    <col min="13828" max="13828" width="1.5703125" style="2" customWidth="1"/>
    <col min="13829" max="13829" width="9.28515625" style="2" customWidth="1"/>
    <col min="13830" max="13830" width="1.5703125" style="2" customWidth="1"/>
    <col min="13831" max="13831" width="9.28515625" style="2" customWidth="1"/>
    <col min="13832" max="13832" width="1.5703125" style="2" customWidth="1"/>
    <col min="13833" max="13833" width="9.42578125" style="2" customWidth="1"/>
    <col min="13834" max="13834" width="1.5703125" style="2" customWidth="1"/>
    <col min="13835" max="13835" width="6.7109375" style="2" customWidth="1"/>
    <col min="13836" max="13836" width="1.5703125" style="2" customWidth="1"/>
    <col min="13837" max="13837" width="3" style="2" customWidth="1"/>
    <col min="13838" max="14080" width="11.42578125" style="2"/>
    <col min="14081" max="14081" width="2.42578125" style="2" customWidth="1"/>
    <col min="14082" max="14082" width="30.85546875" style="2" customWidth="1"/>
    <col min="14083" max="14083" width="10.7109375" style="2" customWidth="1"/>
    <col min="14084" max="14084" width="1.5703125" style="2" customWidth="1"/>
    <col min="14085" max="14085" width="9.28515625" style="2" customWidth="1"/>
    <col min="14086" max="14086" width="1.5703125" style="2" customWidth="1"/>
    <col min="14087" max="14087" width="9.28515625" style="2" customWidth="1"/>
    <col min="14088" max="14088" width="1.5703125" style="2" customWidth="1"/>
    <col min="14089" max="14089" width="9.42578125" style="2" customWidth="1"/>
    <col min="14090" max="14090" width="1.5703125" style="2" customWidth="1"/>
    <col min="14091" max="14091" width="6.7109375" style="2" customWidth="1"/>
    <col min="14092" max="14092" width="1.5703125" style="2" customWidth="1"/>
    <col min="14093" max="14093" width="3" style="2" customWidth="1"/>
    <col min="14094" max="14336" width="11.42578125" style="2"/>
    <col min="14337" max="14337" width="2.42578125" style="2" customWidth="1"/>
    <col min="14338" max="14338" width="30.85546875" style="2" customWidth="1"/>
    <col min="14339" max="14339" width="10.7109375" style="2" customWidth="1"/>
    <col min="14340" max="14340" width="1.5703125" style="2" customWidth="1"/>
    <col min="14341" max="14341" width="9.28515625" style="2" customWidth="1"/>
    <col min="14342" max="14342" width="1.5703125" style="2" customWidth="1"/>
    <col min="14343" max="14343" width="9.28515625" style="2" customWidth="1"/>
    <col min="14344" max="14344" width="1.5703125" style="2" customWidth="1"/>
    <col min="14345" max="14345" width="9.42578125" style="2" customWidth="1"/>
    <col min="14346" max="14346" width="1.5703125" style="2" customWidth="1"/>
    <col min="14347" max="14347" width="6.7109375" style="2" customWidth="1"/>
    <col min="14348" max="14348" width="1.5703125" style="2" customWidth="1"/>
    <col min="14349" max="14349" width="3" style="2" customWidth="1"/>
    <col min="14350" max="14592" width="11.42578125" style="2"/>
    <col min="14593" max="14593" width="2.42578125" style="2" customWidth="1"/>
    <col min="14594" max="14594" width="30.85546875" style="2" customWidth="1"/>
    <col min="14595" max="14595" width="10.7109375" style="2" customWidth="1"/>
    <col min="14596" max="14596" width="1.5703125" style="2" customWidth="1"/>
    <col min="14597" max="14597" width="9.28515625" style="2" customWidth="1"/>
    <col min="14598" max="14598" width="1.5703125" style="2" customWidth="1"/>
    <col min="14599" max="14599" width="9.28515625" style="2" customWidth="1"/>
    <col min="14600" max="14600" width="1.5703125" style="2" customWidth="1"/>
    <col min="14601" max="14601" width="9.42578125" style="2" customWidth="1"/>
    <col min="14602" max="14602" width="1.5703125" style="2" customWidth="1"/>
    <col min="14603" max="14603" width="6.7109375" style="2" customWidth="1"/>
    <col min="14604" max="14604" width="1.5703125" style="2" customWidth="1"/>
    <col min="14605" max="14605" width="3" style="2" customWidth="1"/>
    <col min="14606" max="14848" width="11.42578125" style="2"/>
    <col min="14849" max="14849" width="2.42578125" style="2" customWidth="1"/>
    <col min="14850" max="14850" width="30.85546875" style="2" customWidth="1"/>
    <col min="14851" max="14851" width="10.7109375" style="2" customWidth="1"/>
    <col min="14852" max="14852" width="1.5703125" style="2" customWidth="1"/>
    <col min="14853" max="14853" width="9.28515625" style="2" customWidth="1"/>
    <col min="14854" max="14854" width="1.5703125" style="2" customWidth="1"/>
    <col min="14855" max="14855" width="9.28515625" style="2" customWidth="1"/>
    <col min="14856" max="14856" width="1.5703125" style="2" customWidth="1"/>
    <col min="14857" max="14857" width="9.42578125" style="2" customWidth="1"/>
    <col min="14858" max="14858" width="1.5703125" style="2" customWidth="1"/>
    <col min="14859" max="14859" width="6.7109375" style="2" customWidth="1"/>
    <col min="14860" max="14860" width="1.5703125" style="2" customWidth="1"/>
    <col min="14861" max="14861" width="3" style="2" customWidth="1"/>
    <col min="14862" max="15104" width="11.42578125" style="2"/>
    <col min="15105" max="15105" width="2.42578125" style="2" customWidth="1"/>
    <col min="15106" max="15106" width="30.85546875" style="2" customWidth="1"/>
    <col min="15107" max="15107" width="10.7109375" style="2" customWidth="1"/>
    <col min="15108" max="15108" width="1.5703125" style="2" customWidth="1"/>
    <col min="15109" max="15109" width="9.28515625" style="2" customWidth="1"/>
    <col min="15110" max="15110" width="1.5703125" style="2" customWidth="1"/>
    <col min="15111" max="15111" width="9.28515625" style="2" customWidth="1"/>
    <col min="15112" max="15112" width="1.5703125" style="2" customWidth="1"/>
    <col min="15113" max="15113" width="9.42578125" style="2" customWidth="1"/>
    <col min="15114" max="15114" width="1.5703125" style="2" customWidth="1"/>
    <col min="15115" max="15115" width="6.7109375" style="2" customWidth="1"/>
    <col min="15116" max="15116" width="1.5703125" style="2" customWidth="1"/>
    <col min="15117" max="15117" width="3" style="2" customWidth="1"/>
    <col min="15118" max="15360" width="11.42578125" style="2"/>
    <col min="15361" max="15361" width="2.42578125" style="2" customWidth="1"/>
    <col min="15362" max="15362" width="30.85546875" style="2" customWidth="1"/>
    <col min="15363" max="15363" width="10.7109375" style="2" customWidth="1"/>
    <col min="15364" max="15364" width="1.5703125" style="2" customWidth="1"/>
    <col min="15365" max="15365" width="9.28515625" style="2" customWidth="1"/>
    <col min="15366" max="15366" width="1.5703125" style="2" customWidth="1"/>
    <col min="15367" max="15367" width="9.28515625" style="2" customWidth="1"/>
    <col min="15368" max="15368" width="1.5703125" style="2" customWidth="1"/>
    <col min="15369" max="15369" width="9.42578125" style="2" customWidth="1"/>
    <col min="15370" max="15370" width="1.5703125" style="2" customWidth="1"/>
    <col min="15371" max="15371" width="6.7109375" style="2" customWidth="1"/>
    <col min="15372" max="15372" width="1.5703125" style="2" customWidth="1"/>
    <col min="15373" max="15373" width="3" style="2" customWidth="1"/>
    <col min="15374" max="15616" width="11.42578125" style="2"/>
    <col min="15617" max="15617" width="2.42578125" style="2" customWidth="1"/>
    <col min="15618" max="15618" width="30.85546875" style="2" customWidth="1"/>
    <col min="15619" max="15619" width="10.7109375" style="2" customWidth="1"/>
    <col min="15620" max="15620" width="1.5703125" style="2" customWidth="1"/>
    <col min="15621" max="15621" width="9.28515625" style="2" customWidth="1"/>
    <col min="15622" max="15622" width="1.5703125" style="2" customWidth="1"/>
    <col min="15623" max="15623" width="9.28515625" style="2" customWidth="1"/>
    <col min="15624" max="15624" width="1.5703125" style="2" customWidth="1"/>
    <col min="15625" max="15625" width="9.42578125" style="2" customWidth="1"/>
    <col min="15626" max="15626" width="1.5703125" style="2" customWidth="1"/>
    <col min="15627" max="15627" width="6.7109375" style="2" customWidth="1"/>
    <col min="15628" max="15628" width="1.5703125" style="2" customWidth="1"/>
    <col min="15629" max="15629" width="3" style="2" customWidth="1"/>
    <col min="15630" max="15872" width="11.42578125" style="2"/>
    <col min="15873" max="15873" width="2.42578125" style="2" customWidth="1"/>
    <col min="15874" max="15874" width="30.85546875" style="2" customWidth="1"/>
    <col min="15875" max="15875" width="10.7109375" style="2" customWidth="1"/>
    <col min="15876" max="15876" width="1.5703125" style="2" customWidth="1"/>
    <col min="15877" max="15877" width="9.28515625" style="2" customWidth="1"/>
    <col min="15878" max="15878" width="1.5703125" style="2" customWidth="1"/>
    <col min="15879" max="15879" width="9.28515625" style="2" customWidth="1"/>
    <col min="15880" max="15880" width="1.5703125" style="2" customWidth="1"/>
    <col min="15881" max="15881" width="9.42578125" style="2" customWidth="1"/>
    <col min="15882" max="15882" width="1.5703125" style="2" customWidth="1"/>
    <col min="15883" max="15883" width="6.7109375" style="2" customWidth="1"/>
    <col min="15884" max="15884" width="1.5703125" style="2" customWidth="1"/>
    <col min="15885" max="15885" width="3" style="2" customWidth="1"/>
    <col min="15886" max="16128" width="11.42578125" style="2"/>
    <col min="16129" max="16129" width="2.42578125" style="2" customWidth="1"/>
    <col min="16130" max="16130" width="30.85546875" style="2" customWidth="1"/>
    <col min="16131" max="16131" width="10.7109375" style="2" customWidth="1"/>
    <col min="16132" max="16132" width="1.5703125" style="2" customWidth="1"/>
    <col min="16133" max="16133" width="9.28515625" style="2" customWidth="1"/>
    <col min="16134" max="16134" width="1.5703125" style="2" customWidth="1"/>
    <col min="16135" max="16135" width="9.28515625" style="2" customWidth="1"/>
    <col min="16136" max="16136" width="1.5703125" style="2" customWidth="1"/>
    <col min="16137" max="16137" width="9.42578125" style="2" customWidth="1"/>
    <col min="16138" max="16138" width="1.5703125" style="2" customWidth="1"/>
    <col min="16139" max="16139" width="6.7109375" style="2" customWidth="1"/>
    <col min="16140" max="16140" width="1.5703125" style="2" customWidth="1"/>
    <col min="16141" max="16141" width="3" style="2" customWidth="1"/>
    <col min="16142" max="16384" width="11.42578125" style="2"/>
  </cols>
  <sheetData>
    <row r="1" spans="1:13">
      <c r="B1" s="1108" t="s">
        <v>763</v>
      </c>
      <c r="C1" s="1108"/>
      <c r="D1" s="1108"/>
      <c r="E1" s="1108"/>
      <c r="F1" s="1108"/>
      <c r="G1" s="1108"/>
      <c r="H1" s="1108"/>
      <c r="I1" s="1108"/>
      <c r="J1" s="1108"/>
      <c r="K1" s="3"/>
    </row>
    <row r="2" spans="1:13" s="47" customFormat="1" ht="15.75" customHeight="1">
      <c r="A2" s="2"/>
      <c r="B2" s="1171"/>
      <c r="C2" s="1172"/>
      <c r="D2" s="1172"/>
      <c r="E2" s="1172"/>
      <c r="F2" s="1172"/>
      <c r="G2" s="1172"/>
      <c r="H2" s="1172"/>
      <c r="I2" s="1172"/>
      <c r="J2" s="1172"/>
      <c r="K2" s="1172"/>
      <c r="L2" s="1172"/>
      <c r="M2" s="1172"/>
    </row>
    <row r="3" spans="1:13">
      <c r="I3" s="6"/>
      <c r="J3" s="98" t="s">
        <v>803</v>
      </c>
    </row>
    <row r="4" spans="1:13" ht="11.25" customHeight="1">
      <c r="B4" s="1145"/>
      <c r="C4" s="1098" t="s">
        <v>70</v>
      </c>
      <c r="D4" s="1142"/>
      <c r="E4" s="1135" t="s">
        <v>71</v>
      </c>
      <c r="F4" s="1135"/>
      <c r="G4" s="1135"/>
      <c r="H4" s="1135"/>
      <c r="I4" s="1165"/>
      <c r="J4" s="1165"/>
    </row>
    <row r="5" spans="1:13" ht="39" customHeight="1">
      <c r="B5" s="1146"/>
      <c r="C5" s="1102"/>
      <c r="D5" s="1103"/>
      <c r="E5" s="1105" t="s">
        <v>4</v>
      </c>
      <c r="F5" s="1164"/>
      <c r="G5" s="1105" t="s">
        <v>5</v>
      </c>
      <c r="H5" s="1152"/>
      <c r="I5" s="1164" t="s">
        <v>28</v>
      </c>
      <c r="J5" s="1152"/>
    </row>
    <row r="6" spans="1:13" ht="63" customHeight="1">
      <c r="B6" s="154"/>
      <c r="C6" s="1135" t="s">
        <v>72</v>
      </c>
      <c r="D6" s="1135"/>
      <c r="E6" s="1135" t="s">
        <v>72</v>
      </c>
      <c r="F6" s="1135"/>
      <c r="G6" s="1135" t="s">
        <v>72</v>
      </c>
      <c r="H6" s="1135"/>
      <c r="I6" s="1152" t="s">
        <v>72</v>
      </c>
      <c r="J6" s="1135"/>
      <c r="K6" s="774"/>
    </row>
    <row r="7" spans="1:13">
      <c r="B7" s="18" t="s">
        <v>36</v>
      </c>
      <c r="C7" s="28">
        <v>9</v>
      </c>
      <c r="D7" s="82"/>
      <c r="E7" s="28">
        <v>3.2</v>
      </c>
      <c r="F7" s="82"/>
      <c r="G7" s="28">
        <v>3.9</v>
      </c>
      <c r="H7" s="177"/>
      <c r="I7" s="30">
        <v>3.7</v>
      </c>
      <c r="J7" s="82"/>
      <c r="K7" s="3"/>
    </row>
    <row r="8" spans="1:13">
      <c r="B8" s="18" t="s">
        <v>37</v>
      </c>
      <c r="C8" s="28">
        <v>4.5999999999999996</v>
      </c>
      <c r="D8" s="82"/>
      <c r="E8" s="28">
        <v>3.5</v>
      </c>
      <c r="F8" s="82"/>
      <c r="G8" s="28">
        <v>4.0999999999999996</v>
      </c>
      <c r="H8" s="177"/>
      <c r="I8" s="30">
        <v>3.9</v>
      </c>
      <c r="J8" s="82"/>
      <c r="K8" s="3"/>
    </row>
    <row r="9" spans="1:13">
      <c r="B9" s="18" t="s">
        <v>73</v>
      </c>
      <c r="C9" s="28">
        <v>33.4</v>
      </c>
      <c r="D9" s="82"/>
      <c r="E9" s="102">
        <v>25.7</v>
      </c>
      <c r="F9" s="49"/>
      <c r="G9" s="102">
        <v>32.299999999999997</v>
      </c>
      <c r="H9" s="82"/>
      <c r="I9" s="103">
        <v>30.5</v>
      </c>
      <c r="J9" s="82"/>
      <c r="K9" s="3"/>
    </row>
    <row r="10" spans="1:13">
      <c r="B10" s="18" t="s">
        <v>39</v>
      </c>
      <c r="C10" s="28">
        <v>17.7</v>
      </c>
      <c r="D10" s="82"/>
      <c r="E10" s="28">
        <v>8.4</v>
      </c>
      <c r="F10" s="82"/>
      <c r="G10" s="28">
        <v>9.8000000000000007</v>
      </c>
      <c r="H10" s="177"/>
      <c r="I10" s="30">
        <v>9.1</v>
      </c>
      <c r="J10" s="82"/>
      <c r="K10" s="3"/>
    </row>
    <row r="11" spans="1:13">
      <c r="B11" s="18" t="s">
        <v>754</v>
      </c>
      <c r="C11" s="28">
        <v>21</v>
      </c>
      <c r="D11" s="82"/>
      <c r="E11" s="28">
        <v>10</v>
      </c>
      <c r="F11" s="82"/>
      <c r="G11" s="28">
        <v>13.4</v>
      </c>
      <c r="H11" s="177"/>
      <c r="I11" s="30">
        <v>11.8</v>
      </c>
      <c r="J11" s="82"/>
      <c r="K11" s="3"/>
    </row>
    <row r="12" spans="1:13">
      <c r="B12" s="13" t="s">
        <v>755</v>
      </c>
      <c r="C12" s="28">
        <v>12.2</v>
      </c>
      <c r="D12" s="82"/>
      <c r="E12" s="28">
        <v>6.1</v>
      </c>
      <c r="F12" s="82"/>
      <c r="G12" s="28">
        <v>4.9000000000000004</v>
      </c>
      <c r="H12" s="177"/>
      <c r="I12" s="30">
        <v>5.4</v>
      </c>
      <c r="J12" s="82"/>
      <c r="K12" s="3"/>
    </row>
    <row r="13" spans="1:13">
      <c r="B13" s="18" t="s">
        <v>40</v>
      </c>
      <c r="C13" s="28">
        <v>3.5</v>
      </c>
      <c r="D13" s="82"/>
      <c r="E13" s="28">
        <v>1.4</v>
      </c>
      <c r="F13" s="82"/>
      <c r="G13" s="28">
        <v>3.7</v>
      </c>
      <c r="H13" s="177"/>
      <c r="I13" s="30">
        <v>3.3</v>
      </c>
      <c r="J13" s="82"/>
      <c r="K13" s="3"/>
    </row>
    <row r="14" spans="1:13">
      <c r="B14" s="18" t="s">
        <v>41</v>
      </c>
      <c r="C14" s="28">
        <v>2</v>
      </c>
      <c r="D14" s="82"/>
      <c r="E14" s="28">
        <v>0</v>
      </c>
      <c r="F14" s="82"/>
      <c r="G14" s="28">
        <v>0</v>
      </c>
      <c r="H14" s="177"/>
      <c r="I14" s="30">
        <v>0</v>
      </c>
      <c r="J14" s="82"/>
      <c r="K14" s="3"/>
    </row>
    <row r="15" spans="1:13">
      <c r="B15" s="18" t="s">
        <v>42</v>
      </c>
      <c r="C15" s="28">
        <v>11.4</v>
      </c>
      <c r="D15" s="82"/>
      <c r="E15" s="28">
        <v>6.5</v>
      </c>
      <c r="F15" s="82"/>
      <c r="G15" s="28">
        <v>6.1</v>
      </c>
      <c r="H15" s="177"/>
      <c r="I15" s="30">
        <v>6.3</v>
      </c>
      <c r="J15" s="82"/>
      <c r="K15" s="3"/>
    </row>
    <row r="16" spans="1:13">
      <c r="B16" s="18" t="s">
        <v>43</v>
      </c>
      <c r="C16" s="28">
        <v>0</v>
      </c>
      <c r="D16" s="82"/>
      <c r="E16" s="28">
        <v>0</v>
      </c>
      <c r="F16" s="82"/>
      <c r="G16" s="28">
        <v>0</v>
      </c>
      <c r="H16" s="177"/>
      <c r="I16" s="30">
        <v>0</v>
      </c>
      <c r="J16" s="82"/>
      <c r="K16" s="3"/>
    </row>
    <row r="17" spans="1:13">
      <c r="B17" s="18" t="s">
        <v>44</v>
      </c>
      <c r="C17" s="28">
        <v>0</v>
      </c>
      <c r="D17" s="82"/>
      <c r="E17" s="28">
        <v>0</v>
      </c>
      <c r="F17" s="82"/>
      <c r="G17" s="28">
        <v>0</v>
      </c>
      <c r="H17" s="177"/>
      <c r="I17" s="30">
        <v>0</v>
      </c>
      <c r="J17" s="82"/>
      <c r="K17" s="3"/>
    </row>
    <row r="18" spans="1:13">
      <c r="B18" s="18" t="s">
        <v>817</v>
      </c>
      <c r="C18" s="49">
        <v>0</v>
      </c>
      <c r="D18" s="82"/>
      <c r="E18" s="28">
        <v>0</v>
      </c>
      <c r="F18" s="82"/>
      <c r="G18" s="28">
        <v>0</v>
      </c>
      <c r="H18" s="177"/>
      <c r="I18" s="30">
        <v>0</v>
      </c>
      <c r="J18" s="82"/>
      <c r="K18" s="3"/>
    </row>
    <row r="19" spans="1:13">
      <c r="B19" s="148" t="s">
        <v>781</v>
      </c>
      <c r="C19" s="49">
        <v>19</v>
      </c>
      <c r="D19" s="82"/>
      <c r="E19" s="28">
        <v>18.600000000000001</v>
      </c>
      <c r="F19" s="82"/>
      <c r="G19" s="28">
        <v>14.7</v>
      </c>
      <c r="H19" s="177"/>
      <c r="I19" s="30">
        <v>16</v>
      </c>
      <c r="J19" s="82"/>
      <c r="K19" s="3"/>
    </row>
    <row r="20" spans="1:13">
      <c r="B20" s="775" t="s">
        <v>782</v>
      </c>
      <c r="C20" s="49">
        <v>21.9</v>
      </c>
      <c r="D20" s="82"/>
      <c r="E20" s="28">
        <v>20.9</v>
      </c>
      <c r="F20" s="82"/>
      <c r="G20" s="28">
        <v>20</v>
      </c>
      <c r="H20" s="177"/>
      <c r="I20" s="30">
        <v>20.3</v>
      </c>
      <c r="J20" s="82"/>
      <c r="K20" s="3"/>
    </row>
    <row r="21" spans="1:13">
      <c r="B21" s="156" t="s">
        <v>25</v>
      </c>
      <c r="C21" s="157">
        <v>12.8</v>
      </c>
      <c r="D21" s="158"/>
      <c r="E21" s="159">
        <v>7</v>
      </c>
      <c r="F21" s="158"/>
      <c r="G21" s="159">
        <v>8.5</v>
      </c>
      <c r="H21" s="158"/>
      <c r="I21" s="161">
        <v>8</v>
      </c>
      <c r="J21" s="158"/>
      <c r="K21" s="3"/>
    </row>
    <row r="22" spans="1:13" s="14" customFormat="1" ht="22.5" customHeight="1">
      <c r="A22" s="2"/>
      <c r="B22" s="1204" t="s">
        <v>74</v>
      </c>
      <c r="C22" s="1204"/>
      <c r="D22" s="1204"/>
      <c r="E22" s="1204"/>
      <c r="F22" s="1204"/>
      <c r="G22" s="1204"/>
      <c r="H22" s="1204"/>
      <c r="I22" s="1204"/>
      <c r="J22" s="1204"/>
      <c r="K22" s="3"/>
      <c r="L22" s="3"/>
      <c r="M22" s="6"/>
    </row>
    <row r="23" spans="1:13" s="14" customFormat="1" ht="12.75" customHeight="1">
      <c r="A23" s="2"/>
      <c r="B23" s="835" t="s">
        <v>753</v>
      </c>
      <c r="C23" s="780"/>
      <c r="D23" s="780"/>
      <c r="E23" s="780"/>
      <c r="F23" s="780"/>
      <c r="G23" s="780"/>
      <c r="H23" s="780"/>
      <c r="I23" s="780"/>
      <c r="J23" s="780"/>
      <c r="K23" s="3"/>
      <c r="L23" s="3"/>
      <c r="M23" s="6"/>
    </row>
    <row r="24" spans="1:13" s="14" customFormat="1" ht="10.5" customHeight="1">
      <c r="A24" s="2"/>
      <c r="B24" s="756" t="s">
        <v>734</v>
      </c>
      <c r="C24" s="756"/>
      <c r="D24" s="756"/>
      <c r="E24" s="756"/>
      <c r="F24" s="756"/>
      <c r="G24" s="756"/>
      <c r="H24" s="756"/>
      <c r="I24" s="756"/>
      <c r="J24" s="756"/>
      <c r="K24" s="3"/>
      <c r="L24" s="3"/>
      <c r="M24" s="6"/>
    </row>
    <row r="25" spans="1:13" ht="15.75" customHeight="1">
      <c r="B25" s="1168" t="s">
        <v>80</v>
      </c>
      <c r="C25" s="1168"/>
      <c r="D25" s="1168"/>
      <c r="E25" s="1168"/>
      <c r="F25" s="1168"/>
      <c r="G25" s="1168"/>
      <c r="H25" s="1168"/>
    </row>
    <row r="26" spans="1:13">
      <c r="H26" s="5"/>
    </row>
    <row r="27" spans="1:13">
      <c r="C27" s="5"/>
      <c r="D27" s="5"/>
      <c r="E27" s="5"/>
      <c r="F27" s="5"/>
      <c r="G27" s="5"/>
      <c r="H27" s="5"/>
    </row>
    <row r="28" spans="1:13">
      <c r="E28" s="5"/>
      <c r="F28" s="5"/>
      <c r="G28" s="5"/>
      <c r="H28" s="5"/>
    </row>
    <row r="29" spans="1:13">
      <c r="C29" s="5"/>
      <c r="D29" s="5"/>
      <c r="E29" s="5"/>
      <c r="F29" s="5"/>
      <c r="G29" s="5"/>
      <c r="H29" s="5"/>
    </row>
    <row r="30" spans="1:13">
      <c r="C30" s="5"/>
      <c r="D30" s="5"/>
      <c r="E30" s="5"/>
      <c r="F30" s="5"/>
      <c r="G30" s="5"/>
      <c r="H30" s="5"/>
    </row>
    <row r="31" spans="1:13">
      <c r="C31" s="5"/>
      <c r="D31" s="5"/>
      <c r="E31" s="5"/>
      <c r="F31" s="5"/>
      <c r="G31" s="5"/>
      <c r="H31" s="5"/>
    </row>
    <row r="32" spans="1:13">
      <c r="C32" s="5"/>
      <c r="D32" s="5"/>
      <c r="E32" s="5"/>
      <c r="F32" s="5"/>
      <c r="G32" s="5"/>
      <c r="H32" s="5"/>
    </row>
    <row r="33" spans="3:8">
      <c r="C33" s="5"/>
      <c r="D33" s="5"/>
      <c r="E33" s="5"/>
      <c r="F33" s="5"/>
      <c r="G33" s="5"/>
      <c r="H33" s="5"/>
    </row>
    <row r="34" spans="3:8">
      <c r="C34" s="5"/>
      <c r="D34" s="5"/>
      <c r="E34" s="5"/>
      <c r="F34" s="5"/>
      <c r="G34" s="5"/>
      <c r="H34" s="5"/>
    </row>
    <row r="35" spans="3:8">
      <c r="C35" s="5"/>
      <c r="D35" s="5"/>
      <c r="E35" s="5"/>
      <c r="F35" s="5"/>
      <c r="G35" s="5"/>
      <c r="H35" s="5"/>
    </row>
    <row r="36" spans="3:8">
      <c r="C36" s="5"/>
      <c r="D36" s="5"/>
      <c r="E36" s="5"/>
      <c r="F36" s="5"/>
      <c r="G36" s="5"/>
      <c r="H36" s="5"/>
    </row>
    <row r="37" spans="3:8">
      <c r="C37" s="5"/>
      <c r="D37" s="5"/>
      <c r="E37" s="5"/>
      <c r="F37" s="5"/>
      <c r="G37" s="5"/>
      <c r="H37" s="5"/>
    </row>
    <row r="38" spans="3:8">
      <c r="C38" s="5"/>
      <c r="D38" s="5"/>
      <c r="E38" s="5"/>
      <c r="F38" s="5"/>
      <c r="G38" s="5"/>
      <c r="H38" s="5"/>
    </row>
    <row r="39" spans="3:8">
      <c r="C39" s="5"/>
      <c r="D39" s="5"/>
      <c r="E39" s="5"/>
      <c r="F39" s="5"/>
      <c r="G39" s="5"/>
      <c r="H39" s="5"/>
    </row>
    <row r="40" spans="3:8">
      <c r="C40" s="5"/>
      <c r="D40" s="5"/>
      <c r="E40" s="5"/>
      <c r="F40" s="5"/>
      <c r="G40" s="5"/>
      <c r="H40" s="5"/>
    </row>
    <row r="41" spans="3:8">
      <c r="C41" s="5"/>
      <c r="D41" s="5"/>
      <c r="E41" s="5"/>
      <c r="F41" s="5"/>
      <c r="G41" s="5"/>
      <c r="H41" s="5"/>
    </row>
    <row r="42" spans="3:8">
      <c r="C42" s="5"/>
      <c r="D42" s="5"/>
      <c r="E42" s="5"/>
      <c r="F42" s="5"/>
      <c r="G42" s="5"/>
      <c r="H42" s="5"/>
    </row>
    <row r="43" spans="3:8">
      <c r="C43" s="5"/>
      <c r="D43" s="5"/>
      <c r="E43" s="5"/>
      <c r="F43" s="5"/>
      <c r="G43" s="5"/>
      <c r="H43" s="5"/>
    </row>
    <row r="44" spans="3:8">
      <c r="C44" s="5"/>
      <c r="D44" s="5"/>
      <c r="E44" s="5"/>
      <c r="F44" s="5"/>
      <c r="G44" s="5"/>
      <c r="H44" s="5"/>
    </row>
    <row r="45" spans="3:8">
      <c r="C45" s="5"/>
      <c r="D45" s="5"/>
      <c r="E45" s="5"/>
      <c r="F45" s="5"/>
      <c r="G45" s="5"/>
      <c r="H45" s="5"/>
    </row>
    <row r="46" spans="3:8">
      <c r="C46" s="5"/>
      <c r="D46" s="5"/>
      <c r="E46" s="5"/>
      <c r="F46" s="5"/>
      <c r="G46" s="5"/>
      <c r="H46" s="5"/>
    </row>
    <row r="47" spans="3:8">
      <c r="C47" s="5"/>
      <c r="D47" s="5"/>
      <c r="E47" s="5"/>
      <c r="F47" s="5"/>
      <c r="G47" s="5"/>
      <c r="H47" s="5"/>
    </row>
    <row r="48" spans="3:8">
      <c r="C48" s="5"/>
      <c r="D48" s="5"/>
      <c r="E48" s="5"/>
      <c r="F48" s="5"/>
      <c r="G48" s="5"/>
      <c r="H48" s="5"/>
    </row>
    <row r="49" spans="3:8">
      <c r="C49" s="5"/>
      <c r="D49" s="5"/>
      <c r="E49" s="5"/>
      <c r="F49" s="5"/>
      <c r="G49" s="5"/>
      <c r="H49" s="5"/>
    </row>
    <row r="50" spans="3:8">
      <c r="C50" s="5"/>
      <c r="D50" s="5"/>
      <c r="E50" s="5"/>
      <c r="F50" s="5"/>
      <c r="G50" s="5"/>
      <c r="H50" s="5"/>
    </row>
    <row r="51" spans="3:8">
      <c r="C51" s="5"/>
      <c r="D51" s="5"/>
      <c r="E51" s="5"/>
      <c r="F51" s="5"/>
      <c r="G51" s="5"/>
      <c r="H51" s="5"/>
    </row>
    <row r="52" spans="3:8">
      <c r="C52" s="5"/>
      <c r="D52" s="5"/>
      <c r="E52" s="5"/>
      <c r="F52" s="5"/>
      <c r="G52" s="5"/>
      <c r="H52" s="5"/>
    </row>
    <row r="53" spans="3:8">
      <c r="C53" s="5"/>
      <c r="D53" s="5"/>
      <c r="E53" s="5"/>
      <c r="F53" s="5"/>
      <c r="G53" s="5"/>
      <c r="H53" s="5"/>
    </row>
    <row r="54" spans="3:8">
      <c r="C54" s="5"/>
      <c r="D54" s="5"/>
      <c r="E54" s="5"/>
      <c r="F54" s="5"/>
      <c r="G54" s="5"/>
      <c r="H54" s="5"/>
    </row>
    <row r="55" spans="3:8">
      <c r="C55" s="5"/>
      <c r="D55" s="5"/>
      <c r="E55" s="5"/>
      <c r="F55" s="5"/>
      <c r="G55" s="5"/>
      <c r="H55" s="5"/>
    </row>
    <row r="56" spans="3:8">
      <c r="C56" s="5"/>
      <c r="D56" s="5"/>
      <c r="E56" s="5"/>
      <c r="F56" s="5"/>
      <c r="G56" s="5"/>
      <c r="H56" s="5"/>
    </row>
    <row r="57" spans="3:8">
      <c r="C57" s="5"/>
      <c r="D57" s="5"/>
      <c r="E57" s="5"/>
      <c r="F57" s="5"/>
      <c r="G57" s="5"/>
      <c r="H57" s="5"/>
    </row>
    <row r="58" spans="3:8">
      <c r="C58" s="5"/>
      <c r="D58" s="5"/>
      <c r="E58" s="5"/>
      <c r="F58" s="5"/>
      <c r="G58" s="5"/>
      <c r="H58" s="5"/>
    </row>
    <row r="59" spans="3:8">
      <c r="C59" s="5"/>
      <c r="D59" s="5"/>
      <c r="E59" s="5"/>
      <c r="F59" s="5"/>
      <c r="G59" s="5"/>
      <c r="H59" s="5"/>
    </row>
    <row r="60" spans="3:8">
      <c r="C60" s="5"/>
      <c r="D60" s="5"/>
      <c r="E60" s="5"/>
      <c r="F60" s="5"/>
      <c r="G60" s="5"/>
      <c r="H60" s="5"/>
    </row>
    <row r="61" spans="3:8">
      <c r="C61" s="5"/>
      <c r="D61" s="5"/>
      <c r="E61" s="5"/>
      <c r="F61" s="5"/>
      <c r="G61" s="5"/>
      <c r="H61" s="5"/>
    </row>
    <row r="62" spans="3:8">
      <c r="C62" s="5"/>
      <c r="D62" s="5"/>
      <c r="E62" s="5"/>
      <c r="F62" s="5"/>
      <c r="G62" s="5"/>
      <c r="H62" s="5"/>
    </row>
    <row r="63" spans="3:8">
      <c r="C63" s="5"/>
      <c r="D63" s="5"/>
      <c r="E63" s="5"/>
      <c r="F63" s="5"/>
      <c r="G63" s="5"/>
      <c r="H63" s="5"/>
    </row>
    <row r="64" spans="3:8">
      <c r="C64" s="5"/>
      <c r="D64" s="5"/>
      <c r="E64" s="5"/>
      <c r="F64" s="5"/>
      <c r="G64" s="5"/>
      <c r="H64" s="5"/>
    </row>
    <row r="65" spans="3:8">
      <c r="C65" s="5"/>
      <c r="D65" s="5"/>
      <c r="E65" s="5"/>
      <c r="F65" s="5"/>
      <c r="G65" s="5"/>
      <c r="H65" s="5"/>
    </row>
    <row r="66" spans="3:8">
      <c r="C66" s="5"/>
      <c r="D66" s="5"/>
      <c r="E66" s="5"/>
      <c r="F66" s="5"/>
      <c r="G66" s="5"/>
      <c r="H66" s="5"/>
    </row>
    <row r="67" spans="3:8">
      <c r="C67" s="5"/>
      <c r="D67" s="5"/>
      <c r="E67" s="5"/>
      <c r="F67" s="5"/>
      <c r="G67" s="5"/>
      <c r="H67" s="5"/>
    </row>
    <row r="68" spans="3:8">
      <c r="C68" s="5"/>
      <c r="D68" s="5"/>
      <c r="E68" s="5"/>
      <c r="F68" s="5"/>
      <c r="G68" s="5"/>
      <c r="H68" s="5"/>
    </row>
    <row r="69" spans="3:8">
      <c r="C69" s="5"/>
      <c r="D69" s="5"/>
      <c r="E69" s="5"/>
      <c r="F69" s="5"/>
      <c r="G69" s="5"/>
      <c r="H69" s="5"/>
    </row>
    <row r="70" spans="3:8">
      <c r="C70" s="5"/>
      <c r="D70" s="5"/>
      <c r="E70" s="5"/>
      <c r="F70" s="5"/>
      <c r="G70" s="5"/>
      <c r="H70" s="5"/>
    </row>
    <row r="71" spans="3:8">
      <c r="C71" s="5"/>
      <c r="D71" s="5"/>
      <c r="E71" s="5"/>
      <c r="F71" s="5"/>
      <c r="G71" s="5"/>
      <c r="H71" s="5"/>
    </row>
    <row r="72" spans="3:8">
      <c r="C72" s="5"/>
      <c r="D72" s="5"/>
      <c r="E72" s="5"/>
      <c r="F72" s="5"/>
      <c r="G72" s="5"/>
      <c r="H72" s="5"/>
    </row>
    <row r="73" spans="3:8">
      <c r="C73" s="5"/>
      <c r="D73" s="5"/>
      <c r="E73" s="5"/>
      <c r="F73" s="5"/>
      <c r="G73" s="5"/>
      <c r="H73" s="5"/>
    </row>
    <row r="74" spans="3:8">
      <c r="C74" s="5"/>
      <c r="D74" s="5"/>
      <c r="E74" s="5"/>
      <c r="F74" s="5"/>
      <c r="G74" s="5"/>
      <c r="H74" s="5"/>
    </row>
    <row r="75" spans="3:8">
      <c r="C75" s="5"/>
      <c r="D75" s="5"/>
      <c r="E75" s="5"/>
      <c r="F75" s="5"/>
      <c r="G75" s="5"/>
      <c r="H75" s="5"/>
    </row>
    <row r="76" spans="3:8">
      <c r="C76" s="5"/>
      <c r="D76" s="5"/>
      <c r="E76" s="5"/>
      <c r="F76" s="5"/>
      <c r="G76" s="5"/>
      <c r="H76" s="5"/>
    </row>
    <row r="77" spans="3:8">
      <c r="C77" s="5"/>
      <c r="D77" s="5"/>
      <c r="E77" s="5"/>
      <c r="F77" s="5"/>
      <c r="G77" s="5"/>
      <c r="H77" s="5"/>
    </row>
    <row r="78" spans="3:8">
      <c r="C78" s="5"/>
      <c r="D78" s="5"/>
      <c r="E78" s="5"/>
      <c r="F78" s="5"/>
      <c r="G78" s="5"/>
      <c r="H78" s="5"/>
    </row>
    <row r="79" spans="3:8">
      <c r="C79" s="5"/>
      <c r="D79" s="5"/>
      <c r="E79" s="5"/>
      <c r="F79" s="5"/>
      <c r="G79" s="5"/>
      <c r="H79" s="5"/>
    </row>
    <row r="80" spans="3:8">
      <c r="C80" s="5"/>
      <c r="D80" s="5"/>
      <c r="E80" s="5"/>
      <c r="F80" s="5"/>
      <c r="G80" s="5"/>
      <c r="H80" s="5"/>
    </row>
    <row r="81" spans="3:8">
      <c r="C81" s="5"/>
      <c r="D81" s="5"/>
      <c r="E81" s="5"/>
      <c r="F81" s="5"/>
      <c r="G81" s="5"/>
      <c r="H81" s="5"/>
    </row>
    <row r="82" spans="3:8">
      <c r="C82" s="5"/>
      <c r="D82" s="5"/>
      <c r="E82" s="5"/>
      <c r="F82" s="5"/>
      <c r="G82" s="5"/>
      <c r="H82" s="5"/>
    </row>
    <row r="83" spans="3:8">
      <c r="C83" s="5"/>
      <c r="D83" s="5"/>
      <c r="E83" s="5"/>
      <c r="F83" s="5"/>
      <c r="G83" s="5"/>
      <c r="H83" s="5"/>
    </row>
    <row r="84" spans="3:8">
      <c r="C84" s="5"/>
      <c r="D84" s="5"/>
      <c r="E84" s="5"/>
      <c r="F84" s="5"/>
      <c r="G84" s="5"/>
      <c r="H84" s="5"/>
    </row>
    <row r="85" spans="3:8">
      <c r="C85" s="5"/>
      <c r="D85" s="5"/>
      <c r="E85" s="5"/>
      <c r="F85" s="5"/>
      <c r="G85" s="5"/>
      <c r="H85" s="5"/>
    </row>
    <row r="86" spans="3:8">
      <c r="C86" s="5"/>
      <c r="D86" s="5"/>
      <c r="E86" s="5"/>
      <c r="F86" s="5"/>
      <c r="G86" s="5"/>
      <c r="H86" s="5"/>
    </row>
    <row r="87" spans="3:8">
      <c r="C87" s="5"/>
      <c r="D87" s="5"/>
      <c r="E87" s="5"/>
      <c r="F87" s="5"/>
      <c r="G87" s="5"/>
      <c r="H87" s="5"/>
    </row>
    <row r="88" spans="3:8">
      <c r="C88" s="5"/>
      <c r="D88" s="5"/>
      <c r="E88" s="5"/>
      <c r="F88" s="5"/>
      <c r="G88" s="5"/>
      <c r="H88" s="5"/>
    </row>
    <row r="89" spans="3:8">
      <c r="C89" s="5"/>
      <c r="D89" s="5"/>
      <c r="E89" s="5"/>
      <c r="F89" s="5"/>
      <c r="G89" s="5"/>
      <c r="H89" s="5"/>
    </row>
    <row r="90" spans="3:8">
      <c r="C90" s="5"/>
      <c r="D90" s="5"/>
      <c r="E90" s="5"/>
      <c r="F90" s="5"/>
      <c r="G90" s="5"/>
      <c r="H90" s="5"/>
    </row>
    <row r="91" spans="3:8">
      <c r="C91" s="5"/>
      <c r="D91" s="5"/>
      <c r="E91" s="5"/>
      <c r="F91" s="5"/>
      <c r="G91" s="5"/>
      <c r="H91" s="5"/>
    </row>
    <row r="92" spans="3:8">
      <c r="C92" s="5"/>
      <c r="D92" s="5"/>
      <c r="E92" s="5"/>
      <c r="F92" s="5"/>
      <c r="G92" s="5"/>
      <c r="H92" s="5"/>
    </row>
    <row r="93" spans="3:8">
      <c r="C93" s="5"/>
      <c r="D93" s="5"/>
      <c r="E93" s="5"/>
      <c r="F93" s="5"/>
      <c r="G93" s="5"/>
      <c r="H93" s="5"/>
    </row>
    <row r="94" spans="3:8">
      <c r="C94" s="5"/>
      <c r="D94" s="5"/>
      <c r="E94" s="5"/>
      <c r="F94" s="5"/>
      <c r="G94" s="5"/>
      <c r="H94" s="5"/>
    </row>
    <row r="95" spans="3:8">
      <c r="C95" s="5"/>
      <c r="D95" s="5"/>
      <c r="E95" s="5"/>
      <c r="F95" s="5"/>
      <c r="G95" s="5"/>
      <c r="H95" s="5"/>
    </row>
    <row r="96" spans="3:8">
      <c r="C96" s="5"/>
      <c r="D96" s="5"/>
      <c r="E96" s="5"/>
      <c r="F96" s="5"/>
      <c r="G96" s="5"/>
      <c r="H96" s="5"/>
    </row>
    <row r="97" spans="3:8">
      <c r="C97" s="5"/>
      <c r="D97" s="5"/>
      <c r="E97" s="5"/>
      <c r="F97" s="5"/>
      <c r="G97" s="5"/>
      <c r="H97" s="5"/>
    </row>
    <row r="98" spans="3:8">
      <c r="C98" s="5"/>
      <c r="D98" s="5"/>
      <c r="E98" s="5"/>
      <c r="F98" s="5"/>
      <c r="G98" s="5"/>
      <c r="H98" s="5"/>
    </row>
    <row r="99" spans="3:8">
      <c r="C99" s="5"/>
      <c r="D99" s="5"/>
      <c r="E99" s="5"/>
      <c r="F99" s="5"/>
      <c r="G99" s="5"/>
      <c r="H99" s="5"/>
    </row>
    <row r="100" spans="3:8">
      <c r="C100" s="5"/>
      <c r="D100" s="5"/>
      <c r="E100" s="5"/>
      <c r="F100" s="5"/>
      <c r="G100" s="5"/>
      <c r="H100" s="5"/>
    </row>
    <row r="101" spans="3:8">
      <c r="C101" s="5"/>
      <c r="D101" s="5"/>
      <c r="E101" s="5"/>
      <c r="F101" s="5"/>
      <c r="G101" s="5"/>
      <c r="H101" s="5"/>
    </row>
    <row r="102" spans="3:8">
      <c r="C102" s="5"/>
      <c r="D102" s="5"/>
      <c r="E102" s="5"/>
      <c r="F102" s="5"/>
      <c r="G102" s="5"/>
      <c r="H102" s="5"/>
    </row>
    <row r="103" spans="3:8">
      <c r="C103" s="5"/>
      <c r="D103" s="5"/>
      <c r="E103" s="5"/>
      <c r="F103" s="5"/>
      <c r="G103" s="5"/>
      <c r="H103" s="5"/>
    </row>
    <row r="104" spans="3:8">
      <c r="C104" s="5"/>
      <c r="D104" s="5"/>
      <c r="E104" s="5"/>
      <c r="F104" s="5"/>
      <c r="G104" s="5"/>
      <c r="H104" s="5"/>
    </row>
    <row r="105" spans="3:8">
      <c r="C105" s="5"/>
      <c r="D105" s="5"/>
      <c r="E105" s="5"/>
      <c r="F105" s="5"/>
      <c r="G105" s="5"/>
      <c r="H105" s="5"/>
    </row>
    <row r="106" spans="3:8">
      <c r="C106" s="5"/>
      <c r="D106" s="5"/>
      <c r="E106" s="5"/>
      <c r="F106" s="5"/>
      <c r="G106" s="5"/>
      <c r="H106" s="5"/>
    </row>
    <row r="107" spans="3:8">
      <c r="C107" s="5"/>
      <c r="D107" s="5"/>
      <c r="E107" s="5"/>
      <c r="F107" s="5"/>
      <c r="G107" s="5"/>
      <c r="H107" s="5"/>
    </row>
    <row r="108" spans="3:8">
      <c r="C108" s="5"/>
      <c r="D108" s="5"/>
      <c r="E108" s="5"/>
      <c r="F108" s="5"/>
      <c r="G108" s="5"/>
      <c r="H108" s="5"/>
    </row>
    <row r="109" spans="3:8">
      <c r="C109" s="5"/>
      <c r="D109" s="5"/>
      <c r="E109" s="5"/>
      <c r="F109" s="5"/>
      <c r="G109" s="5"/>
      <c r="H109" s="5"/>
    </row>
    <row r="110" spans="3:8">
      <c r="C110" s="5"/>
      <c r="D110" s="5"/>
      <c r="E110" s="5"/>
      <c r="F110" s="5"/>
      <c r="G110" s="5"/>
      <c r="H110" s="5"/>
    </row>
    <row r="111" spans="3:8">
      <c r="C111" s="5"/>
      <c r="D111" s="5"/>
      <c r="E111" s="5"/>
      <c r="F111" s="5"/>
      <c r="G111" s="5"/>
      <c r="H111" s="5"/>
    </row>
    <row r="112" spans="3:8">
      <c r="C112" s="5"/>
      <c r="D112" s="5"/>
      <c r="E112" s="5"/>
      <c r="F112" s="5"/>
      <c r="G112" s="5"/>
      <c r="H112" s="5"/>
    </row>
    <row r="113" spans="3:8">
      <c r="C113" s="5"/>
      <c r="D113" s="5"/>
      <c r="E113" s="5"/>
      <c r="F113" s="5"/>
      <c r="G113" s="5"/>
      <c r="H113" s="5"/>
    </row>
    <row r="114" spans="3:8">
      <c r="C114" s="5"/>
      <c r="D114" s="5"/>
      <c r="E114" s="5"/>
      <c r="F114" s="5"/>
      <c r="G114" s="5"/>
      <c r="H114" s="5"/>
    </row>
    <row r="115" spans="3:8">
      <c r="C115" s="5"/>
      <c r="D115" s="5"/>
      <c r="E115" s="5"/>
      <c r="F115" s="5"/>
      <c r="G115" s="5"/>
      <c r="H115" s="5"/>
    </row>
    <row r="116" spans="3:8">
      <c r="C116" s="5"/>
      <c r="D116" s="5"/>
      <c r="E116" s="5"/>
      <c r="F116" s="5"/>
      <c r="G116" s="5"/>
      <c r="H116" s="5"/>
    </row>
    <row r="117" spans="3:8">
      <c r="C117" s="5"/>
      <c r="D117" s="5"/>
      <c r="E117" s="5"/>
      <c r="F117" s="5"/>
      <c r="G117" s="5"/>
      <c r="H117" s="5"/>
    </row>
    <row r="118" spans="3:8">
      <c r="C118" s="5"/>
      <c r="D118" s="5"/>
      <c r="E118" s="5"/>
      <c r="F118" s="5"/>
      <c r="G118" s="5"/>
      <c r="H118" s="5"/>
    </row>
    <row r="119" spans="3:8">
      <c r="C119" s="5"/>
      <c r="D119" s="5"/>
      <c r="E119" s="5"/>
      <c r="F119" s="5"/>
      <c r="G119" s="5"/>
      <c r="H119" s="5"/>
    </row>
    <row r="120" spans="3:8">
      <c r="C120" s="5"/>
      <c r="D120" s="5"/>
      <c r="E120" s="5"/>
      <c r="F120" s="5"/>
      <c r="G120" s="5"/>
      <c r="H120" s="5"/>
    </row>
    <row r="121" spans="3:8">
      <c r="C121" s="5"/>
      <c r="D121" s="5"/>
      <c r="E121" s="5"/>
      <c r="F121" s="5"/>
      <c r="G121" s="5"/>
      <c r="H121" s="5"/>
    </row>
    <row r="122" spans="3:8">
      <c r="C122" s="5"/>
      <c r="D122" s="5"/>
      <c r="E122" s="5"/>
      <c r="F122" s="5"/>
      <c r="G122" s="5"/>
      <c r="H122" s="5"/>
    </row>
    <row r="123" spans="3:8">
      <c r="C123" s="5"/>
      <c r="D123" s="5"/>
      <c r="E123" s="5"/>
      <c r="F123" s="5"/>
      <c r="G123" s="5"/>
      <c r="H123" s="5"/>
    </row>
    <row r="124" spans="3:8">
      <c r="C124" s="5"/>
      <c r="D124" s="5"/>
      <c r="E124" s="5"/>
      <c r="F124" s="5"/>
      <c r="G124" s="5"/>
      <c r="H124" s="5"/>
    </row>
    <row r="125" spans="3:8">
      <c r="C125" s="5"/>
      <c r="D125" s="5"/>
      <c r="E125" s="5"/>
      <c r="F125" s="5"/>
      <c r="G125" s="5"/>
      <c r="H125" s="5"/>
    </row>
    <row r="126" spans="3:8">
      <c r="C126" s="5"/>
      <c r="D126" s="5"/>
      <c r="E126" s="5"/>
      <c r="F126" s="5"/>
      <c r="G126" s="5"/>
      <c r="H126" s="5"/>
    </row>
    <row r="127" spans="3:8">
      <c r="C127" s="5"/>
      <c r="D127" s="5"/>
      <c r="E127" s="5"/>
      <c r="F127" s="5"/>
      <c r="G127" s="5"/>
      <c r="H127" s="5"/>
    </row>
    <row r="128" spans="3:8">
      <c r="C128" s="5"/>
      <c r="D128" s="5"/>
      <c r="E128" s="5"/>
      <c r="F128" s="5"/>
      <c r="G128" s="5"/>
      <c r="H128" s="5"/>
    </row>
    <row r="129" spans="3:8">
      <c r="C129" s="5"/>
      <c r="D129" s="5"/>
      <c r="E129" s="5"/>
      <c r="F129" s="5"/>
      <c r="G129" s="5"/>
      <c r="H129" s="5"/>
    </row>
    <row r="130" spans="3:8">
      <c r="C130" s="5"/>
      <c r="D130" s="5"/>
      <c r="E130" s="5"/>
      <c r="F130" s="5"/>
      <c r="G130" s="5"/>
      <c r="H130" s="5"/>
    </row>
    <row r="131" spans="3:8">
      <c r="C131" s="5"/>
      <c r="D131" s="5"/>
      <c r="E131" s="5"/>
      <c r="F131" s="5"/>
      <c r="G131" s="5"/>
      <c r="H131" s="5"/>
    </row>
    <row r="132" spans="3:8">
      <c r="C132" s="5"/>
      <c r="D132" s="5"/>
      <c r="E132" s="5"/>
      <c r="F132" s="5"/>
      <c r="G132" s="5"/>
      <c r="H132" s="5"/>
    </row>
    <row r="133" spans="3:8">
      <c r="C133" s="5"/>
      <c r="D133" s="5"/>
      <c r="E133" s="5"/>
      <c r="F133" s="5"/>
      <c r="G133" s="5"/>
      <c r="H133" s="5"/>
    </row>
    <row r="134" spans="3:8">
      <c r="C134" s="5"/>
      <c r="D134" s="5"/>
      <c r="E134" s="5"/>
      <c r="F134" s="5"/>
      <c r="G134" s="5"/>
      <c r="H134" s="5"/>
    </row>
    <row r="135" spans="3:8">
      <c r="C135" s="5"/>
      <c r="D135" s="5"/>
      <c r="E135" s="5"/>
      <c r="F135" s="5"/>
      <c r="G135" s="5"/>
      <c r="H135" s="5"/>
    </row>
    <row r="136" spans="3:8">
      <c r="C136" s="5"/>
      <c r="D136" s="5"/>
      <c r="E136" s="5"/>
      <c r="F136" s="5"/>
      <c r="G136" s="5"/>
      <c r="H136" s="5"/>
    </row>
    <row r="137" spans="3:8">
      <c r="C137" s="5"/>
      <c r="D137" s="5"/>
      <c r="E137" s="5"/>
      <c r="F137" s="5"/>
      <c r="G137" s="5"/>
      <c r="H137" s="5"/>
    </row>
    <row r="138" spans="3:8">
      <c r="C138" s="5"/>
      <c r="D138" s="5"/>
      <c r="E138" s="5"/>
      <c r="F138" s="5"/>
      <c r="G138" s="5"/>
      <c r="H138" s="5"/>
    </row>
    <row r="139" spans="3:8">
      <c r="C139" s="5"/>
      <c r="D139" s="5"/>
      <c r="E139" s="5"/>
      <c r="F139" s="5"/>
      <c r="G139" s="5"/>
      <c r="H139" s="5"/>
    </row>
    <row r="140" spans="3:8">
      <c r="C140" s="5"/>
      <c r="D140" s="5"/>
      <c r="E140" s="5"/>
      <c r="F140" s="5"/>
      <c r="G140" s="5"/>
      <c r="H140" s="5"/>
    </row>
    <row r="141" spans="3:8">
      <c r="C141" s="5"/>
      <c r="D141" s="5"/>
      <c r="E141" s="5"/>
      <c r="F141" s="5"/>
      <c r="G141" s="5"/>
      <c r="H141" s="5"/>
    </row>
    <row r="142" spans="3:8">
      <c r="C142" s="5"/>
      <c r="D142" s="5"/>
      <c r="E142" s="5"/>
      <c r="F142" s="5"/>
      <c r="G142" s="5"/>
      <c r="H142" s="5"/>
    </row>
    <row r="143" spans="3:8">
      <c r="C143" s="5"/>
      <c r="D143" s="5"/>
      <c r="E143" s="5"/>
      <c r="F143" s="5"/>
      <c r="G143" s="5"/>
      <c r="H143" s="5"/>
    </row>
    <row r="144" spans="3:8">
      <c r="C144" s="5"/>
      <c r="D144" s="5"/>
      <c r="E144" s="5"/>
      <c r="F144" s="5"/>
      <c r="G144" s="5"/>
      <c r="H144" s="5"/>
    </row>
    <row r="145" spans="3:8">
      <c r="C145" s="5"/>
      <c r="D145" s="5"/>
      <c r="E145" s="5"/>
      <c r="F145" s="5"/>
      <c r="G145" s="5"/>
      <c r="H145" s="5"/>
    </row>
    <row r="146" spans="3:8">
      <c r="C146" s="5"/>
      <c r="D146" s="5"/>
      <c r="E146" s="5"/>
      <c r="F146" s="5"/>
      <c r="G146" s="5"/>
      <c r="H146" s="5"/>
    </row>
    <row r="147" spans="3:8">
      <c r="C147" s="5"/>
      <c r="D147" s="5"/>
      <c r="E147" s="5"/>
      <c r="F147" s="5"/>
      <c r="G147" s="5"/>
      <c r="H147" s="5"/>
    </row>
    <row r="148" spans="3:8">
      <c r="C148" s="5"/>
      <c r="D148" s="5"/>
      <c r="E148" s="5"/>
      <c r="F148" s="5"/>
      <c r="G148" s="5"/>
      <c r="H148" s="5"/>
    </row>
    <row r="149" spans="3:8">
      <c r="C149" s="5"/>
      <c r="D149" s="5"/>
      <c r="E149" s="5"/>
      <c r="F149" s="5"/>
      <c r="G149" s="5"/>
      <c r="H149" s="5"/>
    </row>
    <row r="150" spans="3:8">
      <c r="C150" s="5"/>
      <c r="D150" s="5"/>
      <c r="E150" s="5"/>
      <c r="F150" s="5"/>
      <c r="G150" s="5"/>
      <c r="H150" s="5"/>
    </row>
    <row r="151" spans="3:8">
      <c r="C151" s="5"/>
      <c r="D151" s="5"/>
      <c r="E151" s="5"/>
      <c r="F151" s="5"/>
      <c r="G151" s="5"/>
      <c r="H151" s="5"/>
    </row>
    <row r="152" spans="3:8">
      <c r="C152" s="5"/>
      <c r="D152" s="5"/>
      <c r="E152" s="5"/>
      <c r="F152" s="5"/>
      <c r="G152" s="5"/>
      <c r="H152" s="5"/>
    </row>
    <row r="153" spans="3:8">
      <c r="C153" s="5"/>
      <c r="D153" s="5"/>
      <c r="E153" s="5"/>
      <c r="F153" s="5"/>
      <c r="G153" s="5"/>
      <c r="H153" s="5"/>
    </row>
    <row r="154" spans="3:8">
      <c r="C154" s="5"/>
      <c r="D154" s="5"/>
      <c r="E154" s="5"/>
      <c r="F154" s="5"/>
      <c r="G154" s="5"/>
      <c r="H154" s="5"/>
    </row>
    <row r="155" spans="3:8">
      <c r="C155" s="5"/>
      <c r="D155" s="5"/>
      <c r="E155" s="5"/>
      <c r="F155" s="5"/>
      <c r="G155" s="5"/>
      <c r="H155" s="5"/>
    </row>
    <row r="156" spans="3:8">
      <c r="C156" s="5"/>
      <c r="D156" s="5"/>
      <c r="E156" s="5"/>
      <c r="F156" s="5"/>
      <c r="G156" s="5"/>
      <c r="H156" s="5"/>
    </row>
    <row r="157" spans="3:8">
      <c r="C157" s="5"/>
      <c r="D157" s="5"/>
      <c r="E157" s="5"/>
      <c r="F157" s="5"/>
      <c r="G157" s="5"/>
      <c r="H157" s="5"/>
    </row>
    <row r="158" spans="3:8">
      <c r="C158" s="5"/>
      <c r="D158" s="5"/>
      <c r="E158" s="5"/>
      <c r="F158" s="5"/>
      <c r="G158" s="5"/>
      <c r="H158" s="5"/>
    </row>
    <row r="159" spans="3:8">
      <c r="C159" s="5"/>
      <c r="D159" s="5"/>
      <c r="E159" s="5"/>
      <c r="F159" s="5"/>
      <c r="G159" s="5"/>
      <c r="H159" s="5"/>
    </row>
    <row r="160" spans="3:8">
      <c r="C160" s="5"/>
      <c r="D160" s="5"/>
      <c r="E160" s="5"/>
      <c r="F160" s="5"/>
      <c r="G160" s="5"/>
      <c r="H160" s="5"/>
    </row>
    <row r="161" spans="3:8">
      <c r="C161" s="5"/>
      <c r="D161" s="5"/>
      <c r="E161" s="5"/>
      <c r="F161" s="5"/>
      <c r="G161" s="5"/>
      <c r="H161" s="5"/>
    </row>
    <row r="162" spans="3:8">
      <c r="C162" s="5"/>
      <c r="D162" s="5"/>
      <c r="E162" s="5"/>
      <c r="F162" s="5"/>
      <c r="G162" s="5"/>
      <c r="H162" s="5"/>
    </row>
    <row r="163" spans="3:8">
      <c r="C163" s="5"/>
      <c r="D163" s="5"/>
      <c r="E163" s="5"/>
      <c r="F163" s="5"/>
      <c r="G163" s="5"/>
      <c r="H163" s="5"/>
    </row>
    <row r="164" spans="3:8">
      <c r="C164" s="5"/>
      <c r="D164" s="5"/>
      <c r="E164" s="5"/>
      <c r="F164" s="5"/>
      <c r="G164" s="5"/>
      <c r="H164" s="5"/>
    </row>
    <row r="165" spans="3:8">
      <c r="C165" s="5"/>
      <c r="D165" s="5"/>
      <c r="E165" s="5"/>
      <c r="F165" s="5"/>
      <c r="G165" s="5"/>
      <c r="H165" s="5"/>
    </row>
    <row r="166" spans="3:8">
      <c r="C166" s="5"/>
      <c r="D166" s="5"/>
      <c r="E166" s="5"/>
      <c r="F166" s="5"/>
      <c r="G166" s="5"/>
      <c r="H166" s="5"/>
    </row>
    <row r="167" spans="3:8">
      <c r="C167" s="5"/>
      <c r="D167" s="5"/>
      <c r="E167" s="5"/>
      <c r="F167" s="5"/>
      <c r="G167" s="5"/>
      <c r="H167" s="5"/>
    </row>
    <row r="168" spans="3:8">
      <c r="C168" s="5"/>
      <c r="D168" s="5"/>
      <c r="E168" s="5"/>
      <c r="F168" s="5"/>
      <c r="G168" s="5"/>
      <c r="H168" s="5"/>
    </row>
    <row r="169" spans="3:8">
      <c r="C169" s="5"/>
      <c r="D169" s="5"/>
      <c r="E169" s="5"/>
      <c r="F169" s="5"/>
      <c r="G169" s="5"/>
      <c r="H169" s="5"/>
    </row>
    <row r="170" spans="3:8">
      <c r="C170" s="5"/>
      <c r="D170" s="5"/>
      <c r="E170" s="5"/>
      <c r="F170" s="5"/>
      <c r="G170" s="5"/>
      <c r="H170" s="5"/>
    </row>
    <row r="171" spans="3:8">
      <c r="C171" s="5"/>
      <c r="D171" s="5"/>
      <c r="E171" s="5"/>
      <c r="F171" s="5"/>
      <c r="G171" s="5"/>
      <c r="H171" s="5"/>
    </row>
    <row r="172" spans="3:8">
      <c r="C172" s="5"/>
      <c r="D172" s="5"/>
      <c r="E172" s="5"/>
      <c r="F172" s="5"/>
      <c r="G172" s="5"/>
      <c r="H172" s="5"/>
    </row>
    <row r="173" spans="3:8">
      <c r="C173" s="5"/>
      <c r="D173" s="5"/>
      <c r="E173" s="5"/>
      <c r="F173" s="5"/>
      <c r="G173" s="5"/>
      <c r="H173" s="5"/>
    </row>
    <row r="174" spans="3:8">
      <c r="C174" s="5"/>
      <c r="D174" s="5"/>
      <c r="E174" s="5"/>
      <c r="F174" s="5"/>
      <c r="G174" s="5"/>
      <c r="H174" s="5"/>
    </row>
    <row r="175" spans="3:8">
      <c r="C175" s="5"/>
      <c r="D175" s="5"/>
      <c r="E175" s="5"/>
      <c r="F175" s="5"/>
      <c r="G175" s="5"/>
      <c r="H175" s="5"/>
    </row>
    <row r="176" spans="3:8">
      <c r="C176" s="5"/>
      <c r="D176" s="5"/>
      <c r="E176" s="5"/>
      <c r="F176" s="5"/>
      <c r="G176" s="5"/>
      <c r="H176" s="5"/>
    </row>
    <row r="177" spans="3:8">
      <c r="C177" s="5"/>
      <c r="D177" s="5"/>
      <c r="E177" s="5"/>
      <c r="F177" s="5"/>
      <c r="G177" s="5"/>
      <c r="H177" s="5"/>
    </row>
    <row r="178" spans="3:8">
      <c r="C178" s="5"/>
      <c r="D178" s="5"/>
      <c r="E178" s="5"/>
      <c r="F178" s="5"/>
      <c r="G178" s="5"/>
      <c r="H178" s="5"/>
    </row>
    <row r="179" spans="3:8">
      <c r="C179" s="5"/>
      <c r="D179" s="5"/>
      <c r="E179" s="5"/>
      <c r="F179" s="5"/>
      <c r="G179" s="5"/>
      <c r="H179" s="5"/>
    </row>
    <row r="180" spans="3:8">
      <c r="C180" s="5"/>
      <c r="D180" s="5"/>
      <c r="E180" s="5"/>
      <c r="F180" s="5"/>
      <c r="G180" s="5"/>
      <c r="H180" s="5"/>
    </row>
    <row r="181" spans="3:8">
      <c r="C181" s="5"/>
      <c r="D181" s="5"/>
      <c r="E181" s="5"/>
      <c r="F181" s="5"/>
      <c r="G181" s="5"/>
      <c r="H181" s="5"/>
    </row>
    <row r="182" spans="3:8">
      <c r="C182" s="5"/>
      <c r="D182" s="5"/>
      <c r="E182" s="5"/>
      <c r="F182" s="5"/>
      <c r="G182" s="5"/>
      <c r="H182" s="5"/>
    </row>
    <row r="183" spans="3:8">
      <c r="C183" s="5"/>
      <c r="D183" s="5"/>
      <c r="E183" s="5"/>
      <c r="F183" s="5"/>
      <c r="G183" s="5"/>
      <c r="H183" s="5"/>
    </row>
    <row r="184" spans="3:8">
      <c r="C184" s="5"/>
      <c r="D184" s="5"/>
      <c r="E184" s="5"/>
      <c r="F184" s="5"/>
      <c r="G184" s="5"/>
      <c r="H184" s="5"/>
    </row>
    <row r="185" spans="3:8">
      <c r="C185" s="5"/>
      <c r="D185" s="5"/>
      <c r="E185" s="5"/>
      <c r="F185" s="5"/>
      <c r="G185" s="5"/>
      <c r="H185" s="5"/>
    </row>
    <row r="186" spans="3:8">
      <c r="C186" s="5"/>
      <c r="D186" s="5"/>
      <c r="E186" s="5"/>
      <c r="F186" s="5"/>
      <c r="G186" s="5"/>
      <c r="H186" s="5"/>
    </row>
    <row r="187" spans="3:8">
      <c r="C187" s="5"/>
      <c r="D187" s="5"/>
      <c r="E187" s="5"/>
      <c r="F187" s="5"/>
      <c r="G187" s="5"/>
      <c r="H187" s="5"/>
    </row>
    <row r="188" spans="3:8">
      <c r="C188" s="5"/>
      <c r="D188" s="5"/>
      <c r="E188" s="5"/>
      <c r="F188" s="5"/>
      <c r="G188" s="5"/>
      <c r="H188" s="5"/>
    </row>
    <row r="189" spans="3:8">
      <c r="C189" s="5"/>
      <c r="D189" s="5"/>
      <c r="E189" s="5"/>
      <c r="F189" s="5"/>
      <c r="G189" s="5"/>
      <c r="H189" s="5"/>
    </row>
    <row r="190" spans="3:8">
      <c r="C190" s="5"/>
      <c r="D190" s="5"/>
      <c r="E190" s="5"/>
      <c r="F190" s="5"/>
      <c r="G190" s="5"/>
      <c r="H190" s="5"/>
    </row>
    <row r="191" spans="3:8">
      <c r="C191" s="5"/>
      <c r="D191" s="5"/>
      <c r="E191" s="5"/>
      <c r="F191" s="5"/>
      <c r="G191" s="5"/>
      <c r="H191" s="5"/>
    </row>
    <row r="192" spans="3:8">
      <c r="C192" s="5"/>
      <c r="D192" s="5"/>
      <c r="E192" s="5"/>
      <c r="F192" s="5"/>
      <c r="G192" s="5"/>
      <c r="H192" s="5"/>
    </row>
    <row r="193" spans="3:8">
      <c r="C193" s="5"/>
      <c r="D193" s="5"/>
      <c r="E193" s="5"/>
      <c r="F193" s="5"/>
      <c r="G193" s="5"/>
      <c r="H193" s="5"/>
    </row>
    <row r="194" spans="3:8">
      <c r="C194" s="5"/>
      <c r="D194" s="5"/>
      <c r="E194" s="5"/>
      <c r="F194" s="5"/>
      <c r="G194" s="5"/>
      <c r="H194" s="5"/>
    </row>
    <row r="195" spans="3:8">
      <c r="C195" s="5"/>
      <c r="D195" s="5"/>
      <c r="E195" s="5"/>
      <c r="F195" s="5"/>
      <c r="G195" s="5"/>
      <c r="H195" s="5"/>
    </row>
    <row r="196" spans="3:8">
      <c r="C196" s="5"/>
      <c r="D196" s="5"/>
      <c r="E196" s="5"/>
      <c r="F196" s="5"/>
      <c r="G196" s="5"/>
      <c r="H196" s="5"/>
    </row>
    <row r="197" spans="3:8">
      <c r="C197" s="5"/>
      <c r="D197" s="5"/>
      <c r="E197" s="5"/>
      <c r="F197" s="5"/>
      <c r="G197" s="5"/>
      <c r="H197" s="5"/>
    </row>
    <row r="198" spans="3:8">
      <c r="C198" s="5"/>
      <c r="D198" s="5"/>
      <c r="E198" s="5"/>
      <c r="F198" s="5"/>
      <c r="G198" s="5"/>
      <c r="H198" s="5"/>
    </row>
    <row r="199" spans="3:8">
      <c r="C199" s="5"/>
      <c r="D199" s="5"/>
      <c r="E199" s="5"/>
      <c r="F199" s="5"/>
      <c r="G199" s="5"/>
      <c r="H199" s="5"/>
    </row>
    <row r="200" spans="3:8">
      <c r="C200" s="5"/>
      <c r="D200" s="5"/>
      <c r="E200" s="5"/>
      <c r="F200" s="5"/>
      <c r="G200" s="5"/>
      <c r="H200" s="5"/>
    </row>
    <row r="201" spans="3:8">
      <c r="C201" s="5"/>
      <c r="D201" s="5"/>
      <c r="E201" s="5"/>
      <c r="F201" s="5"/>
      <c r="G201" s="5"/>
      <c r="H201" s="5"/>
    </row>
    <row r="202" spans="3:8">
      <c r="C202" s="5"/>
      <c r="D202" s="5"/>
      <c r="E202" s="5"/>
      <c r="F202" s="5"/>
      <c r="G202" s="5"/>
      <c r="H202" s="5"/>
    </row>
    <row r="203" spans="3:8">
      <c r="C203" s="5"/>
      <c r="D203" s="5"/>
      <c r="E203" s="5"/>
      <c r="F203" s="5"/>
      <c r="G203" s="5"/>
      <c r="H203" s="5"/>
    </row>
    <row r="204" spans="3:8">
      <c r="C204" s="5"/>
      <c r="D204" s="5"/>
      <c r="E204" s="5"/>
      <c r="F204" s="5"/>
      <c r="G204" s="5"/>
      <c r="H204" s="5"/>
    </row>
    <row r="205" spans="3:8">
      <c r="C205" s="5"/>
      <c r="D205" s="5"/>
      <c r="E205" s="5"/>
      <c r="F205" s="5"/>
      <c r="G205" s="5"/>
      <c r="H205" s="5"/>
    </row>
    <row r="206" spans="3:8">
      <c r="C206" s="5"/>
      <c r="D206" s="5"/>
      <c r="E206" s="5"/>
      <c r="F206" s="5"/>
      <c r="G206" s="5"/>
      <c r="H206" s="5"/>
    </row>
    <row r="207" spans="3:8">
      <c r="C207" s="5"/>
      <c r="D207" s="5"/>
      <c r="E207" s="5"/>
      <c r="F207" s="5"/>
      <c r="G207" s="5"/>
      <c r="H207" s="5"/>
    </row>
    <row r="208" spans="3:8">
      <c r="C208" s="5"/>
      <c r="D208" s="5"/>
      <c r="E208" s="5"/>
      <c r="F208" s="5"/>
      <c r="G208" s="5"/>
      <c r="H208" s="5"/>
    </row>
    <row r="209" spans="3:8">
      <c r="C209" s="5"/>
      <c r="D209" s="5"/>
      <c r="E209" s="5"/>
      <c r="F209" s="5"/>
      <c r="G209" s="5"/>
      <c r="H209" s="5"/>
    </row>
    <row r="210" spans="3:8">
      <c r="C210" s="5"/>
      <c r="D210" s="5"/>
      <c r="E210" s="5"/>
      <c r="F210" s="5"/>
      <c r="G210" s="5"/>
      <c r="H210" s="5"/>
    </row>
    <row r="211" spans="3:8">
      <c r="C211" s="5"/>
      <c r="D211" s="5"/>
      <c r="E211" s="5"/>
      <c r="F211" s="5"/>
      <c r="G211" s="5"/>
      <c r="H211" s="5"/>
    </row>
    <row r="212" spans="3:8">
      <c r="C212" s="5"/>
      <c r="D212" s="5"/>
      <c r="E212" s="5"/>
      <c r="F212" s="5"/>
      <c r="G212" s="5"/>
      <c r="H212" s="5"/>
    </row>
    <row r="213" spans="3:8">
      <c r="C213" s="5"/>
      <c r="D213" s="5"/>
      <c r="E213" s="5"/>
      <c r="F213" s="5"/>
      <c r="G213" s="5"/>
      <c r="H213" s="5"/>
    </row>
    <row r="214" spans="3:8">
      <c r="C214" s="5"/>
      <c r="D214" s="5"/>
      <c r="E214" s="5"/>
      <c r="F214" s="5"/>
      <c r="G214" s="5"/>
      <c r="H214" s="5"/>
    </row>
    <row r="215" spans="3:8">
      <c r="C215" s="5"/>
      <c r="D215" s="5"/>
      <c r="E215" s="5"/>
      <c r="F215" s="5"/>
      <c r="G215" s="5"/>
      <c r="H215" s="5"/>
    </row>
    <row r="216" spans="3:8">
      <c r="C216" s="5"/>
      <c r="D216" s="5"/>
      <c r="E216" s="5"/>
      <c r="F216" s="5"/>
      <c r="G216" s="5"/>
      <c r="H216" s="5"/>
    </row>
    <row r="217" spans="3:8">
      <c r="C217" s="5"/>
      <c r="D217" s="5"/>
      <c r="E217" s="5"/>
      <c r="F217" s="5"/>
      <c r="G217" s="5"/>
      <c r="H217" s="5"/>
    </row>
    <row r="218" spans="3:8">
      <c r="C218" s="5"/>
      <c r="D218" s="5"/>
      <c r="E218" s="5"/>
      <c r="F218" s="5"/>
      <c r="G218" s="5"/>
      <c r="H218" s="5"/>
    </row>
    <row r="219" spans="3:8">
      <c r="C219" s="5"/>
      <c r="D219" s="5"/>
      <c r="E219" s="5"/>
      <c r="F219" s="5"/>
      <c r="G219" s="5"/>
      <c r="H219" s="5"/>
    </row>
    <row r="220" spans="3:8">
      <c r="C220" s="5"/>
      <c r="D220" s="5"/>
      <c r="E220" s="5"/>
      <c r="F220" s="5"/>
      <c r="G220" s="5"/>
      <c r="H220" s="5"/>
    </row>
    <row r="221" spans="3:8">
      <c r="C221" s="5"/>
      <c r="D221" s="5"/>
      <c r="E221" s="5"/>
      <c r="F221" s="5"/>
      <c r="G221" s="5"/>
      <c r="H221" s="5"/>
    </row>
    <row r="222" spans="3:8">
      <c r="C222" s="5"/>
      <c r="D222" s="5"/>
      <c r="E222" s="5"/>
      <c r="F222" s="5"/>
      <c r="G222" s="5"/>
      <c r="H222" s="5"/>
    </row>
    <row r="223" spans="3:8">
      <c r="C223" s="5"/>
      <c r="D223" s="5"/>
      <c r="E223" s="5"/>
      <c r="F223" s="5"/>
      <c r="G223" s="5"/>
      <c r="H223" s="5"/>
    </row>
    <row r="224" spans="3:8">
      <c r="C224" s="5"/>
      <c r="D224" s="5"/>
      <c r="E224" s="5"/>
      <c r="F224" s="5"/>
      <c r="G224" s="5"/>
      <c r="H224" s="5"/>
    </row>
    <row r="225" spans="3:8">
      <c r="C225" s="5"/>
      <c r="D225" s="5"/>
      <c r="E225" s="5"/>
      <c r="F225" s="5"/>
      <c r="G225" s="5"/>
      <c r="H225" s="5"/>
    </row>
    <row r="226" spans="3:8">
      <c r="C226" s="5"/>
      <c r="D226" s="5"/>
      <c r="E226" s="5"/>
      <c r="F226" s="5"/>
      <c r="G226" s="5"/>
      <c r="H226" s="5"/>
    </row>
    <row r="227" spans="3:8">
      <c r="C227" s="5"/>
      <c r="D227" s="5"/>
      <c r="E227" s="5"/>
      <c r="F227" s="5"/>
      <c r="G227" s="5"/>
      <c r="H227" s="5"/>
    </row>
    <row r="228" spans="3:8">
      <c r="C228" s="5"/>
      <c r="D228" s="5"/>
      <c r="E228" s="5"/>
      <c r="F228" s="5"/>
      <c r="G228" s="5"/>
      <c r="H228" s="5"/>
    </row>
    <row r="229" spans="3:8">
      <c r="C229" s="5"/>
      <c r="D229" s="5"/>
      <c r="E229" s="5"/>
      <c r="F229" s="5"/>
      <c r="G229" s="5"/>
      <c r="H229" s="5"/>
    </row>
    <row r="230" spans="3:8">
      <c r="C230" s="5"/>
      <c r="D230" s="5"/>
      <c r="E230" s="5"/>
      <c r="F230" s="5"/>
      <c r="G230" s="5"/>
      <c r="H230" s="5"/>
    </row>
    <row r="231" spans="3:8">
      <c r="C231" s="5"/>
      <c r="D231" s="5"/>
      <c r="E231" s="5"/>
      <c r="F231" s="5"/>
      <c r="G231" s="5"/>
      <c r="H231" s="5"/>
    </row>
    <row r="232" spans="3:8">
      <c r="C232" s="5"/>
      <c r="D232" s="5"/>
      <c r="E232" s="5"/>
      <c r="F232" s="5"/>
      <c r="G232" s="5"/>
      <c r="H232" s="5"/>
    </row>
    <row r="233" spans="3:8">
      <c r="C233" s="5"/>
      <c r="D233" s="5"/>
      <c r="E233" s="5"/>
      <c r="F233" s="5"/>
      <c r="G233" s="5"/>
      <c r="H233" s="5"/>
    </row>
    <row r="234" spans="3:8">
      <c r="C234" s="5"/>
      <c r="D234" s="5"/>
      <c r="E234" s="5"/>
      <c r="F234" s="5"/>
      <c r="G234" s="5"/>
      <c r="H234" s="5"/>
    </row>
    <row r="235" spans="3:8">
      <c r="C235" s="5"/>
      <c r="D235" s="5"/>
      <c r="E235" s="5"/>
      <c r="F235" s="5"/>
      <c r="G235" s="5"/>
      <c r="H235" s="5"/>
    </row>
    <row r="236" spans="3:8">
      <c r="C236" s="5"/>
      <c r="D236" s="5"/>
      <c r="E236" s="5"/>
      <c r="F236" s="5"/>
      <c r="G236" s="5"/>
      <c r="H236" s="5"/>
    </row>
    <row r="237" spans="3:8">
      <c r="C237" s="5"/>
      <c r="D237" s="5"/>
      <c r="E237" s="5"/>
      <c r="F237" s="5"/>
      <c r="G237" s="5"/>
      <c r="H237" s="5"/>
    </row>
    <row r="238" spans="3:8">
      <c r="C238" s="5"/>
      <c r="D238" s="5"/>
      <c r="E238" s="5"/>
      <c r="F238" s="5"/>
      <c r="G238" s="5"/>
      <c r="H238" s="5"/>
    </row>
    <row r="239" spans="3:8">
      <c r="C239" s="5"/>
      <c r="D239" s="5"/>
      <c r="E239" s="5"/>
      <c r="F239" s="5"/>
      <c r="G239" s="5"/>
      <c r="H239" s="5"/>
    </row>
    <row r="240" spans="3:8">
      <c r="C240" s="5"/>
      <c r="D240" s="5"/>
      <c r="E240" s="5"/>
      <c r="F240" s="5"/>
      <c r="G240" s="5"/>
      <c r="H240" s="5"/>
    </row>
    <row r="241" spans="3:8">
      <c r="C241" s="5"/>
      <c r="D241" s="5"/>
      <c r="E241" s="5"/>
      <c r="F241" s="5"/>
      <c r="G241" s="5"/>
      <c r="H241" s="5"/>
    </row>
    <row r="242" spans="3:8">
      <c r="C242" s="5"/>
      <c r="D242" s="5"/>
      <c r="E242" s="5"/>
      <c r="F242" s="5"/>
      <c r="G242" s="5"/>
      <c r="H242" s="5"/>
    </row>
    <row r="243" spans="3:8">
      <c r="C243" s="5"/>
      <c r="D243" s="5"/>
      <c r="E243" s="5"/>
      <c r="F243" s="5"/>
      <c r="G243" s="5"/>
      <c r="H243" s="5"/>
    </row>
    <row r="244" spans="3:8">
      <c r="C244" s="5"/>
      <c r="D244" s="5"/>
      <c r="E244" s="5"/>
      <c r="F244" s="5"/>
      <c r="G244" s="5"/>
      <c r="H244" s="5"/>
    </row>
    <row r="245" spans="3:8">
      <c r="C245" s="5"/>
      <c r="D245" s="5"/>
      <c r="E245" s="5"/>
      <c r="F245" s="5"/>
      <c r="G245" s="5"/>
      <c r="H245" s="5"/>
    </row>
    <row r="246" spans="3:8">
      <c r="C246" s="5"/>
      <c r="D246" s="5"/>
      <c r="E246" s="5"/>
      <c r="F246" s="5"/>
      <c r="G246" s="5"/>
      <c r="H246" s="5"/>
    </row>
    <row r="247" spans="3:8">
      <c r="C247" s="5"/>
      <c r="D247" s="5"/>
      <c r="E247" s="5"/>
      <c r="F247" s="5"/>
      <c r="G247" s="5"/>
      <c r="H247" s="5"/>
    </row>
    <row r="248" spans="3:8">
      <c r="C248" s="5"/>
      <c r="D248" s="5"/>
      <c r="E248" s="5"/>
      <c r="F248" s="5"/>
      <c r="G248" s="5"/>
      <c r="H248" s="5"/>
    </row>
    <row r="249" spans="3:8">
      <c r="C249" s="5"/>
      <c r="D249" s="5"/>
      <c r="E249" s="5"/>
      <c r="F249" s="5"/>
      <c r="G249" s="5"/>
      <c r="H249" s="5"/>
    </row>
    <row r="250" spans="3:8">
      <c r="C250" s="5"/>
      <c r="D250" s="5"/>
      <c r="E250" s="5"/>
      <c r="F250" s="5"/>
      <c r="G250" s="5"/>
      <c r="H250" s="5"/>
    </row>
    <row r="251" spans="3:8">
      <c r="C251" s="5"/>
      <c r="D251" s="5"/>
      <c r="E251" s="5"/>
      <c r="F251" s="5"/>
      <c r="G251" s="5"/>
      <c r="H251" s="5"/>
    </row>
    <row r="252" spans="3:8">
      <c r="C252" s="5"/>
      <c r="D252" s="5"/>
      <c r="E252" s="5"/>
      <c r="F252" s="5"/>
      <c r="G252" s="5"/>
      <c r="H252" s="5"/>
    </row>
    <row r="253" spans="3:8">
      <c r="C253" s="5"/>
      <c r="D253" s="5"/>
      <c r="E253" s="5"/>
      <c r="F253" s="5"/>
      <c r="G253" s="5"/>
      <c r="H253" s="5"/>
    </row>
    <row r="254" spans="3:8">
      <c r="C254" s="5"/>
      <c r="D254" s="5"/>
      <c r="E254" s="5"/>
      <c r="F254" s="5"/>
      <c r="G254" s="5"/>
      <c r="H254" s="5"/>
    </row>
    <row r="255" spans="3:8">
      <c r="C255" s="5"/>
      <c r="D255" s="5"/>
      <c r="E255" s="5"/>
      <c r="F255" s="5"/>
      <c r="G255" s="5"/>
      <c r="H255" s="5"/>
    </row>
    <row r="256" spans="3:8">
      <c r="C256" s="5"/>
      <c r="D256" s="5"/>
      <c r="E256" s="5"/>
      <c r="F256" s="5"/>
      <c r="G256" s="5"/>
      <c r="H256" s="5"/>
    </row>
    <row r="257" spans="3:8">
      <c r="C257" s="5"/>
      <c r="D257" s="5"/>
      <c r="E257" s="5"/>
      <c r="F257" s="5"/>
      <c r="G257" s="5"/>
      <c r="H257" s="5"/>
    </row>
    <row r="258" spans="3:8">
      <c r="C258" s="5"/>
      <c r="D258" s="5"/>
      <c r="E258" s="5"/>
      <c r="F258" s="5"/>
      <c r="G258" s="5"/>
      <c r="H258" s="5"/>
    </row>
    <row r="259" spans="3:8">
      <c r="C259" s="5"/>
      <c r="D259" s="5"/>
      <c r="E259" s="5"/>
      <c r="F259" s="5"/>
      <c r="G259" s="5"/>
      <c r="H259" s="5"/>
    </row>
    <row r="260" spans="3:8">
      <c r="C260" s="5"/>
      <c r="D260" s="5"/>
      <c r="E260" s="5"/>
      <c r="F260" s="5"/>
      <c r="G260" s="5"/>
      <c r="H260" s="5"/>
    </row>
    <row r="261" spans="3:8">
      <c r="C261" s="5"/>
      <c r="D261" s="5"/>
      <c r="E261" s="5"/>
      <c r="F261" s="5"/>
      <c r="G261" s="5"/>
      <c r="H261" s="5"/>
    </row>
    <row r="262" spans="3:8">
      <c r="C262" s="5"/>
      <c r="D262" s="5"/>
      <c r="E262" s="5"/>
      <c r="F262" s="5"/>
      <c r="G262" s="5"/>
      <c r="H262" s="5"/>
    </row>
    <row r="263" spans="3:8">
      <c r="C263" s="5"/>
      <c r="D263" s="5"/>
      <c r="E263" s="5"/>
      <c r="F263" s="5"/>
      <c r="G263" s="5"/>
      <c r="H263" s="5"/>
    </row>
    <row r="264" spans="3:8">
      <c r="C264" s="5"/>
      <c r="D264" s="5"/>
      <c r="E264" s="5"/>
      <c r="F264" s="5"/>
      <c r="G264" s="5"/>
      <c r="H264" s="5"/>
    </row>
    <row r="265" spans="3:8">
      <c r="C265" s="5"/>
      <c r="D265" s="5"/>
      <c r="E265" s="5"/>
      <c r="F265" s="5"/>
      <c r="G265" s="5"/>
      <c r="H265" s="5"/>
    </row>
    <row r="266" spans="3:8">
      <c r="C266" s="5"/>
      <c r="D266" s="5"/>
      <c r="E266" s="5"/>
      <c r="F266" s="5"/>
      <c r="G266" s="5"/>
      <c r="H266" s="5"/>
    </row>
    <row r="267" spans="3:8">
      <c r="C267" s="5"/>
      <c r="D267" s="5"/>
      <c r="E267" s="5"/>
      <c r="F267" s="5"/>
      <c r="G267" s="5"/>
      <c r="H267" s="5"/>
    </row>
    <row r="268" spans="3:8">
      <c r="C268" s="5"/>
      <c r="D268" s="5"/>
      <c r="E268" s="5"/>
      <c r="F268" s="5"/>
      <c r="G268" s="5"/>
      <c r="H268" s="5"/>
    </row>
    <row r="269" spans="3:8">
      <c r="C269" s="5"/>
      <c r="D269" s="5"/>
      <c r="E269" s="5"/>
      <c r="F269" s="5"/>
      <c r="G269" s="5"/>
      <c r="H269" s="5"/>
    </row>
    <row r="270" spans="3:8">
      <c r="C270" s="5"/>
      <c r="D270" s="5"/>
      <c r="E270" s="5"/>
      <c r="F270" s="5"/>
      <c r="G270" s="5"/>
      <c r="H270" s="5"/>
    </row>
    <row r="271" spans="3:8">
      <c r="C271" s="5"/>
      <c r="D271" s="5"/>
      <c r="E271" s="5"/>
      <c r="F271" s="5"/>
      <c r="G271" s="5"/>
      <c r="H271" s="5"/>
    </row>
    <row r="272" spans="3:8">
      <c r="C272" s="5"/>
      <c r="D272" s="5"/>
      <c r="E272" s="5"/>
      <c r="F272" s="5"/>
      <c r="G272" s="5"/>
      <c r="H272" s="5"/>
    </row>
    <row r="273" spans="3:8">
      <c r="C273" s="5"/>
      <c r="D273" s="5"/>
      <c r="E273" s="5"/>
      <c r="F273" s="5"/>
      <c r="G273" s="5"/>
      <c r="H273" s="5"/>
    </row>
    <row r="274" spans="3:8">
      <c r="C274" s="5"/>
      <c r="D274" s="5"/>
      <c r="E274" s="5"/>
      <c r="F274" s="5"/>
      <c r="G274" s="5"/>
      <c r="H274" s="5"/>
    </row>
    <row r="275" spans="3:8">
      <c r="C275" s="5"/>
      <c r="D275" s="5"/>
      <c r="E275" s="5"/>
      <c r="F275" s="5"/>
      <c r="G275" s="5"/>
      <c r="H275" s="5"/>
    </row>
    <row r="276" spans="3:8">
      <c r="C276" s="5"/>
      <c r="D276" s="5"/>
      <c r="E276" s="5"/>
      <c r="F276" s="5"/>
      <c r="G276" s="5"/>
      <c r="H276" s="5"/>
    </row>
    <row r="277" spans="3:8">
      <c r="C277" s="5"/>
      <c r="D277" s="5"/>
      <c r="E277" s="5"/>
      <c r="F277" s="5"/>
      <c r="G277" s="5"/>
      <c r="H277" s="5"/>
    </row>
    <row r="278" spans="3:8">
      <c r="C278" s="5"/>
      <c r="D278" s="5"/>
      <c r="E278" s="5"/>
      <c r="F278" s="5"/>
      <c r="G278" s="5"/>
      <c r="H278" s="5"/>
    </row>
    <row r="279" spans="3:8">
      <c r="C279" s="5"/>
      <c r="D279" s="5"/>
      <c r="E279" s="5"/>
      <c r="F279" s="5"/>
      <c r="G279" s="5"/>
      <c r="H279" s="5"/>
    </row>
    <row r="280" spans="3:8">
      <c r="C280" s="5"/>
      <c r="D280" s="5"/>
      <c r="E280" s="5"/>
      <c r="F280" s="5"/>
      <c r="G280" s="5"/>
      <c r="H280" s="5"/>
    </row>
    <row r="281" spans="3:8">
      <c r="C281" s="5"/>
      <c r="D281" s="5"/>
      <c r="E281" s="5"/>
      <c r="F281" s="5"/>
      <c r="G281" s="5"/>
      <c r="H281" s="5"/>
    </row>
    <row r="282" spans="3:8">
      <c r="C282" s="5"/>
      <c r="D282" s="5"/>
      <c r="E282" s="5"/>
      <c r="F282" s="5"/>
      <c r="G282" s="5"/>
      <c r="H282" s="5"/>
    </row>
    <row r="283" spans="3:8">
      <c r="C283" s="5"/>
      <c r="D283" s="5"/>
      <c r="E283" s="5"/>
      <c r="F283" s="5"/>
      <c r="G283" s="5"/>
      <c r="H283" s="5"/>
    </row>
    <row r="284" spans="3:8">
      <c r="C284" s="5"/>
      <c r="D284" s="5"/>
      <c r="E284" s="5"/>
      <c r="F284" s="5"/>
      <c r="G284" s="5"/>
      <c r="H284" s="5"/>
    </row>
    <row r="285" spans="3:8">
      <c r="C285" s="5"/>
      <c r="D285" s="5"/>
      <c r="E285" s="5"/>
      <c r="F285" s="5"/>
      <c r="G285" s="5"/>
      <c r="H285" s="5"/>
    </row>
    <row r="286" spans="3:8">
      <c r="C286" s="5"/>
      <c r="D286" s="5"/>
      <c r="E286" s="5"/>
      <c r="F286" s="5"/>
      <c r="G286" s="5"/>
      <c r="H286" s="5"/>
    </row>
    <row r="287" spans="3:8">
      <c r="C287" s="5"/>
      <c r="D287" s="5"/>
      <c r="E287" s="5"/>
      <c r="F287" s="5"/>
      <c r="G287" s="5"/>
      <c r="H287" s="5"/>
    </row>
    <row r="288" spans="3:8">
      <c r="C288" s="5"/>
      <c r="D288" s="5"/>
      <c r="E288" s="5"/>
      <c r="F288" s="5"/>
      <c r="G288" s="5"/>
      <c r="H288" s="5"/>
    </row>
    <row r="289" spans="3:8">
      <c r="C289" s="5"/>
      <c r="D289" s="5"/>
      <c r="E289" s="5"/>
      <c r="F289" s="5"/>
      <c r="G289" s="5"/>
      <c r="H289" s="5"/>
    </row>
    <row r="290" spans="3:8">
      <c r="C290" s="5"/>
      <c r="D290" s="5"/>
      <c r="E290" s="5"/>
      <c r="F290" s="5"/>
      <c r="G290" s="5"/>
      <c r="H290" s="5"/>
    </row>
    <row r="291" spans="3:8">
      <c r="C291" s="5"/>
      <c r="D291" s="5"/>
      <c r="E291" s="5"/>
      <c r="F291" s="5"/>
      <c r="G291" s="5"/>
      <c r="H291" s="5"/>
    </row>
    <row r="292" spans="3:8">
      <c r="C292" s="5"/>
      <c r="D292" s="5"/>
      <c r="E292" s="5"/>
      <c r="F292" s="5"/>
      <c r="G292" s="5"/>
      <c r="H292" s="5"/>
    </row>
    <row r="293" spans="3:8">
      <c r="C293" s="5"/>
      <c r="D293" s="5"/>
      <c r="E293" s="5"/>
      <c r="F293" s="5"/>
      <c r="G293" s="5"/>
      <c r="H293" s="5"/>
    </row>
    <row r="294" spans="3:8">
      <c r="C294" s="5"/>
      <c r="D294" s="5"/>
      <c r="E294" s="5"/>
      <c r="F294" s="5"/>
      <c r="G294" s="5"/>
      <c r="H294" s="5"/>
    </row>
    <row r="295" spans="3:8">
      <c r="C295" s="5"/>
      <c r="D295" s="5"/>
      <c r="E295" s="5"/>
      <c r="F295" s="5"/>
      <c r="G295" s="5"/>
      <c r="H295" s="5"/>
    </row>
    <row r="296" spans="3:8">
      <c r="C296" s="5"/>
      <c r="D296" s="5"/>
      <c r="E296" s="5"/>
      <c r="F296" s="5"/>
      <c r="G296" s="5"/>
      <c r="H296" s="5"/>
    </row>
    <row r="297" spans="3:8">
      <c r="C297" s="5"/>
      <c r="D297" s="5"/>
      <c r="E297" s="5"/>
      <c r="F297" s="5"/>
      <c r="G297" s="5"/>
      <c r="H297" s="5"/>
    </row>
    <row r="298" spans="3:8">
      <c r="C298" s="5"/>
      <c r="D298" s="5"/>
      <c r="E298" s="5"/>
      <c r="F298" s="5"/>
      <c r="G298" s="5"/>
      <c r="H298" s="5"/>
    </row>
    <row r="299" spans="3:8">
      <c r="C299" s="5"/>
      <c r="D299" s="5"/>
      <c r="E299" s="5"/>
      <c r="F299" s="5"/>
      <c r="G299" s="5"/>
      <c r="H299" s="5"/>
    </row>
    <row r="300" spans="3:8">
      <c r="C300" s="5"/>
      <c r="D300" s="5"/>
      <c r="E300" s="5"/>
      <c r="F300" s="5"/>
      <c r="G300" s="5"/>
      <c r="H300" s="5"/>
    </row>
  </sheetData>
  <mergeCells count="14">
    <mergeCell ref="B25:H25"/>
    <mergeCell ref="B1:J1"/>
    <mergeCell ref="B2:M2"/>
    <mergeCell ref="B4:B5"/>
    <mergeCell ref="C4:D5"/>
    <mergeCell ref="E4:J4"/>
    <mergeCell ref="E5:F5"/>
    <mergeCell ref="G5:H5"/>
    <mergeCell ref="I5:J5"/>
    <mergeCell ref="C6:D6"/>
    <mergeCell ref="E6:F6"/>
    <mergeCell ref="G6:H6"/>
    <mergeCell ref="I6:J6"/>
    <mergeCell ref="B22:J2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workbookViewId="0">
      <selection activeCell="K4" sqref="K4"/>
    </sheetView>
  </sheetViews>
  <sheetFormatPr baseColWidth="10" defaultRowHeight="11.25"/>
  <cols>
    <col min="1" max="1" width="2.42578125" style="2" customWidth="1"/>
    <col min="2" max="2" width="15.42578125" style="2" customWidth="1"/>
    <col min="3" max="3" width="1.7109375" style="2" customWidth="1"/>
    <col min="4" max="4" width="9.85546875" style="2" customWidth="1"/>
    <col min="5" max="5" width="2.140625" style="2" customWidth="1"/>
    <col min="6" max="6" width="9.140625" style="2" customWidth="1"/>
    <col min="7" max="7" width="1.28515625" style="2" customWidth="1"/>
    <col min="8" max="8" width="8.5703125" style="2" customWidth="1"/>
    <col min="9" max="9" width="2" style="2" customWidth="1"/>
    <col min="10" max="10" width="15.140625" style="2" customWidth="1"/>
    <col min="11" max="256" width="11.42578125" style="2"/>
    <col min="257" max="257" width="2.42578125" style="2" customWidth="1"/>
    <col min="258" max="258" width="15.42578125" style="2" customWidth="1"/>
    <col min="259" max="259" width="1.7109375" style="2" customWidth="1"/>
    <col min="260" max="260" width="9.85546875" style="2" customWidth="1"/>
    <col min="261" max="261" width="2.140625" style="2" customWidth="1"/>
    <col min="262" max="262" width="9.140625" style="2" customWidth="1"/>
    <col min="263" max="263" width="1.28515625" style="2" customWidth="1"/>
    <col min="264" max="264" width="8.5703125" style="2" customWidth="1"/>
    <col min="265" max="265" width="1.42578125" style="2" customWidth="1"/>
    <col min="266" max="266" width="15.140625" style="2" customWidth="1"/>
    <col min="267" max="512" width="11.42578125" style="2"/>
    <col min="513" max="513" width="2.42578125" style="2" customWidth="1"/>
    <col min="514" max="514" width="15.42578125" style="2" customWidth="1"/>
    <col min="515" max="515" width="1.7109375" style="2" customWidth="1"/>
    <col min="516" max="516" width="9.85546875" style="2" customWidth="1"/>
    <col min="517" max="517" width="2.140625" style="2" customWidth="1"/>
    <col min="518" max="518" width="9.140625" style="2" customWidth="1"/>
    <col min="519" max="519" width="1.28515625" style="2" customWidth="1"/>
    <col min="520" max="520" width="8.5703125" style="2" customWidth="1"/>
    <col min="521" max="521" width="1.42578125" style="2" customWidth="1"/>
    <col min="522" max="522" width="15.140625" style="2" customWidth="1"/>
    <col min="523" max="768" width="11.42578125" style="2"/>
    <col min="769" max="769" width="2.42578125" style="2" customWidth="1"/>
    <col min="770" max="770" width="15.42578125" style="2" customWidth="1"/>
    <col min="771" max="771" width="1.7109375" style="2" customWidth="1"/>
    <col min="772" max="772" width="9.85546875" style="2" customWidth="1"/>
    <col min="773" max="773" width="2.140625" style="2" customWidth="1"/>
    <col min="774" max="774" width="9.140625" style="2" customWidth="1"/>
    <col min="775" max="775" width="1.28515625" style="2" customWidth="1"/>
    <col min="776" max="776" width="8.5703125" style="2" customWidth="1"/>
    <col min="777" max="777" width="1.42578125" style="2" customWidth="1"/>
    <col min="778" max="778" width="15.140625" style="2" customWidth="1"/>
    <col min="779" max="1024" width="11.42578125" style="2"/>
    <col min="1025" max="1025" width="2.42578125" style="2" customWidth="1"/>
    <col min="1026" max="1026" width="15.42578125" style="2" customWidth="1"/>
    <col min="1027" max="1027" width="1.7109375" style="2" customWidth="1"/>
    <col min="1028" max="1028" width="9.85546875" style="2" customWidth="1"/>
    <col min="1029" max="1029" width="2.140625" style="2" customWidth="1"/>
    <col min="1030" max="1030" width="9.140625" style="2" customWidth="1"/>
    <col min="1031" max="1031" width="1.28515625" style="2" customWidth="1"/>
    <col min="1032" max="1032" width="8.5703125" style="2" customWidth="1"/>
    <col min="1033" max="1033" width="1.42578125" style="2" customWidth="1"/>
    <col min="1034" max="1034" width="15.140625" style="2" customWidth="1"/>
    <col min="1035" max="1280" width="11.42578125" style="2"/>
    <col min="1281" max="1281" width="2.42578125" style="2" customWidth="1"/>
    <col min="1282" max="1282" width="15.42578125" style="2" customWidth="1"/>
    <col min="1283" max="1283" width="1.7109375" style="2" customWidth="1"/>
    <col min="1284" max="1284" width="9.85546875" style="2" customWidth="1"/>
    <col min="1285" max="1285" width="2.140625" style="2" customWidth="1"/>
    <col min="1286" max="1286" width="9.140625" style="2" customWidth="1"/>
    <col min="1287" max="1287" width="1.28515625" style="2" customWidth="1"/>
    <col min="1288" max="1288" width="8.5703125" style="2" customWidth="1"/>
    <col min="1289" max="1289" width="1.42578125" style="2" customWidth="1"/>
    <col min="1290" max="1290" width="15.140625" style="2" customWidth="1"/>
    <col min="1291" max="1536" width="11.42578125" style="2"/>
    <col min="1537" max="1537" width="2.42578125" style="2" customWidth="1"/>
    <col min="1538" max="1538" width="15.42578125" style="2" customWidth="1"/>
    <col min="1539" max="1539" width="1.7109375" style="2" customWidth="1"/>
    <col min="1540" max="1540" width="9.85546875" style="2" customWidth="1"/>
    <col min="1541" max="1541" width="2.140625" style="2" customWidth="1"/>
    <col min="1542" max="1542" width="9.140625" style="2" customWidth="1"/>
    <col min="1543" max="1543" width="1.28515625" style="2" customWidth="1"/>
    <col min="1544" max="1544" width="8.5703125" style="2" customWidth="1"/>
    <col min="1545" max="1545" width="1.42578125" style="2" customWidth="1"/>
    <col min="1546" max="1546" width="15.140625" style="2" customWidth="1"/>
    <col min="1547" max="1792" width="11.42578125" style="2"/>
    <col min="1793" max="1793" width="2.42578125" style="2" customWidth="1"/>
    <col min="1794" max="1794" width="15.42578125" style="2" customWidth="1"/>
    <col min="1795" max="1795" width="1.7109375" style="2" customWidth="1"/>
    <col min="1796" max="1796" width="9.85546875" style="2" customWidth="1"/>
    <col min="1797" max="1797" width="2.140625" style="2" customWidth="1"/>
    <col min="1798" max="1798" width="9.140625" style="2" customWidth="1"/>
    <col min="1799" max="1799" width="1.28515625" style="2" customWidth="1"/>
    <col min="1800" max="1800" width="8.5703125" style="2" customWidth="1"/>
    <col min="1801" max="1801" width="1.42578125" style="2" customWidth="1"/>
    <col min="1802" max="1802" width="15.140625" style="2" customWidth="1"/>
    <col min="1803" max="2048" width="11.42578125" style="2"/>
    <col min="2049" max="2049" width="2.42578125" style="2" customWidth="1"/>
    <col min="2050" max="2050" width="15.42578125" style="2" customWidth="1"/>
    <col min="2051" max="2051" width="1.7109375" style="2" customWidth="1"/>
    <col min="2052" max="2052" width="9.85546875" style="2" customWidth="1"/>
    <col min="2053" max="2053" width="2.140625" style="2" customWidth="1"/>
    <col min="2054" max="2054" width="9.140625" style="2" customWidth="1"/>
    <col min="2055" max="2055" width="1.28515625" style="2" customWidth="1"/>
    <col min="2056" max="2056" width="8.5703125" style="2" customWidth="1"/>
    <col min="2057" max="2057" width="1.42578125" style="2" customWidth="1"/>
    <col min="2058" max="2058" width="15.140625" style="2" customWidth="1"/>
    <col min="2059" max="2304" width="11.42578125" style="2"/>
    <col min="2305" max="2305" width="2.42578125" style="2" customWidth="1"/>
    <col min="2306" max="2306" width="15.42578125" style="2" customWidth="1"/>
    <col min="2307" max="2307" width="1.7109375" style="2" customWidth="1"/>
    <col min="2308" max="2308" width="9.85546875" style="2" customWidth="1"/>
    <col min="2309" max="2309" width="2.140625" style="2" customWidth="1"/>
    <col min="2310" max="2310" width="9.140625" style="2" customWidth="1"/>
    <col min="2311" max="2311" width="1.28515625" style="2" customWidth="1"/>
    <col min="2312" max="2312" width="8.5703125" style="2" customWidth="1"/>
    <col min="2313" max="2313" width="1.42578125" style="2" customWidth="1"/>
    <col min="2314" max="2314" width="15.140625" style="2" customWidth="1"/>
    <col min="2315" max="2560" width="11.42578125" style="2"/>
    <col min="2561" max="2561" width="2.42578125" style="2" customWidth="1"/>
    <col min="2562" max="2562" width="15.42578125" style="2" customWidth="1"/>
    <col min="2563" max="2563" width="1.7109375" style="2" customWidth="1"/>
    <col min="2564" max="2564" width="9.85546875" style="2" customWidth="1"/>
    <col min="2565" max="2565" width="2.140625" style="2" customWidth="1"/>
    <col min="2566" max="2566" width="9.140625" style="2" customWidth="1"/>
    <col min="2567" max="2567" width="1.28515625" style="2" customWidth="1"/>
    <col min="2568" max="2568" width="8.5703125" style="2" customWidth="1"/>
    <col min="2569" max="2569" width="1.42578125" style="2" customWidth="1"/>
    <col min="2570" max="2570" width="15.140625" style="2" customWidth="1"/>
    <col min="2571" max="2816" width="11.42578125" style="2"/>
    <col min="2817" max="2817" width="2.42578125" style="2" customWidth="1"/>
    <col min="2818" max="2818" width="15.42578125" style="2" customWidth="1"/>
    <col min="2819" max="2819" width="1.7109375" style="2" customWidth="1"/>
    <col min="2820" max="2820" width="9.85546875" style="2" customWidth="1"/>
    <col min="2821" max="2821" width="2.140625" style="2" customWidth="1"/>
    <col min="2822" max="2822" width="9.140625" style="2" customWidth="1"/>
    <col min="2823" max="2823" width="1.28515625" style="2" customWidth="1"/>
    <col min="2824" max="2824" width="8.5703125" style="2" customWidth="1"/>
    <col min="2825" max="2825" width="1.42578125" style="2" customWidth="1"/>
    <col min="2826" max="2826" width="15.140625" style="2" customWidth="1"/>
    <col min="2827" max="3072" width="11.42578125" style="2"/>
    <col min="3073" max="3073" width="2.42578125" style="2" customWidth="1"/>
    <col min="3074" max="3074" width="15.42578125" style="2" customWidth="1"/>
    <col min="3075" max="3075" width="1.7109375" style="2" customWidth="1"/>
    <col min="3076" max="3076" width="9.85546875" style="2" customWidth="1"/>
    <col min="3077" max="3077" width="2.140625" style="2" customWidth="1"/>
    <col min="3078" max="3078" width="9.140625" style="2" customWidth="1"/>
    <col min="3079" max="3079" width="1.28515625" style="2" customWidth="1"/>
    <col min="3080" max="3080" width="8.5703125" style="2" customWidth="1"/>
    <col min="3081" max="3081" width="1.42578125" style="2" customWidth="1"/>
    <col min="3082" max="3082" width="15.140625" style="2" customWidth="1"/>
    <col min="3083" max="3328" width="11.42578125" style="2"/>
    <col min="3329" max="3329" width="2.42578125" style="2" customWidth="1"/>
    <col min="3330" max="3330" width="15.42578125" style="2" customWidth="1"/>
    <col min="3331" max="3331" width="1.7109375" style="2" customWidth="1"/>
    <col min="3332" max="3332" width="9.85546875" style="2" customWidth="1"/>
    <col min="3333" max="3333" width="2.140625" style="2" customWidth="1"/>
    <col min="3334" max="3334" width="9.140625" style="2" customWidth="1"/>
    <col min="3335" max="3335" width="1.28515625" style="2" customWidth="1"/>
    <col min="3336" max="3336" width="8.5703125" style="2" customWidth="1"/>
    <col min="3337" max="3337" width="1.42578125" style="2" customWidth="1"/>
    <col min="3338" max="3338" width="15.140625" style="2" customWidth="1"/>
    <col min="3339" max="3584" width="11.42578125" style="2"/>
    <col min="3585" max="3585" width="2.42578125" style="2" customWidth="1"/>
    <col min="3586" max="3586" width="15.42578125" style="2" customWidth="1"/>
    <col min="3587" max="3587" width="1.7109375" style="2" customWidth="1"/>
    <col min="3588" max="3588" width="9.85546875" style="2" customWidth="1"/>
    <col min="3589" max="3589" width="2.140625" style="2" customWidth="1"/>
    <col min="3590" max="3590" width="9.140625" style="2" customWidth="1"/>
    <col min="3591" max="3591" width="1.28515625" style="2" customWidth="1"/>
    <col min="3592" max="3592" width="8.5703125" style="2" customWidth="1"/>
    <col min="3593" max="3593" width="1.42578125" style="2" customWidth="1"/>
    <col min="3594" max="3594" width="15.140625" style="2" customWidth="1"/>
    <col min="3595" max="3840" width="11.42578125" style="2"/>
    <col min="3841" max="3841" width="2.42578125" style="2" customWidth="1"/>
    <col min="3842" max="3842" width="15.42578125" style="2" customWidth="1"/>
    <col min="3843" max="3843" width="1.7109375" style="2" customWidth="1"/>
    <col min="3844" max="3844" width="9.85546875" style="2" customWidth="1"/>
    <col min="3845" max="3845" width="2.140625" style="2" customWidth="1"/>
    <col min="3846" max="3846" width="9.140625" style="2" customWidth="1"/>
    <col min="3847" max="3847" width="1.28515625" style="2" customWidth="1"/>
    <col min="3848" max="3848" width="8.5703125" style="2" customWidth="1"/>
    <col min="3849" max="3849" width="1.42578125" style="2" customWidth="1"/>
    <col min="3850" max="3850" width="15.140625" style="2" customWidth="1"/>
    <col min="3851" max="4096" width="11.42578125" style="2"/>
    <col min="4097" max="4097" width="2.42578125" style="2" customWidth="1"/>
    <col min="4098" max="4098" width="15.42578125" style="2" customWidth="1"/>
    <col min="4099" max="4099" width="1.7109375" style="2" customWidth="1"/>
    <col min="4100" max="4100" width="9.85546875" style="2" customWidth="1"/>
    <col min="4101" max="4101" width="2.140625" style="2" customWidth="1"/>
    <col min="4102" max="4102" width="9.140625" style="2" customWidth="1"/>
    <col min="4103" max="4103" width="1.28515625" style="2" customWidth="1"/>
    <col min="4104" max="4104" width="8.5703125" style="2" customWidth="1"/>
    <col min="4105" max="4105" width="1.42578125" style="2" customWidth="1"/>
    <col min="4106" max="4106" width="15.140625" style="2" customWidth="1"/>
    <col min="4107" max="4352" width="11.42578125" style="2"/>
    <col min="4353" max="4353" width="2.42578125" style="2" customWidth="1"/>
    <col min="4354" max="4354" width="15.42578125" style="2" customWidth="1"/>
    <col min="4355" max="4355" width="1.7109375" style="2" customWidth="1"/>
    <col min="4356" max="4356" width="9.85546875" style="2" customWidth="1"/>
    <col min="4357" max="4357" width="2.140625" style="2" customWidth="1"/>
    <col min="4358" max="4358" width="9.140625" style="2" customWidth="1"/>
    <col min="4359" max="4359" width="1.28515625" style="2" customWidth="1"/>
    <col min="4360" max="4360" width="8.5703125" style="2" customWidth="1"/>
    <col min="4361" max="4361" width="1.42578125" style="2" customWidth="1"/>
    <col min="4362" max="4362" width="15.140625" style="2" customWidth="1"/>
    <col min="4363" max="4608" width="11.42578125" style="2"/>
    <col min="4609" max="4609" width="2.42578125" style="2" customWidth="1"/>
    <col min="4610" max="4610" width="15.42578125" style="2" customWidth="1"/>
    <col min="4611" max="4611" width="1.7109375" style="2" customWidth="1"/>
    <col min="4612" max="4612" width="9.85546875" style="2" customWidth="1"/>
    <col min="4613" max="4613" width="2.140625" style="2" customWidth="1"/>
    <col min="4614" max="4614" width="9.140625" style="2" customWidth="1"/>
    <col min="4615" max="4615" width="1.28515625" style="2" customWidth="1"/>
    <col min="4616" max="4616" width="8.5703125" style="2" customWidth="1"/>
    <col min="4617" max="4617" width="1.42578125" style="2" customWidth="1"/>
    <col min="4618" max="4618" width="15.140625" style="2" customWidth="1"/>
    <col min="4619" max="4864" width="11.42578125" style="2"/>
    <col min="4865" max="4865" width="2.42578125" style="2" customWidth="1"/>
    <col min="4866" max="4866" width="15.42578125" style="2" customWidth="1"/>
    <col min="4867" max="4867" width="1.7109375" style="2" customWidth="1"/>
    <col min="4868" max="4868" width="9.85546875" style="2" customWidth="1"/>
    <col min="4869" max="4869" width="2.140625" style="2" customWidth="1"/>
    <col min="4870" max="4870" width="9.140625" style="2" customWidth="1"/>
    <col min="4871" max="4871" width="1.28515625" style="2" customWidth="1"/>
    <col min="4872" max="4872" width="8.5703125" style="2" customWidth="1"/>
    <col min="4873" max="4873" width="1.42578125" style="2" customWidth="1"/>
    <col min="4874" max="4874" width="15.140625" style="2" customWidth="1"/>
    <col min="4875" max="5120" width="11.42578125" style="2"/>
    <col min="5121" max="5121" width="2.42578125" style="2" customWidth="1"/>
    <col min="5122" max="5122" width="15.42578125" style="2" customWidth="1"/>
    <col min="5123" max="5123" width="1.7109375" style="2" customWidth="1"/>
    <col min="5124" max="5124" width="9.85546875" style="2" customWidth="1"/>
    <col min="5125" max="5125" width="2.140625" style="2" customWidth="1"/>
    <col min="5126" max="5126" width="9.140625" style="2" customWidth="1"/>
    <col min="5127" max="5127" width="1.28515625" style="2" customWidth="1"/>
    <col min="5128" max="5128" width="8.5703125" style="2" customWidth="1"/>
    <col min="5129" max="5129" width="1.42578125" style="2" customWidth="1"/>
    <col min="5130" max="5130" width="15.140625" style="2" customWidth="1"/>
    <col min="5131" max="5376" width="11.42578125" style="2"/>
    <col min="5377" max="5377" width="2.42578125" style="2" customWidth="1"/>
    <col min="5378" max="5378" width="15.42578125" style="2" customWidth="1"/>
    <col min="5379" max="5379" width="1.7109375" style="2" customWidth="1"/>
    <col min="5380" max="5380" width="9.85546875" style="2" customWidth="1"/>
    <col min="5381" max="5381" width="2.140625" style="2" customWidth="1"/>
    <col min="5382" max="5382" width="9.140625" style="2" customWidth="1"/>
    <col min="5383" max="5383" width="1.28515625" style="2" customWidth="1"/>
    <col min="5384" max="5384" width="8.5703125" style="2" customWidth="1"/>
    <col min="5385" max="5385" width="1.42578125" style="2" customWidth="1"/>
    <col min="5386" max="5386" width="15.140625" style="2" customWidth="1"/>
    <col min="5387" max="5632" width="11.42578125" style="2"/>
    <col min="5633" max="5633" width="2.42578125" style="2" customWidth="1"/>
    <col min="5634" max="5634" width="15.42578125" style="2" customWidth="1"/>
    <col min="5635" max="5635" width="1.7109375" style="2" customWidth="1"/>
    <col min="5636" max="5636" width="9.85546875" style="2" customWidth="1"/>
    <col min="5637" max="5637" width="2.140625" style="2" customWidth="1"/>
    <col min="5638" max="5638" width="9.140625" style="2" customWidth="1"/>
    <col min="5639" max="5639" width="1.28515625" style="2" customWidth="1"/>
    <col min="5640" max="5640" width="8.5703125" style="2" customWidth="1"/>
    <col min="5641" max="5641" width="1.42578125" style="2" customWidth="1"/>
    <col min="5642" max="5642" width="15.140625" style="2" customWidth="1"/>
    <col min="5643" max="5888" width="11.42578125" style="2"/>
    <col min="5889" max="5889" width="2.42578125" style="2" customWidth="1"/>
    <col min="5890" max="5890" width="15.42578125" style="2" customWidth="1"/>
    <col min="5891" max="5891" width="1.7109375" style="2" customWidth="1"/>
    <col min="5892" max="5892" width="9.85546875" style="2" customWidth="1"/>
    <col min="5893" max="5893" width="2.140625" style="2" customWidth="1"/>
    <col min="5894" max="5894" width="9.140625" style="2" customWidth="1"/>
    <col min="5895" max="5895" width="1.28515625" style="2" customWidth="1"/>
    <col min="5896" max="5896" width="8.5703125" style="2" customWidth="1"/>
    <col min="5897" max="5897" width="1.42578125" style="2" customWidth="1"/>
    <col min="5898" max="5898" width="15.140625" style="2" customWidth="1"/>
    <col min="5899" max="6144" width="11.42578125" style="2"/>
    <col min="6145" max="6145" width="2.42578125" style="2" customWidth="1"/>
    <col min="6146" max="6146" width="15.42578125" style="2" customWidth="1"/>
    <col min="6147" max="6147" width="1.7109375" style="2" customWidth="1"/>
    <col min="6148" max="6148" width="9.85546875" style="2" customWidth="1"/>
    <col min="6149" max="6149" width="2.140625" style="2" customWidth="1"/>
    <col min="6150" max="6150" width="9.140625" style="2" customWidth="1"/>
    <col min="6151" max="6151" width="1.28515625" style="2" customWidth="1"/>
    <col min="6152" max="6152" width="8.5703125" style="2" customWidth="1"/>
    <col min="6153" max="6153" width="1.42578125" style="2" customWidth="1"/>
    <col min="6154" max="6154" width="15.140625" style="2" customWidth="1"/>
    <col min="6155" max="6400" width="11.42578125" style="2"/>
    <col min="6401" max="6401" width="2.42578125" style="2" customWidth="1"/>
    <col min="6402" max="6402" width="15.42578125" style="2" customWidth="1"/>
    <col min="6403" max="6403" width="1.7109375" style="2" customWidth="1"/>
    <col min="6404" max="6404" width="9.85546875" style="2" customWidth="1"/>
    <col min="6405" max="6405" width="2.140625" style="2" customWidth="1"/>
    <col min="6406" max="6406" width="9.140625" style="2" customWidth="1"/>
    <col min="6407" max="6407" width="1.28515625" style="2" customWidth="1"/>
    <col min="6408" max="6408" width="8.5703125" style="2" customWidth="1"/>
    <col min="6409" max="6409" width="1.42578125" style="2" customWidth="1"/>
    <col min="6410" max="6410" width="15.140625" style="2" customWidth="1"/>
    <col min="6411" max="6656" width="11.42578125" style="2"/>
    <col min="6657" max="6657" width="2.42578125" style="2" customWidth="1"/>
    <col min="6658" max="6658" width="15.42578125" style="2" customWidth="1"/>
    <col min="6659" max="6659" width="1.7109375" style="2" customWidth="1"/>
    <col min="6660" max="6660" width="9.85546875" style="2" customWidth="1"/>
    <col min="6661" max="6661" width="2.140625" style="2" customWidth="1"/>
    <col min="6662" max="6662" width="9.140625" style="2" customWidth="1"/>
    <col min="6663" max="6663" width="1.28515625" style="2" customWidth="1"/>
    <col min="6664" max="6664" width="8.5703125" style="2" customWidth="1"/>
    <col min="6665" max="6665" width="1.42578125" style="2" customWidth="1"/>
    <col min="6666" max="6666" width="15.140625" style="2" customWidth="1"/>
    <col min="6667" max="6912" width="11.42578125" style="2"/>
    <col min="6913" max="6913" width="2.42578125" style="2" customWidth="1"/>
    <col min="6914" max="6914" width="15.42578125" style="2" customWidth="1"/>
    <col min="6915" max="6915" width="1.7109375" style="2" customWidth="1"/>
    <col min="6916" max="6916" width="9.85546875" style="2" customWidth="1"/>
    <col min="6917" max="6917" width="2.140625" style="2" customWidth="1"/>
    <col min="6918" max="6918" width="9.140625" style="2" customWidth="1"/>
    <col min="6919" max="6919" width="1.28515625" style="2" customWidth="1"/>
    <col min="6920" max="6920" width="8.5703125" style="2" customWidth="1"/>
    <col min="6921" max="6921" width="1.42578125" style="2" customWidth="1"/>
    <col min="6922" max="6922" width="15.140625" style="2" customWidth="1"/>
    <col min="6923" max="7168" width="11.42578125" style="2"/>
    <col min="7169" max="7169" width="2.42578125" style="2" customWidth="1"/>
    <col min="7170" max="7170" width="15.42578125" style="2" customWidth="1"/>
    <col min="7171" max="7171" width="1.7109375" style="2" customWidth="1"/>
    <col min="7172" max="7172" width="9.85546875" style="2" customWidth="1"/>
    <col min="7173" max="7173" width="2.140625" style="2" customWidth="1"/>
    <col min="7174" max="7174" width="9.140625" style="2" customWidth="1"/>
    <col min="7175" max="7175" width="1.28515625" style="2" customWidth="1"/>
    <col min="7176" max="7176" width="8.5703125" style="2" customWidth="1"/>
    <col min="7177" max="7177" width="1.42578125" style="2" customWidth="1"/>
    <col min="7178" max="7178" width="15.140625" style="2" customWidth="1"/>
    <col min="7179" max="7424" width="11.42578125" style="2"/>
    <col min="7425" max="7425" width="2.42578125" style="2" customWidth="1"/>
    <col min="7426" max="7426" width="15.42578125" style="2" customWidth="1"/>
    <col min="7427" max="7427" width="1.7109375" style="2" customWidth="1"/>
    <col min="7428" max="7428" width="9.85546875" style="2" customWidth="1"/>
    <col min="7429" max="7429" width="2.140625" style="2" customWidth="1"/>
    <col min="7430" max="7430" width="9.140625" style="2" customWidth="1"/>
    <col min="7431" max="7431" width="1.28515625" style="2" customWidth="1"/>
    <col min="7432" max="7432" width="8.5703125" style="2" customWidth="1"/>
    <col min="7433" max="7433" width="1.42578125" style="2" customWidth="1"/>
    <col min="7434" max="7434" width="15.140625" style="2" customWidth="1"/>
    <col min="7435" max="7680" width="11.42578125" style="2"/>
    <col min="7681" max="7681" width="2.42578125" style="2" customWidth="1"/>
    <col min="7682" max="7682" width="15.42578125" style="2" customWidth="1"/>
    <col min="7683" max="7683" width="1.7109375" style="2" customWidth="1"/>
    <col min="7684" max="7684" width="9.85546875" style="2" customWidth="1"/>
    <col min="7685" max="7685" width="2.140625" style="2" customWidth="1"/>
    <col min="7686" max="7686" width="9.140625" style="2" customWidth="1"/>
    <col min="7687" max="7687" width="1.28515625" style="2" customWidth="1"/>
    <col min="7688" max="7688" width="8.5703125" style="2" customWidth="1"/>
    <col min="7689" max="7689" width="1.42578125" style="2" customWidth="1"/>
    <col min="7690" max="7690" width="15.140625" style="2" customWidth="1"/>
    <col min="7691" max="7936" width="11.42578125" style="2"/>
    <col min="7937" max="7937" width="2.42578125" style="2" customWidth="1"/>
    <col min="7938" max="7938" width="15.42578125" style="2" customWidth="1"/>
    <col min="7939" max="7939" width="1.7109375" style="2" customWidth="1"/>
    <col min="7940" max="7940" width="9.85546875" style="2" customWidth="1"/>
    <col min="7941" max="7941" width="2.140625" style="2" customWidth="1"/>
    <col min="7942" max="7942" width="9.140625" style="2" customWidth="1"/>
    <col min="7943" max="7943" width="1.28515625" style="2" customWidth="1"/>
    <col min="7944" max="7944" width="8.5703125" style="2" customWidth="1"/>
    <col min="7945" max="7945" width="1.42578125" style="2" customWidth="1"/>
    <col min="7946" max="7946" width="15.140625" style="2" customWidth="1"/>
    <col min="7947" max="8192" width="11.42578125" style="2"/>
    <col min="8193" max="8193" width="2.42578125" style="2" customWidth="1"/>
    <col min="8194" max="8194" width="15.42578125" style="2" customWidth="1"/>
    <col min="8195" max="8195" width="1.7109375" style="2" customWidth="1"/>
    <col min="8196" max="8196" width="9.85546875" style="2" customWidth="1"/>
    <col min="8197" max="8197" width="2.140625" style="2" customWidth="1"/>
    <col min="8198" max="8198" width="9.140625" style="2" customWidth="1"/>
    <col min="8199" max="8199" width="1.28515625" style="2" customWidth="1"/>
    <col min="8200" max="8200" width="8.5703125" style="2" customWidth="1"/>
    <col min="8201" max="8201" width="1.42578125" style="2" customWidth="1"/>
    <col min="8202" max="8202" width="15.140625" style="2" customWidth="1"/>
    <col min="8203" max="8448" width="11.42578125" style="2"/>
    <col min="8449" max="8449" width="2.42578125" style="2" customWidth="1"/>
    <col min="8450" max="8450" width="15.42578125" style="2" customWidth="1"/>
    <col min="8451" max="8451" width="1.7109375" style="2" customWidth="1"/>
    <col min="8452" max="8452" width="9.85546875" style="2" customWidth="1"/>
    <col min="8453" max="8453" width="2.140625" style="2" customWidth="1"/>
    <col min="8454" max="8454" width="9.140625" style="2" customWidth="1"/>
    <col min="8455" max="8455" width="1.28515625" style="2" customWidth="1"/>
    <col min="8456" max="8456" width="8.5703125" style="2" customWidth="1"/>
    <col min="8457" max="8457" width="1.42578125" style="2" customWidth="1"/>
    <col min="8458" max="8458" width="15.140625" style="2" customWidth="1"/>
    <col min="8459" max="8704" width="11.42578125" style="2"/>
    <col min="8705" max="8705" width="2.42578125" style="2" customWidth="1"/>
    <col min="8706" max="8706" width="15.42578125" style="2" customWidth="1"/>
    <col min="8707" max="8707" width="1.7109375" style="2" customWidth="1"/>
    <col min="8708" max="8708" width="9.85546875" style="2" customWidth="1"/>
    <col min="8709" max="8709" width="2.140625" style="2" customWidth="1"/>
    <col min="8710" max="8710" width="9.140625" style="2" customWidth="1"/>
    <col min="8711" max="8711" width="1.28515625" style="2" customWidth="1"/>
    <col min="8712" max="8712" width="8.5703125" style="2" customWidth="1"/>
    <col min="8713" max="8713" width="1.42578125" style="2" customWidth="1"/>
    <col min="8714" max="8714" width="15.140625" style="2" customWidth="1"/>
    <col min="8715" max="8960" width="11.42578125" style="2"/>
    <col min="8961" max="8961" width="2.42578125" style="2" customWidth="1"/>
    <col min="8962" max="8962" width="15.42578125" style="2" customWidth="1"/>
    <col min="8963" max="8963" width="1.7109375" style="2" customWidth="1"/>
    <col min="8964" max="8964" width="9.85546875" style="2" customWidth="1"/>
    <col min="8965" max="8965" width="2.140625" style="2" customWidth="1"/>
    <col min="8966" max="8966" width="9.140625" style="2" customWidth="1"/>
    <col min="8967" max="8967" width="1.28515625" style="2" customWidth="1"/>
    <col min="8968" max="8968" width="8.5703125" style="2" customWidth="1"/>
    <col min="8969" max="8969" width="1.42578125" style="2" customWidth="1"/>
    <col min="8970" max="8970" width="15.140625" style="2" customWidth="1"/>
    <col min="8971" max="9216" width="11.42578125" style="2"/>
    <col min="9217" max="9217" width="2.42578125" style="2" customWidth="1"/>
    <col min="9218" max="9218" width="15.42578125" style="2" customWidth="1"/>
    <col min="9219" max="9219" width="1.7109375" style="2" customWidth="1"/>
    <col min="9220" max="9220" width="9.85546875" style="2" customWidth="1"/>
    <col min="9221" max="9221" width="2.140625" style="2" customWidth="1"/>
    <col min="9222" max="9222" width="9.140625" style="2" customWidth="1"/>
    <col min="9223" max="9223" width="1.28515625" style="2" customWidth="1"/>
    <col min="9224" max="9224" width="8.5703125" style="2" customWidth="1"/>
    <col min="9225" max="9225" width="1.42578125" style="2" customWidth="1"/>
    <col min="9226" max="9226" width="15.140625" style="2" customWidth="1"/>
    <col min="9227" max="9472" width="11.42578125" style="2"/>
    <col min="9473" max="9473" width="2.42578125" style="2" customWidth="1"/>
    <col min="9474" max="9474" width="15.42578125" style="2" customWidth="1"/>
    <col min="9475" max="9475" width="1.7109375" style="2" customWidth="1"/>
    <col min="9476" max="9476" width="9.85546875" style="2" customWidth="1"/>
    <col min="9477" max="9477" width="2.140625" style="2" customWidth="1"/>
    <col min="9478" max="9478" width="9.140625" style="2" customWidth="1"/>
    <col min="9479" max="9479" width="1.28515625" style="2" customWidth="1"/>
    <col min="9480" max="9480" width="8.5703125" style="2" customWidth="1"/>
    <col min="9481" max="9481" width="1.42578125" style="2" customWidth="1"/>
    <col min="9482" max="9482" width="15.140625" style="2" customWidth="1"/>
    <col min="9483" max="9728" width="11.42578125" style="2"/>
    <col min="9729" max="9729" width="2.42578125" style="2" customWidth="1"/>
    <col min="9730" max="9730" width="15.42578125" style="2" customWidth="1"/>
    <col min="9731" max="9731" width="1.7109375" style="2" customWidth="1"/>
    <col min="9732" max="9732" width="9.85546875" style="2" customWidth="1"/>
    <col min="9733" max="9733" width="2.140625" style="2" customWidth="1"/>
    <col min="9734" max="9734" width="9.140625" style="2" customWidth="1"/>
    <col min="9735" max="9735" width="1.28515625" style="2" customWidth="1"/>
    <col min="9736" max="9736" width="8.5703125" style="2" customWidth="1"/>
    <col min="9737" max="9737" width="1.42578125" style="2" customWidth="1"/>
    <col min="9738" max="9738" width="15.140625" style="2" customWidth="1"/>
    <col min="9739" max="9984" width="11.42578125" style="2"/>
    <col min="9985" max="9985" width="2.42578125" style="2" customWidth="1"/>
    <col min="9986" max="9986" width="15.42578125" style="2" customWidth="1"/>
    <col min="9987" max="9987" width="1.7109375" style="2" customWidth="1"/>
    <col min="9988" max="9988" width="9.85546875" style="2" customWidth="1"/>
    <col min="9989" max="9989" width="2.140625" style="2" customWidth="1"/>
    <col min="9990" max="9990" width="9.140625" style="2" customWidth="1"/>
    <col min="9991" max="9991" width="1.28515625" style="2" customWidth="1"/>
    <col min="9992" max="9992" width="8.5703125" style="2" customWidth="1"/>
    <col min="9993" max="9993" width="1.42578125" style="2" customWidth="1"/>
    <col min="9994" max="9994" width="15.140625" style="2" customWidth="1"/>
    <col min="9995" max="10240" width="11.42578125" style="2"/>
    <col min="10241" max="10241" width="2.42578125" style="2" customWidth="1"/>
    <col min="10242" max="10242" width="15.42578125" style="2" customWidth="1"/>
    <col min="10243" max="10243" width="1.7109375" style="2" customWidth="1"/>
    <col min="10244" max="10244" width="9.85546875" style="2" customWidth="1"/>
    <col min="10245" max="10245" width="2.140625" style="2" customWidth="1"/>
    <col min="10246" max="10246" width="9.140625" style="2" customWidth="1"/>
    <col min="10247" max="10247" width="1.28515625" style="2" customWidth="1"/>
    <col min="10248" max="10248" width="8.5703125" style="2" customWidth="1"/>
    <col min="10249" max="10249" width="1.42578125" style="2" customWidth="1"/>
    <col min="10250" max="10250" width="15.140625" style="2" customWidth="1"/>
    <col min="10251" max="10496" width="11.42578125" style="2"/>
    <col min="10497" max="10497" width="2.42578125" style="2" customWidth="1"/>
    <col min="10498" max="10498" width="15.42578125" style="2" customWidth="1"/>
    <col min="10499" max="10499" width="1.7109375" style="2" customWidth="1"/>
    <col min="10500" max="10500" width="9.85546875" style="2" customWidth="1"/>
    <col min="10501" max="10501" width="2.140625" style="2" customWidth="1"/>
    <col min="10502" max="10502" width="9.140625" style="2" customWidth="1"/>
    <col min="10503" max="10503" width="1.28515625" style="2" customWidth="1"/>
    <col min="10504" max="10504" width="8.5703125" style="2" customWidth="1"/>
    <col min="10505" max="10505" width="1.42578125" style="2" customWidth="1"/>
    <col min="10506" max="10506" width="15.140625" style="2" customWidth="1"/>
    <col min="10507" max="10752" width="11.42578125" style="2"/>
    <col min="10753" max="10753" width="2.42578125" style="2" customWidth="1"/>
    <col min="10754" max="10754" width="15.42578125" style="2" customWidth="1"/>
    <col min="10755" max="10755" width="1.7109375" style="2" customWidth="1"/>
    <col min="10756" max="10756" width="9.85546875" style="2" customWidth="1"/>
    <col min="10757" max="10757" width="2.140625" style="2" customWidth="1"/>
    <col min="10758" max="10758" width="9.140625" style="2" customWidth="1"/>
    <col min="10759" max="10759" width="1.28515625" style="2" customWidth="1"/>
    <col min="10760" max="10760" width="8.5703125" style="2" customWidth="1"/>
    <col min="10761" max="10761" width="1.42578125" style="2" customWidth="1"/>
    <col min="10762" max="10762" width="15.140625" style="2" customWidth="1"/>
    <col min="10763" max="11008" width="11.42578125" style="2"/>
    <col min="11009" max="11009" width="2.42578125" style="2" customWidth="1"/>
    <col min="11010" max="11010" width="15.42578125" style="2" customWidth="1"/>
    <col min="11011" max="11011" width="1.7109375" style="2" customWidth="1"/>
    <col min="11012" max="11012" width="9.85546875" style="2" customWidth="1"/>
    <col min="11013" max="11013" width="2.140625" style="2" customWidth="1"/>
    <col min="11014" max="11014" width="9.140625" style="2" customWidth="1"/>
    <col min="11015" max="11015" width="1.28515625" style="2" customWidth="1"/>
    <col min="11016" max="11016" width="8.5703125" style="2" customWidth="1"/>
    <col min="11017" max="11017" width="1.42578125" style="2" customWidth="1"/>
    <col min="11018" max="11018" width="15.140625" style="2" customWidth="1"/>
    <col min="11019" max="11264" width="11.42578125" style="2"/>
    <col min="11265" max="11265" width="2.42578125" style="2" customWidth="1"/>
    <col min="11266" max="11266" width="15.42578125" style="2" customWidth="1"/>
    <col min="11267" max="11267" width="1.7109375" style="2" customWidth="1"/>
    <col min="11268" max="11268" width="9.85546875" style="2" customWidth="1"/>
    <col min="11269" max="11269" width="2.140625" style="2" customWidth="1"/>
    <col min="11270" max="11270" width="9.140625" style="2" customWidth="1"/>
    <col min="11271" max="11271" width="1.28515625" style="2" customWidth="1"/>
    <col min="11272" max="11272" width="8.5703125" style="2" customWidth="1"/>
    <col min="11273" max="11273" width="1.42578125" style="2" customWidth="1"/>
    <col min="11274" max="11274" width="15.140625" style="2" customWidth="1"/>
    <col min="11275" max="11520" width="11.42578125" style="2"/>
    <col min="11521" max="11521" width="2.42578125" style="2" customWidth="1"/>
    <col min="11522" max="11522" width="15.42578125" style="2" customWidth="1"/>
    <col min="11523" max="11523" width="1.7109375" style="2" customWidth="1"/>
    <col min="11524" max="11524" width="9.85546875" style="2" customWidth="1"/>
    <col min="11525" max="11525" width="2.140625" style="2" customWidth="1"/>
    <col min="11526" max="11526" width="9.140625" style="2" customWidth="1"/>
    <col min="11527" max="11527" width="1.28515625" style="2" customWidth="1"/>
    <col min="11528" max="11528" width="8.5703125" style="2" customWidth="1"/>
    <col min="11529" max="11529" width="1.42578125" style="2" customWidth="1"/>
    <col min="11530" max="11530" width="15.140625" style="2" customWidth="1"/>
    <col min="11531" max="11776" width="11.42578125" style="2"/>
    <col min="11777" max="11777" width="2.42578125" style="2" customWidth="1"/>
    <col min="11778" max="11778" width="15.42578125" style="2" customWidth="1"/>
    <col min="11779" max="11779" width="1.7109375" style="2" customWidth="1"/>
    <col min="11780" max="11780" width="9.85546875" style="2" customWidth="1"/>
    <col min="11781" max="11781" width="2.140625" style="2" customWidth="1"/>
    <col min="11782" max="11782" width="9.140625" style="2" customWidth="1"/>
    <col min="11783" max="11783" width="1.28515625" style="2" customWidth="1"/>
    <col min="11784" max="11784" width="8.5703125" style="2" customWidth="1"/>
    <col min="11785" max="11785" width="1.42578125" style="2" customWidth="1"/>
    <col min="11786" max="11786" width="15.140625" style="2" customWidth="1"/>
    <col min="11787" max="12032" width="11.42578125" style="2"/>
    <col min="12033" max="12033" width="2.42578125" style="2" customWidth="1"/>
    <col min="12034" max="12034" width="15.42578125" style="2" customWidth="1"/>
    <col min="12035" max="12035" width="1.7109375" style="2" customWidth="1"/>
    <col min="12036" max="12036" width="9.85546875" style="2" customWidth="1"/>
    <col min="12037" max="12037" width="2.140625" style="2" customWidth="1"/>
    <col min="12038" max="12038" width="9.140625" style="2" customWidth="1"/>
    <col min="12039" max="12039" width="1.28515625" style="2" customWidth="1"/>
    <col min="12040" max="12040" width="8.5703125" style="2" customWidth="1"/>
    <col min="12041" max="12041" width="1.42578125" style="2" customWidth="1"/>
    <col min="12042" max="12042" width="15.140625" style="2" customWidth="1"/>
    <col min="12043" max="12288" width="11.42578125" style="2"/>
    <col min="12289" max="12289" width="2.42578125" style="2" customWidth="1"/>
    <col min="12290" max="12290" width="15.42578125" style="2" customWidth="1"/>
    <col min="12291" max="12291" width="1.7109375" style="2" customWidth="1"/>
    <col min="12292" max="12292" width="9.85546875" style="2" customWidth="1"/>
    <col min="12293" max="12293" width="2.140625" style="2" customWidth="1"/>
    <col min="12294" max="12294" width="9.140625" style="2" customWidth="1"/>
    <col min="12295" max="12295" width="1.28515625" style="2" customWidth="1"/>
    <col min="12296" max="12296" width="8.5703125" style="2" customWidth="1"/>
    <col min="12297" max="12297" width="1.42578125" style="2" customWidth="1"/>
    <col min="12298" max="12298" width="15.140625" style="2" customWidth="1"/>
    <col min="12299" max="12544" width="11.42578125" style="2"/>
    <col min="12545" max="12545" width="2.42578125" style="2" customWidth="1"/>
    <col min="12546" max="12546" width="15.42578125" style="2" customWidth="1"/>
    <col min="12547" max="12547" width="1.7109375" style="2" customWidth="1"/>
    <col min="12548" max="12548" width="9.85546875" style="2" customWidth="1"/>
    <col min="12549" max="12549" width="2.140625" style="2" customWidth="1"/>
    <col min="12550" max="12550" width="9.140625" style="2" customWidth="1"/>
    <col min="12551" max="12551" width="1.28515625" style="2" customWidth="1"/>
    <col min="12552" max="12552" width="8.5703125" style="2" customWidth="1"/>
    <col min="12553" max="12553" width="1.42578125" style="2" customWidth="1"/>
    <col min="12554" max="12554" width="15.140625" style="2" customWidth="1"/>
    <col min="12555" max="12800" width="11.42578125" style="2"/>
    <col min="12801" max="12801" width="2.42578125" style="2" customWidth="1"/>
    <col min="12802" max="12802" width="15.42578125" style="2" customWidth="1"/>
    <col min="12803" max="12803" width="1.7109375" style="2" customWidth="1"/>
    <col min="12804" max="12804" width="9.85546875" style="2" customWidth="1"/>
    <col min="12805" max="12805" width="2.140625" style="2" customWidth="1"/>
    <col min="12806" max="12806" width="9.140625" style="2" customWidth="1"/>
    <col min="12807" max="12807" width="1.28515625" style="2" customWidth="1"/>
    <col min="12808" max="12808" width="8.5703125" style="2" customWidth="1"/>
    <col min="12809" max="12809" width="1.42578125" style="2" customWidth="1"/>
    <col min="12810" max="12810" width="15.140625" style="2" customWidth="1"/>
    <col min="12811" max="13056" width="11.42578125" style="2"/>
    <col min="13057" max="13057" width="2.42578125" style="2" customWidth="1"/>
    <col min="13058" max="13058" width="15.42578125" style="2" customWidth="1"/>
    <col min="13059" max="13059" width="1.7109375" style="2" customWidth="1"/>
    <col min="13060" max="13060" width="9.85546875" style="2" customWidth="1"/>
    <col min="13061" max="13061" width="2.140625" style="2" customWidth="1"/>
    <col min="13062" max="13062" width="9.140625" style="2" customWidth="1"/>
    <col min="13063" max="13063" width="1.28515625" style="2" customWidth="1"/>
    <col min="13064" max="13064" width="8.5703125" style="2" customWidth="1"/>
    <col min="13065" max="13065" width="1.42578125" style="2" customWidth="1"/>
    <col min="13066" max="13066" width="15.140625" style="2" customWidth="1"/>
    <col min="13067" max="13312" width="11.42578125" style="2"/>
    <col min="13313" max="13313" width="2.42578125" style="2" customWidth="1"/>
    <col min="13314" max="13314" width="15.42578125" style="2" customWidth="1"/>
    <col min="13315" max="13315" width="1.7109375" style="2" customWidth="1"/>
    <col min="13316" max="13316" width="9.85546875" style="2" customWidth="1"/>
    <col min="13317" max="13317" width="2.140625" style="2" customWidth="1"/>
    <col min="13318" max="13318" width="9.140625" style="2" customWidth="1"/>
    <col min="13319" max="13319" width="1.28515625" style="2" customWidth="1"/>
    <col min="13320" max="13320" width="8.5703125" style="2" customWidth="1"/>
    <col min="13321" max="13321" width="1.42578125" style="2" customWidth="1"/>
    <col min="13322" max="13322" width="15.140625" style="2" customWidth="1"/>
    <col min="13323" max="13568" width="11.42578125" style="2"/>
    <col min="13569" max="13569" width="2.42578125" style="2" customWidth="1"/>
    <col min="13570" max="13570" width="15.42578125" style="2" customWidth="1"/>
    <col min="13571" max="13571" width="1.7109375" style="2" customWidth="1"/>
    <col min="13572" max="13572" width="9.85546875" style="2" customWidth="1"/>
    <col min="13573" max="13573" width="2.140625" style="2" customWidth="1"/>
    <col min="13574" max="13574" width="9.140625" style="2" customWidth="1"/>
    <col min="13575" max="13575" width="1.28515625" style="2" customWidth="1"/>
    <col min="13576" max="13576" width="8.5703125" style="2" customWidth="1"/>
    <col min="13577" max="13577" width="1.42578125" style="2" customWidth="1"/>
    <col min="13578" max="13578" width="15.140625" style="2" customWidth="1"/>
    <col min="13579" max="13824" width="11.42578125" style="2"/>
    <col min="13825" max="13825" width="2.42578125" style="2" customWidth="1"/>
    <col min="13826" max="13826" width="15.42578125" style="2" customWidth="1"/>
    <col min="13827" max="13827" width="1.7109375" style="2" customWidth="1"/>
    <col min="13828" max="13828" width="9.85546875" style="2" customWidth="1"/>
    <col min="13829" max="13829" width="2.140625" style="2" customWidth="1"/>
    <col min="13830" max="13830" width="9.140625" style="2" customWidth="1"/>
    <col min="13831" max="13831" width="1.28515625" style="2" customWidth="1"/>
    <col min="13832" max="13832" width="8.5703125" style="2" customWidth="1"/>
    <col min="13833" max="13833" width="1.42578125" style="2" customWidth="1"/>
    <col min="13834" max="13834" width="15.140625" style="2" customWidth="1"/>
    <col min="13835" max="14080" width="11.42578125" style="2"/>
    <col min="14081" max="14081" width="2.42578125" style="2" customWidth="1"/>
    <col min="14082" max="14082" width="15.42578125" style="2" customWidth="1"/>
    <col min="14083" max="14083" width="1.7109375" style="2" customWidth="1"/>
    <col min="14084" max="14084" width="9.85546875" style="2" customWidth="1"/>
    <col min="14085" max="14085" width="2.140625" style="2" customWidth="1"/>
    <col min="14086" max="14086" width="9.140625" style="2" customWidth="1"/>
    <col min="14087" max="14087" width="1.28515625" style="2" customWidth="1"/>
    <col min="14088" max="14088" width="8.5703125" style="2" customWidth="1"/>
    <col min="14089" max="14089" width="1.42578125" style="2" customWidth="1"/>
    <col min="14090" max="14090" width="15.140625" style="2" customWidth="1"/>
    <col min="14091" max="14336" width="11.42578125" style="2"/>
    <col min="14337" max="14337" width="2.42578125" style="2" customWidth="1"/>
    <col min="14338" max="14338" width="15.42578125" style="2" customWidth="1"/>
    <col min="14339" max="14339" width="1.7109375" style="2" customWidth="1"/>
    <col min="14340" max="14340" width="9.85546875" style="2" customWidth="1"/>
    <col min="14341" max="14341" width="2.140625" style="2" customWidth="1"/>
    <col min="14342" max="14342" width="9.140625" style="2" customWidth="1"/>
    <col min="14343" max="14343" width="1.28515625" style="2" customWidth="1"/>
    <col min="14344" max="14344" width="8.5703125" style="2" customWidth="1"/>
    <col min="14345" max="14345" width="1.42578125" style="2" customWidth="1"/>
    <col min="14346" max="14346" width="15.140625" style="2" customWidth="1"/>
    <col min="14347" max="14592" width="11.42578125" style="2"/>
    <col min="14593" max="14593" width="2.42578125" style="2" customWidth="1"/>
    <col min="14594" max="14594" width="15.42578125" style="2" customWidth="1"/>
    <col min="14595" max="14595" width="1.7109375" style="2" customWidth="1"/>
    <col min="14596" max="14596" width="9.85546875" style="2" customWidth="1"/>
    <col min="14597" max="14597" width="2.140625" style="2" customWidth="1"/>
    <col min="14598" max="14598" width="9.140625" style="2" customWidth="1"/>
    <col min="14599" max="14599" width="1.28515625" style="2" customWidth="1"/>
    <col min="14600" max="14600" width="8.5703125" style="2" customWidth="1"/>
    <col min="14601" max="14601" width="1.42578125" style="2" customWidth="1"/>
    <col min="14602" max="14602" width="15.140625" style="2" customWidth="1"/>
    <col min="14603" max="14848" width="11.42578125" style="2"/>
    <col min="14849" max="14849" width="2.42578125" style="2" customWidth="1"/>
    <col min="14850" max="14850" width="15.42578125" style="2" customWidth="1"/>
    <col min="14851" max="14851" width="1.7109375" style="2" customWidth="1"/>
    <col min="14852" max="14852" width="9.85546875" style="2" customWidth="1"/>
    <col min="14853" max="14853" width="2.140625" style="2" customWidth="1"/>
    <col min="14854" max="14854" width="9.140625" style="2" customWidth="1"/>
    <col min="14855" max="14855" width="1.28515625" style="2" customWidth="1"/>
    <col min="14856" max="14856" width="8.5703125" style="2" customWidth="1"/>
    <col min="14857" max="14857" width="1.42578125" style="2" customWidth="1"/>
    <col min="14858" max="14858" width="15.140625" style="2" customWidth="1"/>
    <col min="14859" max="15104" width="11.42578125" style="2"/>
    <col min="15105" max="15105" width="2.42578125" style="2" customWidth="1"/>
    <col min="15106" max="15106" width="15.42578125" style="2" customWidth="1"/>
    <col min="15107" max="15107" width="1.7109375" style="2" customWidth="1"/>
    <col min="15108" max="15108" width="9.85546875" style="2" customWidth="1"/>
    <col min="15109" max="15109" width="2.140625" style="2" customWidth="1"/>
    <col min="15110" max="15110" width="9.140625" style="2" customWidth="1"/>
    <col min="15111" max="15111" width="1.28515625" style="2" customWidth="1"/>
    <col min="15112" max="15112" width="8.5703125" style="2" customWidth="1"/>
    <col min="15113" max="15113" width="1.42578125" style="2" customWidth="1"/>
    <col min="15114" max="15114" width="15.140625" style="2" customWidth="1"/>
    <col min="15115" max="15360" width="11.42578125" style="2"/>
    <col min="15361" max="15361" width="2.42578125" style="2" customWidth="1"/>
    <col min="15362" max="15362" width="15.42578125" style="2" customWidth="1"/>
    <col min="15363" max="15363" width="1.7109375" style="2" customWidth="1"/>
    <col min="15364" max="15364" width="9.85546875" style="2" customWidth="1"/>
    <col min="15365" max="15365" width="2.140625" style="2" customWidth="1"/>
    <col min="15366" max="15366" width="9.140625" style="2" customWidth="1"/>
    <col min="15367" max="15367" width="1.28515625" style="2" customWidth="1"/>
    <col min="15368" max="15368" width="8.5703125" style="2" customWidth="1"/>
    <col min="15369" max="15369" width="1.42578125" style="2" customWidth="1"/>
    <col min="15370" max="15370" width="15.140625" style="2" customWidth="1"/>
    <col min="15371" max="15616" width="11.42578125" style="2"/>
    <col min="15617" max="15617" width="2.42578125" style="2" customWidth="1"/>
    <col min="15618" max="15618" width="15.42578125" style="2" customWidth="1"/>
    <col min="15619" max="15619" width="1.7109375" style="2" customWidth="1"/>
    <col min="15620" max="15620" width="9.85546875" style="2" customWidth="1"/>
    <col min="15621" max="15621" width="2.140625" style="2" customWidth="1"/>
    <col min="15622" max="15622" width="9.140625" style="2" customWidth="1"/>
    <col min="15623" max="15623" width="1.28515625" style="2" customWidth="1"/>
    <col min="15624" max="15624" width="8.5703125" style="2" customWidth="1"/>
    <col min="15625" max="15625" width="1.42578125" style="2" customWidth="1"/>
    <col min="15626" max="15626" width="15.140625" style="2" customWidth="1"/>
    <col min="15627" max="15872" width="11.42578125" style="2"/>
    <col min="15873" max="15873" width="2.42578125" style="2" customWidth="1"/>
    <col min="15874" max="15874" width="15.42578125" style="2" customWidth="1"/>
    <col min="15875" max="15875" width="1.7109375" style="2" customWidth="1"/>
    <col min="15876" max="15876" width="9.85546875" style="2" customWidth="1"/>
    <col min="15877" max="15877" width="2.140625" style="2" customWidth="1"/>
    <col min="15878" max="15878" width="9.140625" style="2" customWidth="1"/>
    <col min="15879" max="15879" width="1.28515625" style="2" customWidth="1"/>
    <col min="15880" max="15880" width="8.5703125" style="2" customWidth="1"/>
    <col min="15881" max="15881" width="1.42578125" style="2" customWidth="1"/>
    <col min="15882" max="15882" width="15.140625" style="2" customWidth="1"/>
    <col min="15883" max="16128" width="11.42578125" style="2"/>
    <col min="16129" max="16129" width="2.42578125" style="2" customWidth="1"/>
    <col min="16130" max="16130" width="15.42578125" style="2" customWidth="1"/>
    <col min="16131" max="16131" width="1.7109375" style="2" customWidth="1"/>
    <col min="16132" max="16132" width="9.85546875" style="2" customWidth="1"/>
    <col min="16133" max="16133" width="2.140625" style="2" customWidth="1"/>
    <col min="16134" max="16134" width="9.140625" style="2" customWidth="1"/>
    <col min="16135" max="16135" width="1.28515625" style="2" customWidth="1"/>
    <col min="16136" max="16136" width="8.5703125" style="2" customWidth="1"/>
    <col min="16137" max="16137" width="1.42578125" style="2" customWidth="1"/>
    <col min="16138" max="16138" width="15.140625" style="2" customWidth="1"/>
    <col min="16139" max="16384" width="11.42578125" style="2"/>
  </cols>
  <sheetData>
    <row r="1" spans="2:17" ht="6" customHeight="1">
      <c r="B1" s="1159"/>
      <c r="C1" s="1159"/>
      <c r="D1" s="1160"/>
      <c r="E1" s="1160"/>
      <c r="F1" s="1160"/>
      <c r="G1" s="1160"/>
      <c r="H1" s="1160"/>
      <c r="I1" s="1160"/>
    </row>
    <row r="2" spans="2:17" s="3" customFormat="1" ht="27" customHeight="1">
      <c r="B2" s="1107" t="s">
        <v>729</v>
      </c>
      <c r="C2" s="1107"/>
      <c r="D2" s="1107"/>
      <c r="E2" s="1107"/>
      <c r="F2" s="1107"/>
      <c r="G2" s="1107"/>
      <c r="H2" s="1107"/>
      <c r="I2" s="1107"/>
    </row>
    <row r="3" spans="2:17" ht="15.75" customHeight="1">
      <c r="B3" s="1205"/>
      <c r="C3" s="1205"/>
      <c r="D3" s="1205"/>
      <c r="E3" s="1205"/>
      <c r="F3" s="1205"/>
      <c r="G3" s="1205"/>
      <c r="H3" s="1205"/>
      <c r="I3" s="1205"/>
    </row>
    <row r="4" spans="2:17">
      <c r="B4" s="152"/>
      <c r="C4" s="152"/>
      <c r="D4" s="210"/>
      <c r="E4" s="181"/>
      <c r="F4" s="181"/>
      <c r="G4" s="181"/>
      <c r="H4" s="3"/>
      <c r="I4" s="180" t="s">
        <v>803</v>
      </c>
    </row>
    <row r="5" spans="2:17" s="152" customFormat="1" ht="24.95" customHeight="1">
      <c r="B5" s="1206"/>
      <c r="C5" s="211"/>
      <c r="D5" s="1197" t="s">
        <v>28</v>
      </c>
      <c r="E5" s="1208"/>
      <c r="F5" s="1208"/>
      <c r="G5" s="1208"/>
      <c r="H5" s="1208"/>
      <c r="I5" s="1208"/>
    </row>
    <row r="6" spans="2:17" s="181" customFormat="1" ht="18.600000000000001" customHeight="1">
      <c r="B6" s="1207"/>
      <c r="C6" s="212"/>
      <c r="D6" s="1198" t="s">
        <v>4</v>
      </c>
      <c r="E6" s="1198"/>
      <c r="F6" s="1198" t="s">
        <v>5</v>
      </c>
      <c r="G6" s="1198"/>
      <c r="H6" s="1209" t="s">
        <v>81</v>
      </c>
      <c r="I6" s="1208"/>
      <c r="P6" s="213"/>
      <c r="Q6" s="213"/>
    </row>
    <row r="7" spans="2:17" s="181" customFormat="1" ht="15.6" customHeight="1">
      <c r="B7" s="777"/>
      <c r="C7" s="211"/>
      <c r="D7" s="214" t="s">
        <v>6</v>
      </c>
      <c r="E7" s="215"/>
      <c r="F7" s="214" t="s">
        <v>6</v>
      </c>
      <c r="G7" s="215"/>
      <c r="H7" s="216" t="s">
        <v>6</v>
      </c>
      <c r="I7" s="217"/>
      <c r="P7" s="213"/>
      <c r="Q7" s="213"/>
    </row>
    <row r="8" spans="2:17" s="181" customFormat="1" ht="16.350000000000001" customHeight="1">
      <c r="B8" s="218" t="s">
        <v>730</v>
      </c>
      <c r="C8" s="212"/>
      <c r="D8" s="280" t="s">
        <v>84</v>
      </c>
      <c r="E8" s="793"/>
      <c r="F8" s="280" t="s">
        <v>84</v>
      </c>
      <c r="G8" s="475"/>
      <c r="H8" s="802" t="s">
        <v>84</v>
      </c>
      <c r="I8" s="223"/>
      <c r="P8" s="213"/>
      <c r="Q8" s="213"/>
    </row>
    <row r="9" spans="2:17" s="181" customFormat="1" ht="16.149999999999999" customHeight="1">
      <c r="B9" s="218" t="s">
        <v>8</v>
      </c>
      <c r="C9" s="212"/>
      <c r="D9" s="280" t="s">
        <v>84</v>
      </c>
      <c r="E9" s="793"/>
      <c r="F9" s="280" t="s">
        <v>84</v>
      </c>
      <c r="G9" s="475"/>
      <c r="H9" s="802" t="s">
        <v>84</v>
      </c>
      <c r="I9" s="223"/>
      <c r="P9" s="213"/>
      <c r="Q9" s="213"/>
    </row>
    <row r="10" spans="2:17" s="181" customFormat="1" ht="16.149999999999999" customHeight="1">
      <c r="B10" s="218" t="s">
        <v>9</v>
      </c>
      <c r="C10" s="212"/>
      <c r="D10" s="219">
        <v>2.7</v>
      </c>
      <c r="E10" s="220"/>
      <c r="F10" s="219">
        <v>4.2</v>
      </c>
      <c r="G10" s="221"/>
      <c r="H10" s="222">
        <v>3.4</v>
      </c>
      <c r="I10" s="223"/>
      <c r="J10" s="194"/>
      <c r="P10" s="213"/>
      <c r="Q10" s="213"/>
    </row>
    <row r="11" spans="2:17" s="181" customFormat="1" ht="16.149999999999999" customHeight="1">
      <c r="B11" s="218" t="s">
        <v>10</v>
      </c>
      <c r="C11" s="212"/>
      <c r="D11" s="219">
        <v>14.6</v>
      </c>
      <c r="E11" s="220"/>
      <c r="F11" s="219">
        <v>17.5</v>
      </c>
      <c r="G11" s="221"/>
      <c r="H11" s="222">
        <v>16</v>
      </c>
      <c r="I11" s="223"/>
      <c r="P11" s="213"/>
      <c r="Q11" s="213"/>
    </row>
    <row r="12" spans="2:17" s="181" customFormat="1" ht="16.149999999999999" customHeight="1">
      <c r="B12" s="218" t="s">
        <v>11</v>
      </c>
      <c r="C12" s="212"/>
      <c r="D12" s="219">
        <v>42.3</v>
      </c>
      <c r="E12" s="220"/>
      <c r="F12" s="219">
        <v>38.1</v>
      </c>
      <c r="G12" s="221"/>
      <c r="H12" s="222">
        <v>40.299999999999997</v>
      </c>
      <c r="I12" s="223"/>
      <c r="L12" s="224"/>
      <c r="P12" s="213"/>
      <c r="Q12" s="213"/>
    </row>
    <row r="13" spans="2:17" s="181" customFormat="1" ht="16.149999999999999" customHeight="1">
      <c r="B13" s="218" t="s">
        <v>12</v>
      </c>
      <c r="C13" s="212"/>
      <c r="D13" s="219">
        <v>27.5</v>
      </c>
      <c r="E13" s="220"/>
      <c r="F13" s="219">
        <v>25.8</v>
      </c>
      <c r="G13" s="221"/>
      <c r="H13" s="222">
        <v>26.6</v>
      </c>
      <c r="I13" s="223"/>
      <c r="L13" s="224"/>
      <c r="P13" s="213"/>
      <c r="Q13" s="213"/>
    </row>
    <row r="14" spans="2:17" s="181" customFormat="1" ht="16.149999999999999" customHeight="1">
      <c r="B14" s="218" t="s">
        <v>13</v>
      </c>
      <c r="C14" s="212"/>
      <c r="D14" s="219">
        <v>12.9</v>
      </c>
      <c r="E14" s="220"/>
      <c r="F14" s="219">
        <v>14.5</v>
      </c>
      <c r="G14" s="221"/>
      <c r="H14" s="222">
        <v>13.7</v>
      </c>
      <c r="I14" s="223"/>
      <c r="L14" s="224"/>
      <c r="P14" s="213"/>
      <c r="Q14" s="213"/>
    </row>
    <row r="15" spans="2:17" s="181" customFormat="1" ht="16.149999999999999" customHeight="1">
      <c r="B15" s="225" t="s">
        <v>14</v>
      </c>
      <c r="C15" s="226"/>
      <c r="D15" s="227">
        <v>100</v>
      </c>
      <c r="E15" s="228"/>
      <c r="F15" s="227">
        <v>100</v>
      </c>
      <c r="G15" s="229"/>
      <c r="H15" s="230">
        <v>100</v>
      </c>
      <c r="I15" s="231"/>
      <c r="L15" s="224"/>
      <c r="P15" s="213"/>
      <c r="Q15" s="213"/>
    </row>
    <row r="16" spans="2:17" s="181" customFormat="1" ht="16.149999999999999" customHeight="1">
      <c r="B16" s="232" t="s">
        <v>15</v>
      </c>
      <c r="C16" s="233"/>
      <c r="D16" s="234">
        <v>82.7</v>
      </c>
      <c r="E16" s="235"/>
      <c r="F16" s="236">
        <v>78.3</v>
      </c>
      <c r="G16" s="237"/>
      <c r="H16" s="238">
        <v>80.599999999999994</v>
      </c>
      <c r="I16" s="239"/>
      <c r="L16" s="224"/>
      <c r="M16" s="224"/>
      <c r="P16" s="213"/>
      <c r="Q16" s="213"/>
    </row>
    <row r="17" spans="1:17" s="181" customFormat="1" ht="15" customHeight="1">
      <c r="B17" s="240" t="s">
        <v>16</v>
      </c>
      <c r="C17" s="241"/>
      <c r="D17" s="465">
        <v>100</v>
      </c>
      <c r="E17" s="1004"/>
      <c r="F17" s="465">
        <v>100</v>
      </c>
      <c r="G17" s="231"/>
      <c r="H17" s="242">
        <v>100</v>
      </c>
      <c r="I17" s="223"/>
      <c r="P17" s="213"/>
      <c r="Q17" s="213"/>
    </row>
    <row r="18" spans="1:17" s="243" customFormat="1" ht="15" customHeight="1">
      <c r="B18" s="244" t="s">
        <v>17</v>
      </c>
      <c r="C18" s="245"/>
      <c r="D18" s="275">
        <v>89190</v>
      </c>
      <c r="E18" s="255"/>
      <c r="F18" s="275">
        <v>83710</v>
      </c>
      <c r="G18" s="301"/>
      <c r="H18" s="248">
        <v>172910</v>
      </c>
      <c r="I18" s="249"/>
      <c r="J18" s="250"/>
      <c r="K18" s="250"/>
      <c r="L18" s="250"/>
      <c r="M18" s="250"/>
      <c r="N18" s="250"/>
      <c r="P18" s="251"/>
      <c r="Q18" s="251"/>
    </row>
    <row r="19" spans="1:17" s="243" customFormat="1" ht="26.25" customHeight="1">
      <c r="B19" s="252" t="s">
        <v>18</v>
      </c>
      <c r="C19" s="85"/>
      <c r="D19" s="253">
        <v>83.8</v>
      </c>
      <c r="E19" s="77"/>
      <c r="F19" s="254">
        <v>83.7</v>
      </c>
      <c r="G19" s="246"/>
      <c r="H19" s="254">
        <v>83.7</v>
      </c>
      <c r="I19" s="255"/>
      <c r="J19" s="250"/>
      <c r="P19" s="251"/>
      <c r="Q19" s="251"/>
    </row>
    <row r="20" spans="1:17" s="47" customFormat="1">
      <c r="B20" s="47" t="s">
        <v>82</v>
      </c>
    </row>
    <row r="21" spans="1:17" s="162" customFormat="1">
      <c r="A21" s="2"/>
      <c r="B21" s="14" t="s">
        <v>733</v>
      </c>
      <c r="E21" s="181"/>
      <c r="F21" s="181"/>
      <c r="G21" s="181"/>
      <c r="H21" s="3"/>
      <c r="I21" s="193"/>
    </row>
    <row r="22" spans="1:17" s="256" customFormat="1">
      <c r="B22" s="49" t="s">
        <v>78</v>
      </c>
    </row>
    <row r="24" spans="1:17" s="47" customFormat="1"/>
    <row r="25" spans="1:17" s="47" customFormat="1"/>
    <row r="26" spans="1:17" s="47" customFormat="1"/>
    <row r="27" spans="1:17" s="47" customFormat="1"/>
    <row r="28" spans="1:17" s="47" customFormat="1"/>
    <row r="29" spans="1:17" s="47" customFormat="1"/>
    <row r="30" spans="1:17" s="47" customFormat="1"/>
    <row r="31" spans="1:17" s="47" customFormat="1"/>
    <row r="32" spans="1:17"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row r="95" s="47" customFormat="1"/>
  </sheetData>
  <mergeCells count="8">
    <mergeCell ref="B1:I1"/>
    <mergeCell ref="B2:I2"/>
    <mergeCell ref="B3:I3"/>
    <mergeCell ref="B5:B6"/>
    <mergeCell ref="D5:I5"/>
    <mergeCell ref="D6:E6"/>
    <mergeCell ref="F6:G6"/>
    <mergeCell ref="H6:I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workbookViewId="0">
      <selection activeCell="B3" sqref="B3:I3"/>
    </sheetView>
  </sheetViews>
  <sheetFormatPr baseColWidth="10" defaultRowHeight="11.25"/>
  <cols>
    <col min="1" max="1" width="2.42578125" style="2" customWidth="1"/>
    <col min="2" max="2" width="15.42578125" style="2" customWidth="1"/>
    <col min="3" max="3" width="1.7109375" style="2" customWidth="1"/>
    <col min="4" max="4" width="9.85546875" style="2" customWidth="1"/>
    <col min="5" max="5" width="2.140625" style="2" customWidth="1"/>
    <col min="6" max="6" width="9.140625" style="2" customWidth="1"/>
    <col min="7" max="7" width="1.28515625" style="2" customWidth="1"/>
    <col min="8" max="8" width="8.5703125" style="2" customWidth="1"/>
    <col min="9" max="9" width="1.42578125" style="2" customWidth="1"/>
    <col min="10" max="10" width="15.140625" style="2" customWidth="1"/>
    <col min="11" max="256" width="11.42578125" style="2"/>
    <col min="257" max="257" width="2.42578125" style="2" customWidth="1"/>
    <col min="258" max="258" width="15.42578125" style="2" customWidth="1"/>
    <col min="259" max="259" width="1.7109375" style="2" customWidth="1"/>
    <col min="260" max="260" width="9.85546875" style="2" customWidth="1"/>
    <col min="261" max="261" width="2.140625" style="2" customWidth="1"/>
    <col min="262" max="262" width="9.140625" style="2" customWidth="1"/>
    <col min="263" max="263" width="1.28515625" style="2" customWidth="1"/>
    <col min="264" max="264" width="8.5703125" style="2" customWidth="1"/>
    <col min="265" max="265" width="1.42578125" style="2" customWidth="1"/>
    <col min="266" max="266" width="15.140625" style="2" customWidth="1"/>
    <col min="267" max="512" width="11.42578125" style="2"/>
    <col min="513" max="513" width="2.42578125" style="2" customWidth="1"/>
    <col min="514" max="514" width="15.42578125" style="2" customWidth="1"/>
    <col min="515" max="515" width="1.7109375" style="2" customWidth="1"/>
    <col min="516" max="516" width="9.85546875" style="2" customWidth="1"/>
    <col min="517" max="517" width="2.140625" style="2" customWidth="1"/>
    <col min="518" max="518" width="9.140625" style="2" customWidth="1"/>
    <col min="519" max="519" width="1.28515625" style="2" customWidth="1"/>
    <col min="520" max="520" width="8.5703125" style="2" customWidth="1"/>
    <col min="521" max="521" width="1.42578125" style="2" customWidth="1"/>
    <col min="522" max="522" width="15.140625" style="2" customWidth="1"/>
    <col min="523" max="768" width="11.42578125" style="2"/>
    <col min="769" max="769" width="2.42578125" style="2" customWidth="1"/>
    <col min="770" max="770" width="15.42578125" style="2" customWidth="1"/>
    <col min="771" max="771" width="1.7109375" style="2" customWidth="1"/>
    <col min="772" max="772" width="9.85546875" style="2" customWidth="1"/>
    <col min="773" max="773" width="2.140625" style="2" customWidth="1"/>
    <col min="774" max="774" width="9.140625" style="2" customWidth="1"/>
    <col min="775" max="775" width="1.28515625" style="2" customWidth="1"/>
    <col min="776" max="776" width="8.5703125" style="2" customWidth="1"/>
    <col min="777" max="777" width="1.42578125" style="2" customWidth="1"/>
    <col min="778" max="778" width="15.140625" style="2" customWidth="1"/>
    <col min="779" max="1024" width="11.42578125" style="2"/>
    <col min="1025" max="1025" width="2.42578125" style="2" customWidth="1"/>
    <col min="1026" max="1026" width="15.42578125" style="2" customWidth="1"/>
    <col min="1027" max="1027" width="1.7109375" style="2" customWidth="1"/>
    <col min="1028" max="1028" width="9.85546875" style="2" customWidth="1"/>
    <col min="1029" max="1029" width="2.140625" style="2" customWidth="1"/>
    <col min="1030" max="1030" width="9.140625" style="2" customWidth="1"/>
    <col min="1031" max="1031" width="1.28515625" style="2" customWidth="1"/>
    <col min="1032" max="1032" width="8.5703125" style="2" customWidth="1"/>
    <col min="1033" max="1033" width="1.42578125" style="2" customWidth="1"/>
    <col min="1034" max="1034" width="15.140625" style="2" customWidth="1"/>
    <col min="1035" max="1280" width="11.42578125" style="2"/>
    <col min="1281" max="1281" width="2.42578125" style="2" customWidth="1"/>
    <col min="1282" max="1282" width="15.42578125" style="2" customWidth="1"/>
    <col min="1283" max="1283" width="1.7109375" style="2" customWidth="1"/>
    <col min="1284" max="1284" width="9.85546875" style="2" customWidth="1"/>
    <col min="1285" max="1285" width="2.140625" style="2" customWidth="1"/>
    <col min="1286" max="1286" width="9.140625" style="2" customWidth="1"/>
    <col min="1287" max="1287" width="1.28515625" style="2" customWidth="1"/>
    <col min="1288" max="1288" width="8.5703125" style="2" customWidth="1"/>
    <col min="1289" max="1289" width="1.42578125" style="2" customWidth="1"/>
    <col min="1290" max="1290" width="15.140625" style="2" customWidth="1"/>
    <col min="1291" max="1536" width="11.42578125" style="2"/>
    <col min="1537" max="1537" width="2.42578125" style="2" customWidth="1"/>
    <col min="1538" max="1538" width="15.42578125" style="2" customWidth="1"/>
    <col min="1539" max="1539" width="1.7109375" style="2" customWidth="1"/>
    <col min="1540" max="1540" width="9.85546875" style="2" customWidth="1"/>
    <col min="1541" max="1541" width="2.140625" style="2" customWidth="1"/>
    <col min="1542" max="1542" width="9.140625" style="2" customWidth="1"/>
    <col min="1543" max="1543" width="1.28515625" style="2" customWidth="1"/>
    <col min="1544" max="1544" width="8.5703125" style="2" customWidth="1"/>
    <col min="1545" max="1545" width="1.42578125" style="2" customWidth="1"/>
    <col min="1546" max="1546" width="15.140625" style="2" customWidth="1"/>
    <col min="1547" max="1792" width="11.42578125" style="2"/>
    <col min="1793" max="1793" width="2.42578125" style="2" customWidth="1"/>
    <col min="1794" max="1794" width="15.42578125" style="2" customWidth="1"/>
    <col min="1795" max="1795" width="1.7109375" style="2" customWidth="1"/>
    <col min="1796" max="1796" width="9.85546875" style="2" customWidth="1"/>
    <col min="1797" max="1797" width="2.140625" style="2" customWidth="1"/>
    <col min="1798" max="1798" width="9.140625" style="2" customWidth="1"/>
    <col min="1799" max="1799" width="1.28515625" style="2" customWidth="1"/>
    <col min="1800" max="1800" width="8.5703125" style="2" customWidth="1"/>
    <col min="1801" max="1801" width="1.42578125" style="2" customWidth="1"/>
    <col min="1802" max="1802" width="15.140625" style="2" customWidth="1"/>
    <col min="1803" max="2048" width="11.42578125" style="2"/>
    <col min="2049" max="2049" width="2.42578125" style="2" customWidth="1"/>
    <col min="2050" max="2050" width="15.42578125" style="2" customWidth="1"/>
    <col min="2051" max="2051" width="1.7109375" style="2" customWidth="1"/>
    <col min="2052" max="2052" width="9.85546875" style="2" customWidth="1"/>
    <col min="2053" max="2053" width="2.140625" style="2" customWidth="1"/>
    <col min="2054" max="2054" width="9.140625" style="2" customWidth="1"/>
    <col min="2055" max="2055" width="1.28515625" style="2" customWidth="1"/>
    <col min="2056" max="2056" width="8.5703125" style="2" customWidth="1"/>
    <col min="2057" max="2057" width="1.42578125" style="2" customWidth="1"/>
    <col min="2058" max="2058" width="15.140625" style="2" customWidth="1"/>
    <col min="2059" max="2304" width="11.42578125" style="2"/>
    <col min="2305" max="2305" width="2.42578125" style="2" customWidth="1"/>
    <col min="2306" max="2306" width="15.42578125" style="2" customWidth="1"/>
    <col min="2307" max="2307" width="1.7109375" style="2" customWidth="1"/>
    <col min="2308" max="2308" width="9.85546875" style="2" customWidth="1"/>
    <col min="2309" max="2309" width="2.140625" style="2" customWidth="1"/>
    <col min="2310" max="2310" width="9.140625" style="2" customWidth="1"/>
    <col min="2311" max="2311" width="1.28515625" style="2" customWidth="1"/>
    <col min="2312" max="2312" width="8.5703125" style="2" customWidth="1"/>
    <col min="2313" max="2313" width="1.42578125" style="2" customWidth="1"/>
    <col min="2314" max="2314" width="15.140625" style="2" customWidth="1"/>
    <col min="2315" max="2560" width="11.42578125" style="2"/>
    <col min="2561" max="2561" width="2.42578125" style="2" customWidth="1"/>
    <col min="2562" max="2562" width="15.42578125" style="2" customWidth="1"/>
    <col min="2563" max="2563" width="1.7109375" style="2" customWidth="1"/>
    <col min="2564" max="2564" width="9.85546875" style="2" customWidth="1"/>
    <col min="2565" max="2565" width="2.140625" style="2" customWidth="1"/>
    <col min="2566" max="2566" width="9.140625" style="2" customWidth="1"/>
    <col min="2567" max="2567" width="1.28515625" style="2" customWidth="1"/>
    <col min="2568" max="2568" width="8.5703125" style="2" customWidth="1"/>
    <col min="2569" max="2569" width="1.42578125" style="2" customWidth="1"/>
    <col min="2570" max="2570" width="15.140625" style="2" customWidth="1"/>
    <col min="2571" max="2816" width="11.42578125" style="2"/>
    <col min="2817" max="2817" width="2.42578125" style="2" customWidth="1"/>
    <col min="2818" max="2818" width="15.42578125" style="2" customWidth="1"/>
    <col min="2819" max="2819" width="1.7109375" style="2" customWidth="1"/>
    <col min="2820" max="2820" width="9.85546875" style="2" customWidth="1"/>
    <col min="2821" max="2821" width="2.140625" style="2" customWidth="1"/>
    <col min="2822" max="2822" width="9.140625" style="2" customWidth="1"/>
    <col min="2823" max="2823" width="1.28515625" style="2" customWidth="1"/>
    <col min="2824" max="2824" width="8.5703125" style="2" customWidth="1"/>
    <col min="2825" max="2825" width="1.42578125" style="2" customWidth="1"/>
    <col min="2826" max="2826" width="15.140625" style="2" customWidth="1"/>
    <col min="2827" max="3072" width="11.42578125" style="2"/>
    <col min="3073" max="3073" width="2.42578125" style="2" customWidth="1"/>
    <col min="3074" max="3074" width="15.42578125" style="2" customWidth="1"/>
    <col min="3075" max="3075" width="1.7109375" style="2" customWidth="1"/>
    <col min="3076" max="3076" width="9.85546875" style="2" customWidth="1"/>
    <col min="3077" max="3077" width="2.140625" style="2" customWidth="1"/>
    <col min="3078" max="3078" width="9.140625" style="2" customWidth="1"/>
    <col min="3079" max="3079" width="1.28515625" style="2" customWidth="1"/>
    <col min="3080" max="3080" width="8.5703125" style="2" customWidth="1"/>
    <col min="3081" max="3081" width="1.42578125" style="2" customWidth="1"/>
    <col min="3082" max="3082" width="15.140625" style="2" customWidth="1"/>
    <col min="3083" max="3328" width="11.42578125" style="2"/>
    <col min="3329" max="3329" width="2.42578125" style="2" customWidth="1"/>
    <col min="3330" max="3330" width="15.42578125" style="2" customWidth="1"/>
    <col min="3331" max="3331" width="1.7109375" style="2" customWidth="1"/>
    <col min="3332" max="3332" width="9.85546875" style="2" customWidth="1"/>
    <col min="3333" max="3333" width="2.140625" style="2" customWidth="1"/>
    <col min="3334" max="3334" width="9.140625" style="2" customWidth="1"/>
    <col min="3335" max="3335" width="1.28515625" style="2" customWidth="1"/>
    <col min="3336" max="3336" width="8.5703125" style="2" customWidth="1"/>
    <col min="3337" max="3337" width="1.42578125" style="2" customWidth="1"/>
    <col min="3338" max="3338" width="15.140625" style="2" customWidth="1"/>
    <col min="3339" max="3584" width="11.42578125" style="2"/>
    <col min="3585" max="3585" width="2.42578125" style="2" customWidth="1"/>
    <col min="3586" max="3586" width="15.42578125" style="2" customWidth="1"/>
    <col min="3587" max="3587" width="1.7109375" style="2" customWidth="1"/>
    <col min="3588" max="3588" width="9.85546875" style="2" customWidth="1"/>
    <col min="3589" max="3589" width="2.140625" style="2" customWidth="1"/>
    <col min="3590" max="3590" width="9.140625" style="2" customWidth="1"/>
    <col min="3591" max="3591" width="1.28515625" style="2" customWidth="1"/>
    <col min="3592" max="3592" width="8.5703125" style="2" customWidth="1"/>
    <col min="3593" max="3593" width="1.42578125" style="2" customWidth="1"/>
    <col min="3594" max="3594" width="15.140625" style="2" customWidth="1"/>
    <col min="3595" max="3840" width="11.42578125" style="2"/>
    <col min="3841" max="3841" width="2.42578125" style="2" customWidth="1"/>
    <col min="3842" max="3842" width="15.42578125" style="2" customWidth="1"/>
    <col min="3843" max="3843" width="1.7109375" style="2" customWidth="1"/>
    <col min="3844" max="3844" width="9.85546875" style="2" customWidth="1"/>
    <col min="3845" max="3845" width="2.140625" style="2" customWidth="1"/>
    <col min="3846" max="3846" width="9.140625" style="2" customWidth="1"/>
    <col min="3847" max="3847" width="1.28515625" style="2" customWidth="1"/>
    <col min="3848" max="3848" width="8.5703125" style="2" customWidth="1"/>
    <col min="3849" max="3849" width="1.42578125" style="2" customWidth="1"/>
    <col min="3850" max="3850" width="15.140625" style="2" customWidth="1"/>
    <col min="3851" max="4096" width="11.42578125" style="2"/>
    <col min="4097" max="4097" width="2.42578125" style="2" customWidth="1"/>
    <col min="4098" max="4098" width="15.42578125" style="2" customWidth="1"/>
    <col min="4099" max="4099" width="1.7109375" style="2" customWidth="1"/>
    <col min="4100" max="4100" width="9.85546875" style="2" customWidth="1"/>
    <col min="4101" max="4101" width="2.140625" style="2" customWidth="1"/>
    <col min="4102" max="4102" width="9.140625" style="2" customWidth="1"/>
    <col min="4103" max="4103" width="1.28515625" style="2" customWidth="1"/>
    <col min="4104" max="4104" width="8.5703125" style="2" customWidth="1"/>
    <col min="4105" max="4105" width="1.42578125" style="2" customWidth="1"/>
    <col min="4106" max="4106" width="15.140625" style="2" customWidth="1"/>
    <col min="4107" max="4352" width="11.42578125" style="2"/>
    <col min="4353" max="4353" width="2.42578125" style="2" customWidth="1"/>
    <col min="4354" max="4354" width="15.42578125" style="2" customWidth="1"/>
    <col min="4355" max="4355" width="1.7109375" style="2" customWidth="1"/>
    <col min="4356" max="4356" width="9.85546875" style="2" customWidth="1"/>
    <col min="4357" max="4357" width="2.140625" style="2" customWidth="1"/>
    <col min="4358" max="4358" width="9.140625" style="2" customWidth="1"/>
    <col min="4359" max="4359" width="1.28515625" style="2" customWidth="1"/>
    <col min="4360" max="4360" width="8.5703125" style="2" customWidth="1"/>
    <col min="4361" max="4361" width="1.42578125" style="2" customWidth="1"/>
    <col min="4362" max="4362" width="15.140625" style="2" customWidth="1"/>
    <col min="4363" max="4608" width="11.42578125" style="2"/>
    <col min="4609" max="4609" width="2.42578125" style="2" customWidth="1"/>
    <col min="4610" max="4610" width="15.42578125" style="2" customWidth="1"/>
    <col min="4611" max="4611" width="1.7109375" style="2" customWidth="1"/>
    <col min="4612" max="4612" width="9.85546875" style="2" customWidth="1"/>
    <col min="4613" max="4613" width="2.140625" style="2" customWidth="1"/>
    <col min="4614" max="4614" width="9.140625" style="2" customWidth="1"/>
    <col min="4615" max="4615" width="1.28515625" style="2" customWidth="1"/>
    <col min="4616" max="4616" width="8.5703125" style="2" customWidth="1"/>
    <col min="4617" max="4617" width="1.42578125" style="2" customWidth="1"/>
    <col min="4618" max="4618" width="15.140625" style="2" customWidth="1"/>
    <col min="4619" max="4864" width="11.42578125" style="2"/>
    <col min="4865" max="4865" width="2.42578125" style="2" customWidth="1"/>
    <col min="4866" max="4866" width="15.42578125" style="2" customWidth="1"/>
    <col min="4867" max="4867" width="1.7109375" style="2" customWidth="1"/>
    <col min="4868" max="4868" width="9.85546875" style="2" customWidth="1"/>
    <col min="4869" max="4869" width="2.140625" style="2" customWidth="1"/>
    <col min="4870" max="4870" width="9.140625" style="2" customWidth="1"/>
    <col min="4871" max="4871" width="1.28515625" style="2" customWidth="1"/>
    <col min="4872" max="4872" width="8.5703125" style="2" customWidth="1"/>
    <col min="4873" max="4873" width="1.42578125" style="2" customWidth="1"/>
    <col min="4874" max="4874" width="15.140625" style="2" customWidth="1"/>
    <col min="4875" max="5120" width="11.42578125" style="2"/>
    <col min="5121" max="5121" width="2.42578125" style="2" customWidth="1"/>
    <col min="5122" max="5122" width="15.42578125" style="2" customWidth="1"/>
    <col min="5123" max="5123" width="1.7109375" style="2" customWidth="1"/>
    <col min="5124" max="5124" width="9.85546875" style="2" customWidth="1"/>
    <col min="5125" max="5125" width="2.140625" style="2" customWidth="1"/>
    <col min="5126" max="5126" width="9.140625" style="2" customWidth="1"/>
    <col min="5127" max="5127" width="1.28515625" style="2" customWidth="1"/>
    <col min="5128" max="5128" width="8.5703125" style="2" customWidth="1"/>
    <col min="5129" max="5129" width="1.42578125" style="2" customWidth="1"/>
    <col min="5130" max="5130" width="15.140625" style="2" customWidth="1"/>
    <col min="5131" max="5376" width="11.42578125" style="2"/>
    <col min="5377" max="5377" width="2.42578125" style="2" customWidth="1"/>
    <col min="5378" max="5378" width="15.42578125" style="2" customWidth="1"/>
    <col min="5379" max="5379" width="1.7109375" style="2" customWidth="1"/>
    <col min="5380" max="5380" width="9.85546875" style="2" customWidth="1"/>
    <col min="5381" max="5381" width="2.140625" style="2" customWidth="1"/>
    <col min="5382" max="5382" width="9.140625" style="2" customWidth="1"/>
    <col min="5383" max="5383" width="1.28515625" style="2" customWidth="1"/>
    <col min="5384" max="5384" width="8.5703125" style="2" customWidth="1"/>
    <col min="5385" max="5385" width="1.42578125" style="2" customWidth="1"/>
    <col min="5386" max="5386" width="15.140625" style="2" customWidth="1"/>
    <col min="5387" max="5632" width="11.42578125" style="2"/>
    <col min="5633" max="5633" width="2.42578125" style="2" customWidth="1"/>
    <col min="5634" max="5634" width="15.42578125" style="2" customWidth="1"/>
    <col min="5635" max="5635" width="1.7109375" style="2" customWidth="1"/>
    <col min="5636" max="5636" width="9.85546875" style="2" customWidth="1"/>
    <col min="5637" max="5637" width="2.140625" style="2" customWidth="1"/>
    <col min="5638" max="5638" width="9.140625" style="2" customWidth="1"/>
    <col min="5639" max="5639" width="1.28515625" style="2" customWidth="1"/>
    <col min="5640" max="5640" width="8.5703125" style="2" customWidth="1"/>
    <col min="5641" max="5641" width="1.42578125" style="2" customWidth="1"/>
    <col min="5642" max="5642" width="15.140625" style="2" customWidth="1"/>
    <col min="5643" max="5888" width="11.42578125" style="2"/>
    <col min="5889" max="5889" width="2.42578125" style="2" customWidth="1"/>
    <col min="5890" max="5890" width="15.42578125" style="2" customWidth="1"/>
    <col min="5891" max="5891" width="1.7109375" style="2" customWidth="1"/>
    <col min="5892" max="5892" width="9.85546875" style="2" customWidth="1"/>
    <col min="5893" max="5893" width="2.140625" style="2" customWidth="1"/>
    <col min="5894" max="5894" width="9.140625" style="2" customWidth="1"/>
    <col min="5895" max="5895" width="1.28515625" style="2" customWidth="1"/>
    <col min="5896" max="5896" width="8.5703125" style="2" customWidth="1"/>
    <col min="5897" max="5897" width="1.42578125" style="2" customWidth="1"/>
    <col min="5898" max="5898" width="15.140625" style="2" customWidth="1"/>
    <col min="5899" max="6144" width="11.42578125" style="2"/>
    <col min="6145" max="6145" width="2.42578125" style="2" customWidth="1"/>
    <col min="6146" max="6146" width="15.42578125" style="2" customWidth="1"/>
    <col min="6147" max="6147" width="1.7109375" style="2" customWidth="1"/>
    <col min="6148" max="6148" width="9.85546875" style="2" customWidth="1"/>
    <col min="6149" max="6149" width="2.140625" style="2" customWidth="1"/>
    <col min="6150" max="6150" width="9.140625" style="2" customWidth="1"/>
    <col min="6151" max="6151" width="1.28515625" style="2" customWidth="1"/>
    <col min="6152" max="6152" width="8.5703125" style="2" customWidth="1"/>
    <col min="6153" max="6153" width="1.42578125" style="2" customWidth="1"/>
    <col min="6154" max="6154" width="15.140625" style="2" customWidth="1"/>
    <col min="6155" max="6400" width="11.42578125" style="2"/>
    <col min="6401" max="6401" width="2.42578125" style="2" customWidth="1"/>
    <col min="6402" max="6402" width="15.42578125" style="2" customWidth="1"/>
    <col min="6403" max="6403" width="1.7109375" style="2" customWidth="1"/>
    <col min="6404" max="6404" width="9.85546875" style="2" customWidth="1"/>
    <col min="6405" max="6405" width="2.140625" style="2" customWidth="1"/>
    <col min="6406" max="6406" width="9.140625" style="2" customWidth="1"/>
    <col min="6407" max="6407" width="1.28515625" style="2" customWidth="1"/>
    <col min="6408" max="6408" width="8.5703125" style="2" customWidth="1"/>
    <col min="6409" max="6409" width="1.42578125" style="2" customWidth="1"/>
    <col min="6410" max="6410" width="15.140625" style="2" customWidth="1"/>
    <col min="6411" max="6656" width="11.42578125" style="2"/>
    <col min="6657" max="6657" width="2.42578125" style="2" customWidth="1"/>
    <col min="6658" max="6658" width="15.42578125" style="2" customWidth="1"/>
    <col min="6659" max="6659" width="1.7109375" style="2" customWidth="1"/>
    <col min="6660" max="6660" width="9.85546875" style="2" customWidth="1"/>
    <col min="6661" max="6661" width="2.140625" style="2" customWidth="1"/>
    <col min="6662" max="6662" width="9.140625" style="2" customWidth="1"/>
    <col min="6663" max="6663" width="1.28515625" style="2" customWidth="1"/>
    <col min="6664" max="6664" width="8.5703125" style="2" customWidth="1"/>
    <col min="6665" max="6665" width="1.42578125" style="2" customWidth="1"/>
    <col min="6666" max="6666" width="15.140625" style="2" customWidth="1"/>
    <col min="6667" max="6912" width="11.42578125" style="2"/>
    <col min="6913" max="6913" width="2.42578125" style="2" customWidth="1"/>
    <col min="6914" max="6914" width="15.42578125" style="2" customWidth="1"/>
    <col min="6915" max="6915" width="1.7109375" style="2" customWidth="1"/>
    <col min="6916" max="6916" width="9.85546875" style="2" customWidth="1"/>
    <col min="6917" max="6917" width="2.140625" style="2" customWidth="1"/>
    <col min="6918" max="6918" width="9.140625" style="2" customWidth="1"/>
    <col min="6919" max="6919" width="1.28515625" style="2" customWidth="1"/>
    <col min="6920" max="6920" width="8.5703125" style="2" customWidth="1"/>
    <col min="6921" max="6921" width="1.42578125" style="2" customWidth="1"/>
    <col min="6922" max="6922" width="15.140625" style="2" customWidth="1"/>
    <col min="6923" max="7168" width="11.42578125" style="2"/>
    <col min="7169" max="7169" width="2.42578125" style="2" customWidth="1"/>
    <col min="7170" max="7170" width="15.42578125" style="2" customWidth="1"/>
    <col min="7171" max="7171" width="1.7109375" style="2" customWidth="1"/>
    <col min="7172" max="7172" width="9.85546875" style="2" customWidth="1"/>
    <col min="7173" max="7173" width="2.140625" style="2" customWidth="1"/>
    <col min="7174" max="7174" width="9.140625" style="2" customWidth="1"/>
    <col min="7175" max="7175" width="1.28515625" style="2" customWidth="1"/>
    <col min="7176" max="7176" width="8.5703125" style="2" customWidth="1"/>
    <col min="7177" max="7177" width="1.42578125" style="2" customWidth="1"/>
    <col min="7178" max="7178" width="15.140625" style="2" customWidth="1"/>
    <col min="7179" max="7424" width="11.42578125" style="2"/>
    <col min="7425" max="7425" width="2.42578125" style="2" customWidth="1"/>
    <col min="7426" max="7426" width="15.42578125" style="2" customWidth="1"/>
    <col min="7427" max="7427" width="1.7109375" style="2" customWidth="1"/>
    <col min="7428" max="7428" width="9.85546875" style="2" customWidth="1"/>
    <col min="7429" max="7429" width="2.140625" style="2" customWidth="1"/>
    <col min="7430" max="7430" width="9.140625" style="2" customWidth="1"/>
    <col min="7431" max="7431" width="1.28515625" style="2" customWidth="1"/>
    <col min="7432" max="7432" width="8.5703125" style="2" customWidth="1"/>
    <col min="7433" max="7433" width="1.42578125" style="2" customWidth="1"/>
    <col min="7434" max="7434" width="15.140625" style="2" customWidth="1"/>
    <col min="7435" max="7680" width="11.42578125" style="2"/>
    <col min="7681" max="7681" width="2.42578125" style="2" customWidth="1"/>
    <col min="7682" max="7682" width="15.42578125" style="2" customWidth="1"/>
    <col min="7683" max="7683" width="1.7109375" style="2" customWidth="1"/>
    <col min="7684" max="7684" width="9.85546875" style="2" customWidth="1"/>
    <col min="7685" max="7685" width="2.140625" style="2" customWidth="1"/>
    <col min="7686" max="7686" width="9.140625" style="2" customWidth="1"/>
    <col min="7687" max="7687" width="1.28515625" style="2" customWidth="1"/>
    <col min="7688" max="7688" width="8.5703125" style="2" customWidth="1"/>
    <col min="7689" max="7689" width="1.42578125" style="2" customWidth="1"/>
    <col min="7690" max="7690" width="15.140625" style="2" customWidth="1"/>
    <col min="7691" max="7936" width="11.42578125" style="2"/>
    <col min="7937" max="7937" width="2.42578125" style="2" customWidth="1"/>
    <col min="7938" max="7938" width="15.42578125" style="2" customWidth="1"/>
    <col min="7939" max="7939" width="1.7109375" style="2" customWidth="1"/>
    <col min="7940" max="7940" width="9.85546875" style="2" customWidth="1"/>
    <col min="7941" max="7941" width="2.140625" style="2" customWidth="1"/>
    <col min="7942" max="7942" width="9.140625" style="2" customWidth="1"/>
    <col min="7943" max="7943" width="1.28515625" style="2" customWidth="1"/>
    <col min="7944" max="7944" width="8.5703125" style="2" customWidth="1"/>
    <col min="7945" max="7945" width="1.42578125" style="2" customWidth="1"/>
    <col min="7946" max="7946" width="15.140625" style="2" customWidth="1"/>
    <col min="7947" max="8192" width="11.42578125" style="2"/>
    <col min="8193" max="8193" width="2.42578125" style="2" customWidth="1"/>
    <col min="8194" max="8194" width="15.42578125" style="2" customWidth="1"/>
    <col min="8195" max="8195" width="1.7109375" style="2" customWidth="1"/>
    <col min="8196" max="8196" width="9.85546875" style="2" customWidth="1"/>
    <col min="8197" max="8197" width="2.140625" style="2" customWidth="1"/>
    <col min="8198" max="8198" width="9.140625" style="2" customWidth="1"/>
    <col min="8199" max="8199" width="1.28515625" style="2" customWidth="1"/>
    <col min="8200" max="8200" width="8.5703125" style="2" customWidth="1"/>
    <col min="8201" max="8201" width="1.42578125" style="2" customWidth="1"/>
    <col min="8202" max="8202" width="15.140625" style="2" customWidth="1"/>
    <col min="8203" max="8448" width="11.42578125" style="2"/>
    <col min="8449" max="8449" width="2.42578125" style="2" customWidth="1"/>
    <col min="8450" max="8450" width="15.42578125" style="2" customWidth="1"/>
    <col min="8451" max="8451" width="1.7109375" style="2" customWidth="1"/>
    <col min="8452" max="8452" width="9.85546875" style="2" customWidth="1"/>
    <col min="8453" max="8453" width="2.140625" style="2" customWidth="1"/>
    <col min="8454" max="8454" width="9.140625" style="2" customWidth="1"/>
    <col min="8455" max="8455" width="1.28515625" style="2" customWidth="1"/>
    <col min="8456" max="8456" width="8.5703125" style="2" customWidth="1"/>
    <col min="8457" max="8457" width="1.42578125" style="2" customWidth="1"/>
    <col min="8458" max="8458" width="15.140625" style="2" customWidth="1"/>
    <col min="8459" max="8704" width="11.42578125" style="2"/>
    <col min="8705" max="8705" width="2.42578125" style="2" customWidth="1"/>
    <col min="8706" max="8706" width="15.42578125" style="2" customWidth="1"/>
    <col min="8707" max="8707" width="1.7109375" style="2" customWidth="1"/>
    <col min="8708" max="8708" width="9.85546875" style="2" customWidth="1"/>
    <col min="8709" max="8709" width="2.140625" style="2" customWidth="1"/>
    <col min="8710" max="8710" width="9.140625" style="2" customWidth="1"/>
    <col min="8711" max="8711" width="1.28515625" style="2" customWidth="1"/>
    <col min="8712" max="8712" width="8.5703125" style="2" customWidth="1"/>
    <col min="8713" max="8713" width="1.42578125" style="2" customWidth="1"/>
    <col min="8714" max="8714" width="15.140625" style="2" customWidth="1"/>
    <col min="8715" max="8960" width="11.42578125" style="2"/>
    <col min="8961" max="8961" width="2.42578125" style="2" customWidth="1"/>
    <col min="8962" max="8962" width="15.42578125" style="2" customWidth="1"/>
    <col min="8963" max="8963" width="1.7109375" style="2" customWidth="1"/>
    <col min="8964" max="8964" width="9.85546875" style="2" customWidth="1"/>
    <col min="8965" max="8965" width="2.140625" style="2" customWidth="1"/>
    <col min="8966" max="8966" width="9.140625" style="2" customWidth="1"/>
    <col min="8967" max="8967" width="1.28515625" style="2" customWidth="1"/>
    <col min="8968" max="8968" width="8.5703125" style="2" customWidth="1"/>
    <col min="8969" max="8969" width="1.42578125" style="2" customWidth="1"/>
    <col min="8970" max="8970" width="15.140625" style="2" customWidth="1"/>
    <col min="8971" max="9216" width="11.42578125" style="2"/>
    <col min="9217" max="9217" width="2.42578125" style="2" customWidth="1"/>
    <col min="9218" max="9218" width="15.42578125" style="2" customWidth="1"/>
    <col min="9219" max="9219" width="1.7109375" style="2" customWidth="1"/>
    <col min="9220" max="9220" width="9.85546875" style="2" customWidth="1"/>
    <col min="9221" max="9221" width="2.140625" style="2" customWidth="1"/>
    <col min="9222" max="9222" width="9.140625" style="2" customWidth="1"/>
    <col min="9223" max="9223" width="1.28515625" style="2" customWidth="1"/>
    <col min="9224" max="9224" width="8.5703125" style="2" customWidth="1"/>
    <col min="9225" max="9225" width="1.42578125" style="2" customWidth="1"/>
    <col min="9226" max="9226" width="15.140625" style="2" customWidth="1"/>
    <col min="9227" max="9472" width="11.42578125" style="2"/>
    <col min="9473" max="9473" width="2.42578125" style="2" customWidth="1"/>
    <col min="9474" max="9474" width="15.42578125" style="2" customWidth="1"/>
    <col min="9475" max="9475" width="1.7109375" style="2" customWidth="1"/>
    <col min="9476" max="9476" width="9.85546875" style="2" customWidth="1"/>
    <col min="9477" max="9477" width="2.140625" style="2" customWidth="1"/>
    <col min="9478" max="9478" width="9.140625" style="2" customWidth="1"/>
    <col min="9479" max="9479" width="1.28515625" style="2" customWidth="1"/>
    <col min="9480" max="9480" width="8.5703125" style="2" customWidth="1"/>
    <col min="9481" max="9481" width="1.42578125" style="2" customWidth="1"/>
    <col min="9482" max="9482" width="15.140625" style="2" customWidth="1"/>
    <col min="9483" max="9728" width="11.42578125" style="2"/>
    <col min="9729" max="9729" width="2.42578125" style="2" customWidth="1"/>
    <col min="9730" max="9730" width="15.42578125" style="2" customWidth="1"/>
    <col min="9731" max="9731" width="1.7109375" style="2" customWidth="1"/>
    <col min="9732" max="9732" width="9.85546875" style="2" customWidth="1"/>
    <col min="9733" max="9733" width="2.140625" style="2" customWidth="1"/>
    <col min="9734" max="9734" width="9.140625" style="2" customWidth="1"/>
    <col min="9735" max="9735" width="1.28515625" style="2" customWidth="1"/>
    <col min="9736" max="9736" width="8.5703125" style="2" customWidth="1"/>
    <col min="9737" max="9737" width="1.42578125" style="2" customWidth="1"/>
    <col min="9738" max="9738" width="15.140625" style="2" customWidth="1"/>
    <col min="9739" max="9984" width="11.42578125" style="2"/>
    <col min="9985" max="9985" width="2.42578125" style="2" customWidth="1"/>
    <col min="9986" max="9986" width="15.42578125" style="2" customWidth="1"/>
    <col min="9987" max="9987" width="1.7109375" style="2" customWidth="1"/>
    <col min="9988" max="9988" width="9.85546875" style="2" customWidth="1"/>
    <col min="9989" max="9989" width="2.140625" style="2" customWidth="1"/>
    <col min="9990" max="9990" width="9.140625" style="2" customWidth="1"/>
    <col min="9991" max="9991" width="1.28515625" style="2" customWidth="1"/>
    <col min="9992" max="9992" width="8.5703125" style="2" customWidth="1"/>
    <col min="9993" max="9993" width="1.42578125" style="2" customWidth="1"/>
    <col min="9994" max="9994" width="15.140625" style="2" customWidth="1"/>
    <col min="9995" max="10240" width="11.42578125" style="2"/>
    <col min="10241" max="10241" width="2.42578125" style="2" customWidth="1"/>
    <col min="10242" max="10242" width="15.42578125" style="2" customWidth="1"/>
    <col min="10243" max="10243" width="1.7109375" style="2" customWidth="1"/>
    <col min="10244" max="10244" width="9.85546875" style="2" customWidth="1"/>
    <col min="10245" max="10245" width="2.140625" style="2" customWidth="1"/>
    <col min="10246" max="10246" width="9.140625" style="2" customWidth="1"/>
    <col min="10247" max="10247" width="1.28515625" style="2" customWidth="1"/>
    <col min="10248" max="10248" width="8.5703125" style="2" customWidth="1"/>
    <col min="10249" max="10249" width="1.42578125" style="2" customWidth="1"/>
    <col min="10250" max="10250" width="15.140625" style="2" customWidth="1"/>
    <col min="10251" max="10496" width="11.42578125" style="2"/>
    <col min="10497" max="10497" width="2.42578125" style="2" customWidth="1"/>
    <col min="10498" max="10498" width="15.42578125" style="2" customWidth="1"/>
    <col min="10499" max="10499" width="1.7109375" style="2" customWidth="1"/>
    <col min="10500" max="10500" width="9.85546875" style="2" customWidth="1"/>
    <col min="10501" max="10501" width="2.140625" style="2" customWidth="1"/>
    <col min="10502" max="10502" width="9.140625" style="2" customWidth="1"/>
    <col min="10503" max="10503" width="1.28515625" style="2" customWidth="1"/>
    <col min="10504" max="10504" width="8.5703125" style="2" customWidth="1"/>
    <col min="10505" max="10505" width="1.42578125" style="2" customWidth="1"/>
    <col min="10506" max="10506" width="15.140625" style="2" customWidth="1"/>
    <col min="10507" max="10752" width="11.42578125" style="2"/>
    <col min="10753" max="10753" width="2.42578125" style="2" customWidth="1"/>
    <col min="10754" max="10754" width="15.42578125" style="2" customWidth="1"/>
    <col min="10755" max="10755" width="1.7109375" style="2" customWidth="1"/>
    <col min="10756" max="10756" width="9.85546875" style="2" customWidth="1"/>
    <col min="10757" max="10757" width="2.140625" style="2" customWidth="1"/>
    <col min="10758" max="10758" width="9.140625" style="2" customWidth="1"/>
    <col min="10759" max="10759" width="1.28515625" style="2" customWidth="1"/>
    <col min="10760" max="10760" width="8.5703125" style="2" customWidth="1"/>
    <col min="10761" max="10761" width="1.42578125" style="2" customWidth="1"/>
    <col min="10762" max="10762" width="15.140625" style="2" customWidth="1"/>
    <col min="10763" max="11008" width="11.42578125" style="2"/>
    <col min="11009" max="11009" width="2.42578125" style="2" customWidth="1"/>
    <col min="11010" max="11010" width="15.42578125" style="2" customWidth="1"/>
    <col min="11011" max="11011" width="1.7109375" style="2" customWidth="1"/>
    <col min="11012" max="11012" width="9.85546875" style="2" customWidth="1"/>
    <col min="11013" max="11013" width="2.140625" style="2" customWidth="1"/>
    <col min="11014" max="11014" width="9.140625" style="2" customWidth="1"/>
    <col min="11015" max="11015" width="1.28515625" style="2" customWidth="1"/>
    <col min="11016" max="11016" width="8.5703125" style="2" customWidth="1"/>
    <col min="11017" max="11017" width="1.42578125" style="2" customWidth="1"/>
    <col min="11018" max="11018" width="15.140625" style="2" customWidth="1"/>
    <col min="11019" max="11264" width="11.42578125" style="2"/>
    <col min="11265" max="11265" width="2.42578125" style="2" customWidth="1"/>
    <col min="11266" max="11266" width="15.42578125" style="2" customWidth="1"/>
    <col min="11267" max="11267" width="1.7109375" style="2" customWidth="1"/>
    <col min="11268" max="11268" width="9.85546875" style="2" customWidth="1"/>
    <col min="11269" max="11269" width="2.140625" style="2" customWidth="1"/>
    <col min="11270" max="11270" width="9.140625" style="2" customWidth="1"/>
    <col min="11271" max="11271" width="1.28515625" style="2" customWidth="1"/>
    <col min="11272" max="11272" width="8.5703125" style="2" customWidth="1"/>
    <col min="11273" max="11273" width="1.42578125" style="2" customWidth="1"/>
    <col min="11274" max="11274" width="15.140625" style="2" customWidth="1"/>
    <col min="11275" max="11520" width="11.42578125" style="2"/>
    <col min="11521" max="11521" width="2.42578125" style="2" customWidth="1"/>
    <col min="11522" max="11522" width="15.42578125" style="2" customWidth="1"/>
    <col min="11523" max="11523" width="1.7109375" style="2" customWidth="1"/>
    <col min="11524" max="11524" width="9.85546875" style="2" customWidth="1"/>
    <col min="11525" max="11525" width="2.140625" style="2" customWidth="1"/>
    <col min="11526" max="11526" width="9.140625" style="2" customWidth="1"/>
    <col min="11527" max="11527" width="1.28515625" style="2" customWidth="1"/>
    <col min="11528" max="11528" width="8.5703125" style="2" customWidth="1"/>
    <col min="11529" max="11529" width="1.42578125" style="2" customWidth="1"/>
    <col min="11530" max="11530" width="15.140625" style="2" customWidth="1"/>
    <col min="11531" max="11776" width="11.42578125" style="2"/>
    <col min="11777" max="11777" width="2.42578125" style="2" customWidth="1"/>
    <col min="11778" max="11778" width="15.42578125" style="2" customWidth="1"/>
    <col min="11779" max="11779" width="1.7109375" style="2" customWidth="1"/>
    <col min="11780" max="11780" width="9.85546875" style="2" customWidth="1"/>
    <col min="11781" max="11781" width="2.140625" style="2" customWidth="1"/>
    <col min="11782" max="11782" width="9.140625" style="2" customWidth="1"/>
    <col min="11783" max="11783" width="1.28515625" style="2" customWidth="1"/>
    <col min="11784" max="11784" width="8.5703125" style="2" customWidth="1"/>
    <col min="11785" max="11785" width="1.42578125" style="2" customWidth="1"/>
    <col min="11786" max="11786" width="15.140625" style="2" customWidth="1"/>
    <col min="11787" max="12032" width="11.42578125" style="2"/>
    <col min="12033" max="12033" width="2.42578125" style="2" customWidth="1"/>
    <col min="12034" max="12034" width="15.42578125" style="2" customWidth="1"/>
    <col min="12035" max="12035" width="1.7109375" style="2" customWidth="1"/>
    <col min="12036" max="12036" width="9.85546875" style="2" customWidth="1"/>
    <col min="12037" max="12037" width="2.140625" style="2" customWidth="1"/>
    <col min="12038" max="12038" width="9.140625" style="2" customWidth="1"/>
    <col min="12039" max="12039" width="1.28515625" style="2" customWidth="1"/>
    <col min="12040" max="12040" width="8.5703125" style="2" customWidth="1"/>
    <col min="12041" max="12041" width="1.42578125" style="2" customWidth="1"/>
    <col min="12042" max="12042" width="15.140625" style="2" customWidth="1"/>
    <col min="12043" max="12288" width="11.42578125" style="2"/>
    <col min="12289" max="12289" width="2.42578125" style="2" customWidth="1"/>
    <col min="12290" max="12290" width="15.42578125" style="2" customWidth="1"/>
    <col min="12291" max="12291" width="1.7109375" style="2" customWidth="1"/>
    <col min="12292" max="12292" width="9.85546875" style="2" customWidth="1"/>
    <col min="12293" max="12293" width="2.140625" style="2" customWidth="1"/>
    <col min="12294" max="12294" width="9.140625" style="2" customWidth="1"/>
    <col min="12295" max="12295" width="1.28515625" style="2" customWidth="1"/>
    <col min="12296" max="12296" width="8.5703125" style="2" customWidth="1"/>
    <col min="12297" max="12297" width="1.42578125" style="2" customWidth="1"/>
    <col min="12298" max="12298" width="15.140625" style="2" customWidth="1"/>
    <col min="12299" max="12544" width="11.42578125" style="2"/>
    <col min="12545" max="12545" width="2.42578125" style="2" customWidth="1"/>
    <col min="12546" max="12546" width="15.42578125" style="2" customWidth="1"/>
    <col min="12547" max="12547" width="1.7109375" style="2" customWidth="1"/>
    <col min="12548" max="12548" width="9.85546875" style="2" customWidth="1"/>
    <col min="12549" max="12549" width="2.140625" style="2" customWidth="1"/>
    <col min="12550" max="12550" width="9.140625" style="2" customWidth="1"/>
    <col min="12551" max="12551" width="1.28515625" style="2" customWidth="1"/>
    <col min="12552" max="12552" width="8.5703125" style="2" customWidth="1"/>
    <col min="12553" max="12553" width="1.42578125" style="2" customWidth="1"/>
    <col min="12554" max="12554" width="15.140625" style="2" customWidth="1"/>
    <col min="12555" max="12800" width="11.42578125" style="2"/>
    <col min="12801" max="12801" width="2.42578125" style="2" customWidth="1"/>
    <col min="12802" max="12802" width="15.42578125" style="2" customWidth="1"/>
    <col min="12803" max="12803" width="1.7109375" style="2" customWidth="1"/>
    <col min="12804" max="12804" width="9.85546875" style="2" customWidth="1"/>
    <col min="12805" max="12805" width="2.140625" style="2" customWidth="1"/>
    <col min="12806" max="12806" width="9.140625" style="2" customWidth="1"/>
    <col min="12807" max="12807" width="1.28515625" style="2" customWidth="1"/>
    <col min="12808" max="12808" width="8.5703125" style="2" customWidth="1"/>
    <col min="12809" max="12809" width="1.42578125" style="2" customWidth="1"/>
    <col min="12810" max="12810" width="15.140625" style="2" customWidth="1"/>
    <col min="12811" max="13056" width="11.42578125" style="2"/>
    <col min="13057" max="13057" width="2.42578125" style="2" customWidth="1"/>
    <col min="13058" max="13058" width="15.42578125" style="2" customWidth="1"/>
    <col min="13059" max="13059" width="1.7109375" style="2" customWidth="1"/>
    <col min="13060" max="13060" width="9.85546875" style="2" customWidth="1"/>
    <col min="13061" max="13061" width="2.140625" style="2" customWidth="1"/>
    <col min="13062" max="13062" width="9.140625" style="2" customWidth="1"/>
    <col min="13063" max="13063" width="1.28515625" style="2" customWidth="1"/>
    <col min="13064" max="13064" width="8.5703125" style="2" customWidth="1"/>
    <col min="13065" max="13065" width="1.42578125" style="2" customWidth="1"/>
    <col min="13066" max="13066" width="15.140625" style="2" customWidth="1"/>
    <col min="13067" max="13312" width="11.42578125" style="2"/>
    <col min="13313" max="13313" width="2.42578125" style="2" customWidth="1"/>
    <col min="13314" max="13314" width="15.42578125" style="2" customWidth="1"/>
    <col min="13315" max="13315" width="1.7109375" style="2" customWidth="1"/>
    <col min="13316" max="13316" width="9.85546875" style="2" customWidth="1"/>
    <col min="13317" max="13317" width="2.140625" style="2" customWidth="1"/>
    <col min="13318" max="13318" width="9.140625" style="2" customWidth="1"/>
    <col min="13319" max="13319" width="1.28515625" style="2" customWidth="1"/>
    <col min="13320" max="13320" width="8.5703125" style="2" customWidth="1"/>
    <col min="13321" max="13321" width="1.42578125" style="2" customWidth="1"/>
    <col min="13322" max="13322" width="15.140625" style="2" customWidth="1"/>
    <col min="13323" max="13568" width="11.42578125" style="2"/>
    <col min="13569" max="13569" width="2.42578125" style="2" customWidth="1"/>
    <col min="13570" max="13570" width="15.42578125" style="2" customWidth="1"/>
    <col min="13571" max="13571" width="1.7109375" style="2" customWidth="1"/>
    <col min="13572" max="13572" width="9.85546875" style="2" customWidth="1"/>
    <col min="13573" max="13573" width="2.140625" style="2" customWidth="1"/>
    <col min="13574" max="13574" width="9.140625" style="2" customWidth="1"/>
    <col min="13575" max="13575" width="1.28515625" style="2" customWidth="1"/>
    <col min="13576" max="13576" width="8.5703125" style="2" customWidth="1"/>
    <col min="13577" max="13577" width="1.42578125" style="2" customWidth="1"/>
    <col min="13578" max="13578" width="15.140625" style="2" customWidth="1"/>
    <col min="13579" max="13824" width="11.42578125" style="2"/>
    <col min="13825" max="13825" width="2.42578125" style="2" customWidth="1"/>
    <col min="13826" max="13826" width="15.42578125" style="2" customWidth="1"/>
    <col min="13827" max="13827" width="1.7109375" style="2" customWidth="1"/>
    <col min="13828" max="13828" width="9.85546875" style="2" customWidth="1"/>
    <col min="13829" max="13829" width="2.140625" style="2" customWidth="1"/>
    <col min="13830" max="13830" width="9.140625" style="2" customWidth="1"/>
    <col min="13831" max="13831" width="1.28515625" style="2" customWidth="1"/>
    <col min="13832" max="13832" width="8.5703125" style="2" customWidth="1"/>
    <col min="13833" max="13833" width="1.42578125" style="2" customWidth="1"/>
    <col min="13834" max="13834" width="15.140625" style="2" customWidth="1"/>
    <col min="13835" max="14080" width="11.42578125" style="2"/>
    <col min="14081" max="14081" width="2.42578125" style="2" customWidth="1"/>
    <col min="14082" max="14082" width="15.42578125" style="2" customWidth="1"/>
    <col min="14083" max="14083" width="1.7109375" style="2" customWidth="1"/>
    <col min="14084" max="14084" width="9.85546875" style="2" customWidth="1"/>
    <col min="14085" max="14085" width="2.140625" style="2" customWidth="1"/>
    <col min="14086" max="14086" width="9.140625" style="2" customWidth="1"/>
    <col min="14087" max="14087" width="1.28515625" style="2" customWidth="1"/>
    <col min="14088" max="14088" width="8.5703125" style="2" customWidth="1"/>
    <col min="14089" max="14089" width="1.42578125" style="2" customWidth="1"/>
    <col min="14090" max="14090" width="15.140625" style="2" customWidth="1"/>
    <col min="14091" max="14336" width="11.42578125" style="2"/>
    <col min="14337" max="14337" width="2.42578125" style="2" customWidth="1"/>
    <col min="14338" max="14338" width="15.42578125" style="2" customWidth="1"/>
    <col min="14339" max="14339" width="1.7109375" style="2" customWidth="1"/>
    <col min="14340" max="14340" width="9.85546875" style="2" customWidth="1"/>
    <col min="14341" max="14341" width="2.140625" style="2" customWidth="1"/>
    <col min="14342" max="14342" width="9.140625" style="2" customWidth="1"/>
    <col min="14343" max="14343" width="1.28515625" style="2" customWidth="1"/>
    <col min="14344" max="14344" width="8.5703125" style="2" customWidth="1"/>
    <col min="14345" max="14345" width="1.42578125" style="2" customWidth="1"/>
    <col min="14346" max="14346" width="15.140625" style="2" customWidth="1"/>
    <col min="14347" max="14592" width="11.42578125" style="2"/>
    <col min="14593" max="14593" width="2.42578125" style="2" customWidth="1"/>
    <col min="14594" max="14594" width="15.42578125" style="2" customWidth="1"/>
    <col min="14595" max="14595" width="1.7109375" style="2" customWidth="1"/>
    <col min="14596" max="14596" width="9.85546875" style="2" customWidth="1"/>
    <col min="14597" max="14597" width="2.140625" style="2" customWidth="1"/>
    <col min="14598" max="14598" width="9.140625" style="2" customWidth="1"/>
    <col min="14599" max="14599" width="1.28515625" style="2" customWidth="1"/>
    <col min="14600" max="14600" width="8.5703125" style="2" customWidth="1"/>
    <col min="14601" max="14601" width="1.42578125" style="2" customWidth="1"/>
    <col min="14602" max="14602" width="15.140625" style="2" customWidth="1"/>
    <col min="14603" max="14848" width="11.42578125" style="2"/>
    <col min="14849" max="14849" width="2.42578125" style="2" customWidth="1"/>
    <col min="14850" max="14850" width="15.42578125" style="2" customWidth="1"/>
    <col min="14851" max="14851" width="1.7109375" style="2" customWidth="1"/>
    <col min="14852" max="14852" width="9.85546875" style="2" customWidth="1"/>
    <col min="14853" max="14853" width="2.140625" style="2" customWidth="1"/>
    <col min="14854" max="14854" width="9.140625" style="2" customWidth="1"/>
    <col min="14855" max="14855" width="1.28515625" style="2" customWidth="1"/>
    <col min="14856" max="14856" width="8.5703125" style="2" customWidth="1"/>
    <col min="14857" max="14857" width="1.42578125" style="2" customWidth="1"/>
    <col min="14858" max="14858" width="15.140625" style="2" customWidth="1"/>
    <col min="14859" max="15104" width="11.42578125" style="2"/>
    <col min="15105" max="15105" width="2.42578125" style="2" customWidth="1"/>
    <col min="15106" max="15106" width="15.42578125" style="2" customWidth="1"/>
    <col min="15107" max="15107" width="1.7109375" style="2" customWidth="1"/>
    <col min="15108" max="15108" width="9.85546875" style="2" customWidth="1"/>
    <col min="15109" max="15109" width="2.140625" style="2" customWidth="1"/>
    <col min="15110" max="15110" width="9.140625" style="2" customWidth="1"/>
    <col min="15111" max="15111" width="1.28515625" style="2" customWidth="1"/>
    <col min="15112" max="15112" width="8.5703125" style="2" customWidth="1"/>
    <col min="15113" max="15113" width="1.42578125" style="2" customWidth="1"/>
    <col min="15114" max="15114" width="15.140625" style="2" customWidth="1"/>
    <col min="15115" max="15360" width="11.42578125" style="2"/>
    <col min="15361" max="15361" width="2.42578125" style="2" customWidth="1"/>
    <col min="15362" max="15362" width="15.42578125" style="2" customWidth="1"/>
    <col min="15363" max="15363" width="1.7109375" style="2" customWidth="1"/>
    <col min="15364" max="15364" width="9.85546875" style="2" customWidth="1"/>
    <col min="15365" max="15365" width="2.140625" style="2" customWidth="1"/>
    <col min="15366" max="15366" width="9.140625" style="2" customWidth="1"/>
    <col min="15367" max="15367" width="1.28515625" style="2" customWidth="1"/>
    <col min="15368" max="15368" width="8.5703125" style="2" customWidth="1"/>
    <col min="15369" max="15369" width="1.42578125" style="2" customWidth="1"/>
    <col min="15370" max="15370" width="15.140625" style="2" customWidth="1"/>
    <col min="15371" max="15616" width="11.42578125" style="2"/>
    <col min="15617" max="15617" width="2.42578125" style="2" customWidth="1"/>
    <col min="15618" max="15618" width="15.42578125" style="2" customWidth="1"/>
    <col min="15619" max="15619" width="1.7109375" style="2" customWidth="1"/>
    <col min="15620" max="15620" width="9.85546875" style="2" customWidth="1"/>
    <col min="15621" max="15621" width="2.140625" style="2" customWidth="1"/>
    <col min="15622" max="15622" width="9.140625" style="2" customWidth="1"/>
    <col min="15623" max="15623" width="1.28515625" style="2" customWidth="1"/>
    <col min="15624" max="15624" width="8.5703125" style="2" customWidth="1"/>
    <col min="15625" max="15625" width="1.42578125" style="2" customWidth="1"/>
    <col min="15626" max="15626" width="15.140625" style="2" customWidth="1"/>
    <col min="15627" max="15872" width="11.42578125" style="2"/>
    <col min="15873" max="15873" width="2.42578125" style="2" customWidth="1"/>
    <col min="15874" max="15874" width="15.42578125" style="2" customWidth="1"/>
    <col min="15875" max="15875" width="1.7109375" style="2" customWidth="1"/>
    <col min="15876" max="15876" width="9.85546875" style="2" customWidth="1"/>
    <col min="15877" max="15877" width="2.140625" style="2" customWidth="1"/>
    <col min="15878" max="15878" width="9.140625" style="2" customWidth="1"/>
    <col min="15879" max="15879" width="1.28515625" style="2" customWidth="1"/>
    <col min="15880" max="15880" width="8.5703125" style="2" customWidth="1"/>
    <col min="15881" max="15881" width="1.42578125" style="2" customWidth="1"/>
    <col min="15882" max="15882" width="15.140625" style="2" customWidth="1"/>
    <col min="15883" max="16128" width="11.42578125" style="2"/>
    <col min="16129" max="16129" width="2.42578125" style="2" customWidth="1"/>
    <col min="16130" max="16130" width="15.42578125" style="2" customWidth="1"/>
    <col min="16131" max="16131" width="1.7109375" style="2" customWidth="1"/>
    <col min="16132" max="16132" width="9.85546875" style="2" customWidth="1"/>
    <col min="16133" max="16133" width="2.140625" style="2" customWidth="1"/>
    <col min="16134" max="16134" width="9.140625" style="2" customWidth="1"/>
    <col min="16135" max="16135" width="1.28515625" style="2" customWidth="1"/>
    <col min="16136" max="16136" width="8.5703125" style="2" customWidth="1"/>
    <col min="16137" max="16137" width="1.42578125" style="2" customWidth="1"/>
    <col min="16138" max="16138" width="15.140625" style="2" customWidth="1"/>
    <col min="16139" max="16384" width="11.42578125" style="2"/>
  </cols>
  <sheetData>
    <row r="1" spans="2:13" ht="6" customHeight="1">
      <c r="B1" s="1159"/>
      <c r="C1" s="1159"/>
      <c r="D1" s="1160"/>
      <c r="E1" s="1160"/>
      <c r="F1" s="1160"/>
      <c r="G1" s="1160"/>
      <c r="H1" s="1160"/>
      <c r="I1" s="1160"/>
    </row>
    <row r="2" spans="2:13" s="3" customFormat="1" ht="33" customHeight="1">
      <c r="B2" s="1185" t="s">
        <v>764</v>
      </c>
      <c r="C2" s="1185"/>
      <c r="D2" s="1185"/>
      <c r="E2" s="1185"/>
      <c r="F2" s="1185"/>
      <c r="G2" s="1185"/>
      <c r="H2" s="1185"/>
      <c r="I2" s="1185"/>
    </row>
    <row r="3" spans="2:13" ht="15.75" customHeight="1">
      <c r="B3" s="1205"/>
      <c r="C3" s="1205"/>
      <c r="D3" s="1205"/>
      <c r="E3" s="1205"/>
      <c r="F3" s="1205"/>
      <c r="G3" s="1205"/>
      <c r="H3" s="1205"/>
      <c r="I3" s="1205"/>
    </row>
    <row r="4" spans="2:13">
      <c r="B4" s="152"/>
      <c r="C4" s="152"/>
      <c r="D4" s="210"/>
      <c r="E4" s="181"/>
      <c r="F4" s="181"/>
      <c r="G4" s="181"/>
      <c r="H4" s="3"/>
      <c r="I4" s="180" t="s">
        <v>803</v>
      </c>
    </row>
    <row r="5" spans="2:13" s="152" customFormat="1" ht="24.95" customHeight="1">
      <c r="B5" s="1206"/>
      <c r="C5" s="211"/>
      <c r="D5" s="1197" t="s">
        <v>28</v>
      </c>
      <c r="E5" s="1208"/>
      <c r="F5" s="1208"/>
      <c r="G5" s="1208"/>
      <c r="H5" s="1208"/>
      <c r="I5" s="1208"/>
    </row>
    <row r="6" spans="2:13" s="181" customFormat="1" ht="18.600000000000001" customHeight="1">
      <c r="B6" s="1207"/>
      <c r="C6" s="212"/>
      <c r="D6" s="1198" t="s">
        <v>4</v>
      </c>
      <c r="E6" s="1198"/>
      <c r="F6" s="1198" t="s">
        <v>5</v>
      </c>
      <c r="G6" s="1198"/>
      <c r="H6" s="1209" t="s">
        <v>81</v>
      </c>
      <c r="I6" s="1208"/>
    </row>
    <row r="7" spans="2:13" s="181" customFormat="1" ht="15.6" customHeight="1">
      <c r="B7" s="777"/>
      <c r="C7" s="211"/>
      <c r="D7" s="214" t="s">
        <v>6</v>
      </c>
      <c r="E7" s="215"/>
      <c r="F7" s="214" t="s">
        <v>6</v>
      </c>
      <c r="G7" s="215"/>
      <c r="H7" s="462" t="s">
        <v>6</v>
      </c>
      <c r="I7" s="215"/>
    </row>
    <row r="8" spans="2:13" s="181" customFormat="1" ht="16.350000000000001" customHeight="1">
      <c r="B8" s="218" t="s">
        <v>207</v>
      </c>
      <c r="C8" s="212"/>
      <c r="D8" s="280" t="s">
        <v>84</v>
      </c>
      <c r="E8" s="793"/>
      <c r="F8" s="280" t="s">
        <v>84</v>
      </c>
      <c r="G8" s="475"/>
      <c r="H8" s="802" t="s">
        <v>84</v>
      </c>
      <c r="I8" s="284"/>
    </row>
    <row r="9" spans="2:13" s="181" customFormat="1" ht="16.149999999999999" customHeight="1">
      <c r="B9" s="218" t="s">
        <v>8</v>
      </c>
      <c r="C9" s="212"/>
      <c r="D9" s="280" t="s">
        <v>84</v>
      </c>
      <c r="E9" s="793"/>
      <c r="F9" s="280" t="s">
        <v>84</v>
      </c>
      <c r="G9" s="475"/>
      <c r="H9" s="802" t="s">
        <v>84</v>
      </c>
      <c r="I9" s="284"/>
    </row>
    <row r="10" spans="2:13" s="181" customFormat="1" ht="16.149999999999999" customHeight="1">
      <c r="B10" s="218" t="s">
        <v>9</v>
      </c>
      <c r="C10" s="212"/>
      <c r="D10" s="219">
        <v>2.9</v>
      </c>
      <c r="E10" s="220"/>
      <c r="F10" s="219">
        <v>4.3</v>
      </c>
      <c r="G10" s="221"/>
      <c r="H10" s="222">
        <v>3.6</v>
      </c>
      <c r="I10" s="185"/>
      <c r="J10" s="194"/>
    </row>
    <row r="11" spans="2:13" s="181" customFormat="1" ht="16.149999999999999" customHeight="1">
      <c r="B11" s="218" t="s">
        <v>10</v>
      </c>
      <c r="C11" s="212"/>
      <c r="D11" s="219">
        <v>15.2</v>
      </c>
      <c r="E11" s="220"/>
      <c r="F11" s="219">
        <v>17.8</v>
      </c>
      <c r="G11" s="221"/>
      <c r="H11" s="222">
        <v>16.5</v>
      </c>
      <c r="I11" s="185"/>
    </row>
    <row r="12" spans="2:13" s="181" customFormat="1" ht="16.149999999999999" customHeight="1">
      <c r="B12" s="218" t="s">
        <v>11</v>
      </c>
      <c r="C12" s="212"/>
      <c r="D12" s="219">
        <v>42</v>
      </c>
      <c r="E12" s="220"/>
      <c r="F12" s="219">
        <v>37.799999999999997</v>
      </c>
      <c r="G12" s="221"/>
      <c r="H12" s="222">
        <v>40</v>
      </c>
      <c r="I12" s="185"/>
      <c r="L12" s="224"/>
    </row>
    <row r="13" spans="2:13" s="181" customFormat="1" ht="16.149999999999999" customHeight="1">
      <c r="B13" s="218" t="s">
        <v>12</v>
      </c>
      <c r="C13" s="212"/>
      <c r="D13" s="219">
        <v>27.2</v>
      </c>
      <c r="E13" s="220"/>
      <c r="F13" s="219">
        <v>25.6</v>
      </c>
      <c r="G13" s="221"/>
      <c r="H13" s="222">
        <v>26.4</v>
      </c>
      <c r="I13" s="185"/>
      <c r="L13" s="224"/>
    </row>
    <row r="14" spans="2:13" s="181" customFormat="1" ht="16.149999999999999" customHeight="1">
      <c r="B14" s="218" t="s">
        <v>13</v>
      </c>
      <c r="C14" s="212"/>
      <c r="D14" s="219">
        <v>12.7</v>
      </c>
      <c r="E14" s="220"/>
      <c r="F14" s="219">
        <v>14.5</v>
      </c>
      <c r="G14" s="221"/>
      <c r="H14" s="222">
        <v>13.6</v>
      </c>
      <c r="I14" s="185"/>
      <c r="L14" s="224"/>
    </row>
    <row r="15" spans="2:13" s="181" customFormat="1" ht="16.149999999999999" customHeight="1">
      <c r="B15" s="225" t="s">
        <v>14</v>
      </c>
      <c r="C15" s="226"/>
      <c r="D15" s="227">
        <v>100</v>
      </c>
      <c r="E15" s="228"/>
      <c r="F15" s="227">
        <v>100</v>
      </c>
      <c r="G15" s="229"/>
      <c r="H15" s="230">
        <v>100</v>
      </c>
      <c r="I15" s="183"/>
      <c r="L15" s="224"/>
    </row>
    <row r="16" spans="2:13" s="181" customFormat="1" ht="16.149999999999999" customHeight="1">
      <c r="B16" s="232" t="s">
        <v>15</v>
      </c>
      <c r="C16" s="233"/>
      <c r="D16" s="234">
        <v>81.900000000000006</v>
      </c>
      <c r="E16" s="235"/>
      <c r="F16" s="236">
        <v>77.900000000000006</v>
      </c>
      <c r="G16" s="237"/>
      <c r="H16" s="238">
        <v>80</v>
      </c>
      <c r="I16" s="189"/>
      <c r="L16" s="224"/>
      <c r="M16" s="224"/>
    </row>
    <row r="17" spans="1:10" s="181" customFormat="1" ht="15" customHeight="1">
      <c r="B17" s="463" t="s">
        <v>16</v>
      </c>
      <c r="C17" s="464"/>
      <c r="D17" s="465">
        <v>100</v>
      </c>
      <c r="E17" s="466"/>
      <c r="F17" s="465">
        <v>99.999999999999986</v>
      </c>
      <c r="G17" s="231"/>
      <c r="H17" s="242">
        <v>100</v>
      </c>
      <c r="I17" s="223"/>
    </row>
    <row r="18" spans="1:10" s="243" customFormat="1" ht="15" customHeight="1">
      <c r="B18" s="467" t="s">
        <v>17</v>
      </c>
      <c r="C18" s="468"/>
      <c r="D18" s="469">
        <v>92990</v>
      </c>
      <c r="E18" s="255"/>
      <c r="F18" s="469">
        <v>88850</v>
      </c>
      <c r="G18" s="301"/>
      <c r="H18" s="470">
        <v>181840</v>
      </c>
      <c r="I18" s="249"/>
      <c r="J18" s="250"/>
    </row>
    <row r="19" spans="1:10" s="243" customFormat="1" ht="26.25" customHeight="1">
      <c r="B19" s="96" t="s">
        <v>18</v>
      </c>
      <c r="C19" s="90"/>
      <c r="D19" s="471">
        <v>83.7</v>
      </c>
      <c r="E19" s="176"/>
      <c r="F19" s="472">
        <v>83.7</v>
      </c>
      <c r="G19" s="246"/>
      <c r="H19" s="254">
        <v>83.7</v>
      </c>
      <c r="I19" s="246"/>
      <c r="J19" s="250"/>
    </row>
    <row r="20" spans="1:10" s="162" customFormat="1">
      <c r="A20" s="2"/>
      <c r="B20" s="47" t="s">
        <v>82</v>
      </c>
      <c r="E20" s="181"/>
      <c r="F20" s="181"/>
      <c r="G20" s="181"/>
      <c r="H20" s="3"/>
      <c r="I20" s="193"/>
    </row>
    <row r="21" spans="1:10" s="162" customFormat="1">
      <c r="A21" s="2"/>
      <c r="B21" s="14" t="s">
        <v>734</v>
      </c>
      <c r="E21" s="181"/>
      <c r="F21" s="181"/>
      <c r="G21" s="181"/>
      <c r="H21" s="3"/>
      <c r="I21" s="193"/>
    </row>
    <row r="22" spans="1:10" s="256" customFormat="1">
      <c r="B22" s="19" t="s">
        <v>78</v>
      </c>
    </row>
    <row r="23" spans="1:10" s="47" customFormat="1"/>
    <row r="24" spans="1:10" s="47" customFormat="1"/>
    <row r="25" spans="1:10" s="47" customFormat="1"/>
    <row r="26" spans="1:10" s="47" customFormat="1">
      <c r="D26" s="399"/>
      <c r="E26" s="399"/>
      <c r="F26" s="399"/>
      <c r="G26" s="399"/>
      <c r="H26" s="399"/>
      <c r="I26" s="399"/>
    </row>
    <row r="27" spans="1:10" s="47" customFormat="1"/>
    <row r="28" spans="1:10" s="47" customFormat="1"/>
    <row r="29" spans="1:10" s="47" customFormat="1"/>
    <row r="30" spans="1:10" s="47" customFormat="1"/>
    <row r="31" spans="1:10" s="47" customFormat="1"/>
    <row r="32" spans="1:10"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row r="95" s="47" customFormat="1"/>
  </sheetData>
  <mergeCells count="8">
    <mergeCell ref="B1:I1"/>
    <mergeCell ref="B2:I2"/>
    <mergeCell ref="B3:I3"/>
    <mergeCell ref="B5:B6"/>
    <mergeCell ref="D5:I5"/>
    <mergeCell ref="D6:E6"/>
    <mergeCell ref="F6:G6"/>
    <mergeCell ref="H6:I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workbookViewId="0">
      <selection activeCell="B3" sqref="B3:U3"/>
    </sheetView>
  </sheetViews>
  <sheetFormatPr baseColWidth="10" defaultRowHeight="11.25"/>
  <cols>
    <col min="1" max="1" width="2.42578125" style="2" customWidth="1"/>
    <col min="2" max="2" width="17.140625" style="2" customWidth="1"/>
    <col min="3" max="3" width="2.42578125" style="2" customWidth="1"/>
    <col min="4" max="4" width="9" style="2" customWidth="1"/>
    <col min="5" max="5" width="1.5703125" style="2" customWidth="1"/>
    <col min="6" max="6" width="8.7109375" style="2" customWidth="1"/>
    <col min="7" max="7" width="1.5703125" style="2" customWidth="1"/>
    <col min="8" max="8" width="9.5703125" style="2" customWidth="1"/>
    <col min="9" max="9" width="2" style="2" customWidth="1"/>
    <col min="10" max="10" width="15.140625" style="2" customWidth="1"/>
    <col min="11" max="11" width="1.5703125" style="2" customWidth="1"/>
    <col min="12" max="12" width="6.7109375" style="2" customWidth="1"/>
    <col min="13" max="13" width="1.5703125" style="2" customWidth="1"/>
    <col min="14" max="14" width="6.7109375" style="2" customWidth="1"/>
    <col min="15" max="15" width="1.5703125" style="2" customWidth="1"/>
    <col min="16" max="16" width="6.7109375" style="2" customWidth="1"/>
    <col min="17" max="17" width="1.5703125" style="2" customWidth="1"/>
    <col min="18" max="18" width="6.7109375" style="2" customWidth="1"/>
    <col min="19" max="19" width="1.5703125" style="2" customWidth="1"/>
    <col min="20" max="20" width="6.7109375" style="2" customWidth="1"/>
    <col min="21" max="21" width="1.5703125" style="2" customWidth="1"/>
    <col min="22" max="22" width="3.5703125" style="2" customWidth="1"/>
    <col min="23" max="256" width="11.42578125" style="2"/>
    <col min="257" max="257" width="2.42578125" style="2" customWidth="1"/>
    <col min="258" max="258" width="17.140625" style="2" customWidth="1"/>
    <col min="259" max="259" width="2.42578125" style="2" customWidth="1"/>
    <col min="260" max="260" width="9" style="2" customWidth="1"/>
    <col min="261" max="261" width="1.5703125" style="2" customWidth="1"/>
    <col min="262" max="262" width="8.7109375" style="2" customWidth="1"/>
    <col min="263" max="263" width="1.5703125" style="2" customWidth="1"/>
    <col min="264" max="264" width="9.5703125" style="2" customWidth="1"/>
    <col min="265" max="265" width="2" style="2" customWidth="1"/>
    <col min="266" max="266" width="15.140625" style="2" customWidth="1"/>
    <col min="267" max="267" width="1.5703125" style="2" customWidth="1"/>
    <col min="268" max="268" width="6.7109375" style="2" customWidth="1"/>
    <col min="269" max="269" width="1.5703125" style="2" customWidth="1"/>
    <col min="270" max="270" width="6.7109375" style="2" customWidth="1"/>
    <col min="271" max="271" width="1.5703125" style="2" customWidth="1"/>
    <col min="272" max="272" width="6.7109375" style="2" customWidth="1"/>
    <col min="273" max="273" width="1.5703125" style="2" customWidth="1"/>
    <col min="274" max="274" width="6.7109375" style="2" customWidth="1"/>
    <col min="275" max="275" width="1.5703125" style="2" customWidth="1"/>
    <col min="276" max="276" width="6.7109375" style="2" customWidth="1"/>
    <col min="277" max="277" width="1.5703125" style="2" customWidth="1"/>
    <col min="278" max="278" width="3.5703125" style="2" customWidth="1"/>
    <col min="279" max="512" width="11.42578125" style="2"/>
    <col min="513" max="513" width="2.42578125" style="2" customWidth="1"/>
    <col min="514" max="514" width="17.140625" style="2" customWidth="1"/>
    <col min="515" max="515" width="2.42578125" style="2" customWidth="1"/>
    <col min="516" max="516" width="9" style="2" customWidth="1"/>
    <col min="517" max="517" width="1.5703125" style="2" customWidth="1"/>
    <col min="518" max="518" width="8.7109375" style="2" customWidth="1"/>
    <col min="519" max="519" width="1.5703125" style="2" customWidth="1"/>
    <col min="520" max="520" width="9.5703125" style="2" customWidth="1"/>
    <col min="521" max="521" width="2" style="2" customWidth="1"/>
    <col min="522" max="522" width="15.140625" style="2" customWidth="1"/>
    <col min="523" max="523" width="1.5703125" style="2" customWidth="1"/>
    <col min="524" max="524" width="6.7109375" style="2" customWidth="1"/>
    <col min="525" max="525" width="1.5703125" style="2" customWidth="1"/>
    <col min="526" max="526" width="6.7109375" style="2" customWidth="1"/>
    <col min="527" max="527" width="1.5703125" style="2" customWidth="1"/>
    <col min="528" max="528" width="6.7109375" style="2" customWidth="1"/>
    <col min="529" max="529" width="1.5703125" style="2" customWidth="1"/>
    <col min="530" max="530" width="6.7109375" style="2" customWidth="1"/>
    <col min="531" max="531" width="1.5703125" style="2" customWidth="1"/>
    <col min="532" max="532" width="6.7109375" style="2" customWidth="1"/>
    <col min="533" max="533" width="1.5703125" style="2" customWidth="1"/>
    <col min="534" max="534" width="3.5703125" style="2" customWidth="1"/>
    <col min="535" max="768" width="11.42578125" style="2"/>
    <col min="769" max="769" width="2.42578125" style="2" customWidth="1"/>
    <col min="770" max="770" width="17.140625" style="2" customWidth="1"/>
    <col min="771" max="771" width="2.42578125" style="2" customWidth="1"/>
    <col min="772" max="772" width="9" style="2" customWidth="1"/>
    <col min="773" max="773" width="1.5703125" style="2" customWidth="1"/>
    <col min="774" max="774" width="8.7109375" style="2" customWidth="1"/>
    <col min="775" max="775" width="1.5703125" style="2" customWidth="1"/>
    <col min="776" max="776" width="9.5703125" style="2" customWidth="1"/>
    <col min="777" max="777" width="2" style="2" customWidth="1"/>
    <col min="778" max="778" width="15.140625" style="2" customWidth="1"/>
    <col min="779" max="779" width="1.5703125" style="2" customWidth="1"/>
    <col min="780" max="780" width="6.7109375" style="2" customWidth="1"/>
    <col min="781" max="781" width="1.5703125" style="2" customWidth="1"/>
    <col min="782" max="782" width="6.7109375" style="2" customWidth="1"/>
    <col min="783" max="783" width="1.5703125" style="2" customWidth="1"/>
    <col min="784" max="784" width="6.7109375" style="2" customWidth="1"/>
    <col min="785" max="785" width="1.5703125" style="2" customWidth="1"/>
    <col min="786" max="786" width="6.7109375" style="2" customWidth="1"/>
    <col min="787" max="787" width="1.5703125" style="2" customWidth="1"/>
    <col min="788" max="788" width="6.7109375" style="2" customWidth="1"/>
    <col min="789" max="789" width="1.5703125" style="2" customWidth="1"/>
    <col min="790" max="790" width="3.5703125" style="2" customWidth="1"/>
    <col min="791" max="1024" width="11.42578125" style="2"/>
    <col min="1025" max="1025" width="2.42578125" style="2" customWidth="1"/>
    <col min="1026" max="1026" width="17.140625" style="2" customWidth="1"/>
    <col min="1027" max="1027" width="2.42578125" style="2" customWidth="1"/>
    <col min="1028" max="1028" width="9" style="2" customWidth="1"/>
    <col min="1029" max="1029" width="1.5703125" style="2" customWidth="1"/>
    <col min="1030" max="1030" width="8.7109375" style="2" customWidth="1"/>
    <col min="1031" max="1031" width="1.5703125" style="2" customWidth="1"/>
    <col min="1032" max="1032" width="9.5703125" style="2" customWidth="1"/>
    <col min="1033" max="1033" width="2" style="2" customWidth="1"/>
    <col min="1034" max="1034" width="15.140625" style="2" customWidth="1"/>
    <col min="1035" max="1035" width="1.5703125" style="2" customWidth="1"/>
    <col min="1036" max="1036" width="6.7109375" style="2" customWidth="1"/>
    <col min="1037" max="1037" width="1.5703125" style="2" customWidth="1"/>
    <col min="1038" max="1038" width="6.7109375" style="2" customWidth="1"/>
    <col min="1039" max="1039" width="1.5703125" style="2" customWidth="1"/>
    <col min="1040" max="1040" width="6.7109375" style="2" customWidth="1"/>
    <col min="1041" max="1041" width="1.5703125" style="2" customWidth="1"/>
    <col min="1042" max="1042" width="6.7109375" style="2" customWidth="1"/>
    <col min="1043" max="1043" width="1.5703125" style="2" customWidth="1"/>
    <col min="1044" max="1044" width="6.7109375" style="2" customWidth="1"/>
    <col min="1045" max="1045" width="1.5703125" style="2" customWidth="1"/>
    <col min="1046" max="1046" width="3.5703125" style="2" customWidth="1"/>
    <col min="1047" max="1280" width="11.42578125" style="2"/>
    <col min="1281" max="1281" width="2.42578125" style="2" customWidth="1"/>
    <col min="1282" max="1282" width="17.140625" style="2" customWidth="1"/>
    <col min="1283" max="1283" width="2.42578125" style="2" customWidth="1"/>
    <col min="1284" max="1284" width="9" style="2" customWidth="1"/>
    <col min="1285" max="1285" width="1.5703125" style="2" customWidth="1"/>
    <col min="1286" max="1286" width="8.7109375" style="2" customWidth="1"/>
    <col min="1287" max="1287" width="1.5703125" style="2" customWidth="1"/>
    <col min="1288" max="1288" width="9.5703125" style="2" customWidth="1"/>
    <col min="1289" max="1289" width="2" style="2" customWidth="1"/>
    <col min="1290" max="1290" width="15.140625" style="2" customWidth="1"/>
    <col min="1291" max="1291" width="1.5703125" style="2" customWidth="1"/>
    <col min="1292" max="1292" width="6.7109375" style="2" customWidth="1"/>
    <col min="1293" max="1293" width="1.5703125" style="2" customWidth="1"/>
    <col min="1294" max="1294" width="6.7109375" style="2" customWidth="1"/>
    <col min="1295" max="1295" width="1.5703125" style="2" customWidth="1"/>
    <col min="1296" max="1296" width="6.7109375" style="2" customWidth="1"/>
    <col min="1297" max="1297" width="1.5703125" style="2" customWidth="1"/>
    <col min="1298" max="1298" width="6.7109375" style="2" customWidth="1"/>
    <col min="1299" max="1299" width="1.5703125" style="2" customWidth="1"/>
    <col min="1300" max="1300" width="6.7109375" style="2" customWidth="1"/>
    <col min="1301" max="1301" width="1.5703125" style="2" customWidth="1"/>
    <col min="1302" max="1302" width="3.5703125" style="2" customWidth="1"/>
    <col min="1303" max="1536" width="11.42578125" style="2"/>
    <col min="1537" max="1537" width="2.42578125" style="2" customWidth="1"/>
    <col min="1538" max="1538" width="17.140625" style="2" customWidth="1"/>
    <col min="1539" max="1539" width="2.42578125" style="2" customWidth="1"/>
    <col min="1540" max="1540" width="9" style="2" customWidth="1"/>
    <col min="1541" max="1541" width="1.5703125" style="2" customWidth="1"/>
    <col min="1542" max="1542" width="8.7109375" style="2" customWidth="1"/>
    <col min="1543" max="1543" width="1.5703125" style="2" customWidth="1"/>
    <col min="1544" max="1544" width="9.5703125" style="2" customWidth="1"/>
    <col min="1545" max="1545" width="2" style="2" customWidth="1"/>
    <col min="1546" max="1546" width="15.140625" style="2" customWidth="1"/>
    <col min="1547" max="1547" width="1.5703125" style="2" customWidth="1"/>
    <col min="1548" max="1548" width="6.7109375" style="2" customWidth="1"/>
    <col min="1549" max="1549" width="1.5703125" style="2" customWidth="1"/>
    <col min="1550" max="1550" width="6.7109375" style="2" customWidth="1"/>
    <col min="1551" max="1551" width="1.5703125" style="2" customWidth="1"/>
    <col min="1552" max="1552" width="6.7109375" style="2" customWidth="1"/>
    <col min="1553" max="1553" width="1.5703125" style="2" customWidth="1"/>
    <col min="1554" max="1554" width="6.7109375" style="2" customWidth="1"/>
    <col min="1555" max="1555" width="1.5703125" style="2" customWidth="1"/>
    <col min="1556" max="1556" width="6.7109375" style="2" customWidth="1"/>
    <col min="1557" max="1557" width="1.5703125" style="2" customWidth="1"/>
    <col min="1558" max="1558" width="3.5703125" style="2" customWidth="1"/>
    <col min="1559" max="1792" width="11.42578125" style="2"/>
    <col min="1793" max="1793" width="2.42578125" style="2" customWidth="1"/>
    <col min="1794" max="1794" width="17.140625" style="2" customWidth="1"/>
    <col min="1795" max="1795" width="2.42578125" style="2" customWidth="1"/>
    <col min="1796" max="1796" width="9" style="2" customWidth="1"/>
    <col min="1797" max="1797" width="1.5703125" style="2" customWidth="1"/>
    <col min="1798" max="1798" width="8.7109375" style="2" customWidth="1"/>
    <col min="1799" max="1799" width="1.5703125" style="2" customWidth="1"/>
    <col min="1800" max="1800" width="9.5703125" style="2" customWidth="1"/>
    <col min="1801" max="1801" width="2" style="2" customWidth="1"/>
    <col min="1802" max="1802" width="15.140625" style="2" customWidth="1"/>
    <col min="1803" max="1803" width="1.5703125" style="2" customWidth="1"/>
    <col min="1804" max="1804" width="6.7109375" style="2" customWidth="1"/>
    <col min="1805" max="1805" width="1.5703125" style="2" customWidth="1"/>
    <col min="1806" max="1806" width="6.7109375" style="2" customWidth="1"/>
    <col min="1807" max="1807" width="1.5703125" style="2" customWidth="1"/>
    <col min="1808" max="1808" width="6.7109375" style="2" customWidth="1"/>
    <col min="1809" max="1809" width="1.5703125" style="2" customWidth="1"/>
    <col min="1810" max="1810" width="6.7109375" style="2" customWidth="1"/>
    <col min="1811" max="1811" width="1.5703125" style="2" customWidth="1"/>
    <col min="1812" max="1812" width="6.7109375" style="2" customWidth="1"/>
    <col min="1813" max="1813" width="1.5703125" style="2" customWidth="1"/>
    <col min="1814" max="1814" width="3.5703125" style="2" customWidth="1"/>
    <col min="1815" max="2048" width="11.42578125" style="2"/>
    <col min="2049" max="2049" width="2.42578125" style="2" customWidth="1"/>
    <col min="2050" max="2050" width="17.140625" style="2" customWidth="1"/>
    <col min="2051" max="2051" width="2.42578125" style="2" customWidth="1"/>
    <col min="2052" max="2052" width="9" style="2" customWidth="1"/>
    <col min="2053" max="2053" width="1.5703125" style="2" customWidth="1"/>
    <col min="2054" max="2054" width="8.7109375" style="2" customWidth="1"/>
    <col min="2055" max="2055" width="1.5703125" style="2" customWidth="1"/>
    <col min="2056" max="2056" width="9.5703125" style="2" customWidth="1"/>
    <col min="2057" max="2057" width="2" style="2" customWidth="1"/>
    <col min="2058" max="2058" width="15.140625" style="2" customWidth="1"/>
    <col min="2059" max="2059" width="1.5703125" style="2" customWidth="1"/>
    <col min="2060" max="2060" width="6.7109375" style="2" customWidth="1"/>
    <col min="2061" max="2061" width="1.5703125" style="2" customWidth="1"/>
    <col min="2062" max="2062" width="6.7109375" style="2" customWidth="1"/>
    <col min="2063" max="2063" width="1.5703125" style="2" customWidth="1"/>
    <col min="2064" max="2064" width="6.7109375" style="2" customWidth="1"/>
    <col min="2065" max="2065" width="1.5703125" style="2" customWidth="1"/>
    <col min="2066" max="2066" width="6.7109375" style="2" customWidth="1"/>
    <col min="2067" max="2067" width="1.5703125" style="2" customWidth="1"/>
    <col min="2068" max="2068" width="6.7109375" style="2" customWidth="1"/>
    <col min="2069" max="2069" width="1.5703125" style="2" customWidth="1"/>
    <col min="2070" max="2070" width="3.5703125" style="2" customWidth="1"/>
    <col min="2071" max="2304" width="11.42578125" style="2"/>
    <col min="2305" max="2305" width="2.42578125" style="2" customWidth="1"/>
    <col min="2306" max="2306" width="17.140625" style="2" customWidth="1"/>
    <col min="2307" max="2307" width="2.42578125" style="2" customWidth="1"/>
    <col min="2308" max="2308" width="9" style="2" customWidth="1"/>
    <col min="2309" max="2309" width="1.5703125" style="2" customWidth="1"/>
    <col min="2310" max="2310" width="8.7109375" style="2" customWidth="1"/>
    <col min="2311" max="2311" width="1.5703125" style="2" customWidth="1"/>
    <col min="2312" max="2312" width="9.5703125" style="2" customWidth="1"/>
    <col min="2313" max="2313" width="2" style="2" customWidth="1"/>
    <col min="2314" max="2314" width="15.140625" style="2" customWidth="1"/>
    <col min="2315" max="2315" width="1.5703125" style="2" customWidth="1"/>
    <col min="2316" max="2316" width="6.7109375" style="2" customWidth="1"/>
    <col min="2317" max="2317" width="1.5703125" style="2" customWidth="1"/>
    <col min="2318" max="2318" width="6.7109375" style="2" customWidth="1"/>
    <col min="2319" max="2319" width="1.5703125" style="2" customWidth="1"/>
    <col min="2320" max="2320" width="6.7109375" style="2" customWidth="1"/>
    <col min="2321" max="2321" width="1.5703125" style="2" customWidth="1"/>
    <col min="2322" max="2322" width="6.7109375" style="2" customWidth="1"/>
    <col min="2323" max="2323" width="1.5703125" style="2" customWidth="1"/>
    <col min="2324" max="2324" width="6.7109375" style="2" customWidth="1"/>
    <col min="2325" max="2325" width="1.5703125" style="2" customWidth="1"/>
    <col min="2326" max="2326" width="3.5703125" style="2" customWidth="1"/>
    <col min="2327" max="2560" width="11.42578125" style="2"/>
    <col min="2561" max="2561" width="2.42578125" style="2" customWidth="1"/>
    <col min="2562" max="2562" width="17.140625" style="2" customWidth="1"/>
    <col min="2563" max="2563" width="2.42578125" style="2" customWidth="1"/>
    <col min="2564" max="2564" width="9" style="2" customWidth="1"/>
    <col min="2565" max="2565" width="1.5703125" style="2" customWidth="1"/>
    <col min="2566" max="2566" width="8.7109375" style="2" customWidth="1"/>
    <col min="2567" max="2567" width="1.5703125" style="2" customWidth="1"/>
    <col min="2568" max="2568" width="9.5703125" style="2" customWidth="1"/>
    <col min="2569" max="2569" width="2" style="2" customWidth="1"/>
    <col min="2570" max="2570" width="15.140625" style="2" customWidth="1"/>
    <col min="2571" max="2571" width="1.5703125" style="2" customWidth="1"/>
    <col min="2572" max="2572" width="6.7109375" style="2" customWidth="1"/>
    <col min="2573" max="2573" width="1.5703125" style="2" customWidth="1"/>
    <col min="2574" max="2574" width="6.7109375" style="2" customWidth="1"/>
    <col min="2575" max="2575" width="1.5703125" style="2" customWidth="1"/>
    <col min="2576" max="2576" width="6.7109375" style="2" customWidth="1"/>
    <col min="2577" max="2577" width="1.5703125" style="2" customWidth="1"/>
    <col min="2578" max="2578" width="6.7109375" style="2" customWidth="1"/>
    <col min="2579" max="2579" width="1.5703125" style="2" customWidth="1"/>
    <col min="2580" max="2580" width="6.7109375" style="2" customWidth="1"/>
    <col min="2581" max="2581" width="1.5703125" style="2" customWidth="1"/>
    <col min="2582" max="2582" width="3.5703125" style="2" customWidth="1"/>
    <col min="2583" max="2816" width="11.42578125" style="2"/>
    <col min="2817" max="2817" width="2.42578125" style="2" customWidth="1"/>
    <col min="2818" max="2818" width="17.140625" style="2" customWidth="1"/>
    <col min="2819" max="2819" width="2.42578125" style="2" customWidth="1"/>
    <col min="2820" max="2820" width="9" style="2" customWidth="1"/>
    <col min="2821" max="2821" width="1.5703125" style="2" customWidth="1"/>
    <col min="2822" max="2822" width="8.7109375" style="2" customWidth="1"/>
    <col min="2823" max="2823" width="1.5703125" style="2" customWidth="1"/>
    <col min="2824" max="2824" width="9.5703125" style="2" customWidth="1"/>
    <col min="2825" max="2825" width="2" style="2" customWidth="1"/>
    <col min="2826" max="2826" width="15.140625" style="2" customWidth="1"/>
    <col min="2827" max="2827" width="1.5703125" style="2" customWidth="1"/>
    <col min="2828" max="2828" width="6.7109375" style="2" customWidth="1"/>
    <col min="2829" max="2829" width="1.5703125" style="2" customWidth="1"/>
    <col min="2830" max="2830" width="6.7109375" style="2" customWidth="1"/>
    <col min="2831" max="2831" width="1.5703125" style="2" customWidth="1"/>
    <col min="2832" max="2832" width="6.7109375" style="2" customWidth="1"/>
    <col min="2833" max="2833" width="1.5703125" style="2" customWidth="1"/>
    <col min="2834" max="2834" width="6.7109375" style="2" customWidth="1"/>
    <col min="2835" max="2835" width="1.5703125" style="2" customWidth="1"/>
    <col min="2836" max="2836" width="6.7109375" style="2" customWidth="1"/>
    <col min="2837" max="2837" width="1.5703125" style="2" customWidth="1"/>
    <col min="2838" max="2838" width="3.5703125" style="2" customWidth="1"/>
    <col min="2839" max="3072" width="11.42578125" style="2"/>
    <col min="3073" max="3073" width="2.42578125" style="2" customWidth="1"/>
    <col min="3074" max="3074" width="17.140625" style="2" customWidth="1"/>
    <col min="3075" max="3075" width="2.42578125" style="2" customWidth="1"/>
    <col min="3076" max="3076" width="9" style="2" customWidth="1"/>
    <col min="3077" max="3077" width="1.5703125" style="2" customWidth="1"/>
    <col min="3078" max="3078" width="8.7109375" style="2" customWidth="1"/>
    <col min="3079" max="3079" width="1.5703125" style="2" customWidth="1"/>
    <col min="3080" max="3080" width="9.5703125" style="2" customWidth="1"/>
    <col min="3081" max="3081" width="2" style="2" customWidth="1"/>
    <col min="3082" max="3082" width="15.140625" style="2" customWidth="1"/>
    <col min="3083" max="3083" width="1.5703125" style="2" customWidth="1"/>
    <col min="3084" max="3084" width="6.7109375" style="2" customWidth="1"/>
    <col min="3085" max="3085" width="1.5703125" style="2" customWidth="1"/>
    <col min="3086" max="3086" width="6.7109375" style="2" customWidth="1"/>
    <col min="3087" max="3087" width="1.5703125" style="2" customWidth="1"/>
    <col min="3088" max="3088" width="6.7109375" style="2" customWidth="1"/>
    <col min="3089" max="3089" width="1.5703125" style="2" customWidth="1"/>
    <col min="3090" max="3090" width="6.7109375" style="2" customWidth="1"/>
    <col min="3091" max="3091" width="1.5703125" style="2" customWidth="1"/>
    <col min="3092" max="3092" width="6.7109375" style="2" customWidth="1"/>
    <col min="3093" max="3093" width="1.5703125" style="2" customWidth="1"/>
    <col min="3094" max="3094" width="3.5703125" style="2" customWidth="1"/>
    <col min="3095" max="3328" width="11.42578125" style="2"/>
    <col min="3329" max="3329" width="2.42578125" style="2" customWidth="1"/>
    <col min="3330" max="3330" width="17.140625" style="2" customWidth="1"/>
    <col min="3331" max="3331" width="2.42578125" style="2" customWidth="1"/>
    <col min="3332" max="3332" width="9" style="2" customWidth="1"/>
    <col min="3333" max="3333" width="1.5703125" style="2" customWidth="1"/>
    <col min="3334" max="3334" width="8.7109375" style="2" customWidth="1"/>
    <col min="3335" max="3335" width="1.5703125" style="2" customWidth="1"/>
    <col min="3336" max="3336" width="9.5703125" style="2" customWidth="1"/>
    <col min="3337" max="3337" width="2" style="2" customWidth="1"/>
    <col min="3338" max="3338" width="15.140625" style="2" customWidth="1"/>
    <col min="3339" max="3339" width="1.5703125" style="2" customWidth="1"/>
    <col min="3340" max="3340" width="6.7109375" style="2" customWidth="1"/>
    <col min="3341" max="3341" width="1.5703125" style="2" customWidth="1"/>
    <col min="3342" max="3342" width="6.7109375" style="2" customWidth="1"/>
    <col min="3343" max="3343" width="1.5703125" style="2" customWidth="1"/>
    <col min="3344" max="3344" width="6.7109375" style="2" customWidth="1"/>
    <col min="3345" max="3345" width="1.5703125" style="2" customWidth="1"/>
    <col min="3346" max="3346" width="6.7109375" style="2" customWidth="1"/>
    <col min="3347" max="3347" width="1.5703125" style="2" customWidth="1"/>
    <col min="3348" max="3348" width="6.7109375" style="2" customWidth="1"/>
    <col min="3349" max="3349" width="1.5703125" style="2" customWidth="1"/>
    <col min="3350" max="3350" width="3.5703125" style="2" customWidth="1"/>
    <col min="3351" max="3584" width="11.42578125" style="2"/>
    <col min="3585" max="3585" width="2.42578125" style="2" customWidth="1"/>
    <col min="3586" max="3586" width="17.140625" style="2" customWidth="1"/>
    <col min="3587" max="3587" width="2.42578125" style="2" customWidth="1"/>
    <col min="3588" max="3588" width="9" style="2" customWidth="1"/>
    <col min="3589" max="3589" width="1.5703125" style="2" customWidth="1"/>
    <col min="3590" max="3590" width="8.7109375" style="2" customWidth="1"/>
    <col min="3591" max="3591" width="1.5703125" style="2" customWidth="1"/>
    <col min="3592" max="3592" width="9.5703125" style="2" customWidth="1"/>
    <col min="3593" max="3593" width="2" style="2" customWidth="1"/>
    <col min="3594" max="3594" width="15.140625" style="2" customWidth="1"/>
    <col min="3595" max="3595" width="1.5703125" style="2" customWidth="1"/>
    <col min="3596" max="3596" width="6.7109375" style="2" customWidth="1"/>
    <col min="3597" max="3597" width="1.5703125" style="2" customWidth="1"/>
    <col min="3598" max="3598" width="6.7109375" style="2" customWidth="1"/>
    <col min="3599" max="3599" width="1.5703125" style="2" customWidth="1"/>
    <col min="3600" max="3600" width="6.7109375" style="2" customWidth="1"/>
    <col min="3601" max="3601" width="1.5703125" style="2" customWidth="1"/>
    <col min="3602" max="3602" width="6.7109375" style="2" customWidth="1"/>
    <col min="3603" max="3603" width="1.5703125" style="2" customWidth="1"/>
    <col min="3604" max="3604" width="6.7109375" style="2" customWidth="1"/>
    <col min="3605" max="3605" width="1.5703125" style="2" customWidth="1"/>
    <col min="3606" max="3606" width="3.5703125" style="2" customWidth="1"/>
    <col min="3607" max="3840" width="11.42578125" style="2"/>
    <col min="3841" max="3841" width="2.42578125" style="2" customWidth="1"/>
    <col min="3842" max="3842" width="17.140625" style="2" customWidth="1"/>
    <col min="3843" max="3843" width="2.42578125" style="2" customWidth="1"/>
    <col min="3844" max="3844" width="9" style="2" customWidth="1"/>
    <col min="3845" max="3845" width="1.5703125" style="2" customWidth="1"/>
    <col min="3846" max="3846" width="8.7109375" style="2" customWidth="1"/>
    <col min="3847" max="3847" width="1.5703125" style="2" customWidth="1"/>
    <col min="3848" max="3848" width="9.5703125" style="2" customWidth="1"/>
    <col min="3849" max="3849" width="2" style="2" customWidth="1"/>
    <col min="3850" max="3850" width="15.140625" style="2" customWidth="1"/>
    <col min="3851" max="3851" width="1.5703125" style="2" customWidth="1"/>
    <col min="3852" max="3852" width="6.7109375" style="2" customWidth="1"/>
    <col min="3853" max="3853" width="1.5703125" style="2" customWidth="1"/>
    <col min="3854" max="3854" width="6.7109375" style="2" customWidth="1"/>
    <col min="3855" max="3855" width="1.5703125" style="2" customWidth="1"/>
    <col min="3856" max="3856" width="6.7109375" style="2" customWidth="1"/>
    <col min="3857" max="3857" width="1.5703125" style="2" customWidth="1"/>
    <col min="3858" max="3858" width="6.7109375" style="2" customWidth="1"/>
    <col min="3859" max="3859" width="1.5703125" style="2" customWidth="1"/>
    <col min="3860" max="3860" width="6.7109375" style="2" customWidth="1"/>
    <col min="3861" max="3861" width="1.5703125" style="2" customWidth="1"/>
    <col min="3862" max="3862" width="3.5703125" style="2" customWidth="1"/>
    <col min="3863" max="4096" width="11.42578125" style="2"/>
    <col min="4097" max="4097" width="2.42578125" style="2" customWidth="1"/>
    <col min="4098" max="4098" width="17.140625" style="2" customWidth="1"/>
    <col min="4099" max="4099" width="2.42578125" style="2" customWidth="1"/>
    <col min="4100" max="4100" width="9" style="2" customWidth="1"/>
    <col min="4101" max="4101" width="1.5703125" style="2" customWidth="1"/>
    <col min="4102" max="4102" width="8.7109375" style="2" customWidth="1"/>
    <col min="4103" max="4103" width="1.5703125" style="2" customWidth="1"/>
    <col min="4104" max="4104" width="9.5703125" style="2" customWidth="1"/>
    <col min="4105" max="4105" width="2" style="2" customWidth="1"/>
    <col min="4106" max="4106" width="15.140625" style="2" customWidth="1"/>
    <col min="4107" max="4107" width="1.5703125" style="2" customWidth="1"/>
    <col min="4108" max="4108" width="6.7109375" style="2" customWidth="1"/>
    <col min="4109" max="4109" width="1.5703125" style="2" customWidth="1"/>
    <col min="4110" max="4110" width="6.7109375" style="2" customWidth="1"/>
    <col min="4111" max="4111" width="1.5703125" style="2" customWidth="1"/>
    <col min="4112" max="4112" width="6.7109375" style="2" customWidth="1"/>
    <col min="4113" max="4113" width="1.5703125" style="2" customWidth="1"/>
    <col min="4114" max="4114" width="6.7109375" style="2" customWidth="1"/>
    <col min="4115" max="4115" width="1.5703125" style="2" customWidth="1"/>
    <col min="4116" max="4116" width="6.7109375" style="2" customWidth="1"/>
    <col min="4117" max="4117" width="1.5703125" style="2" customWidth="1"/>
    <col min="4118" max="4118" width="3.5703125" style="2" customWidth="1"/>
    <col min="4119" max="4352" width="11.42578125" style="2"/>
    <col min="4353" max="4353" width="2.42578125" style="2" customWidth="1"/>
    <col min="4354" max="4354" width="17.140625" style="2" customWidth="1"/>
    <col min="4355" max="4355" width="2.42578125" style="2" customWidth="1"/>
    <col min="4356" max="4356" width="9" style="2" customWidth="1"/>
    <col min="4357" max="4357" width="1.5703125" style="2" customWidth="1"/>
    <col min="4358" max="4358" width="8.7109375" style="2" customWidth="1"/>
    <col min="4359" max="4359" width="1.5703125" style="2" customWidth="1"/>
    <col min="4360" max="4360" width="9.5703125" style="2" customWidth="1"/>
    <col min="4361" max="4361" width="2" style="2" customWidth="1"/>
    <col min="4362" max="4362" width="15.140625" style="2" customWidth="1"/>
    <col min="4363" max="4363" width="1.5703125" style="2" customWidth="1"/>
    <col min="4364" max="4364" width="6.7109375" style="2" customWidth="1"/>
    <col min="4365" max="4365" width="1.5703125" style="2" customWidth="1"/>
    <col min="4366" max="4366" width="6.7109375" style="2" customWidth="1"/>
    <col min="4367" max="4367" width="1.5703125" style="2" customWidth="1"/>
    <col min="4368" max="4368" width="6.7109375" style="2" customWidth="1"/>
    <col min="4369" max="4369" width="1.5703125" style="2" customWidth="1"/>
    <col min="4370" max="4370" width="6.7109375" style="2" customWidth="1"/>
    <col min="4371" max="4371" width="1.5703125" style="2" customWidth="1"/>
    <col min="4372" max="4372" width="6.7109375" style="2" customWidth="1"/>
    <col min="4373" max="4373" width="1.5703125" style="2" customWidth="1"/>
    <col min="4374" max="4374" width="3.5703125" style="2" customWidth="1"/>
    <col min="4375" max="4608" width="11.42578125" style="2"/>
    <col min="4609" max="4609" width="2.42578125" style="2" customWidth="1"/>
    <col min="4610" max="4610" width="17.140625" style="2" customWidth="1"/>
    <col min="4611" max="4611" width="2.42578125" style="2" customWidth="1"/>
    <col min="4612" max="4612" width="9" style="2" customWidth="1"/>
    <col min="4613" max="4613" width="1.5703125" style="2" customWidth="1"/>
    <col min="4614" max="4614" width="8.7109375" style="2" customWidth="1"/>
    <col min="4615" max="4615" width="1.5703125" style="2" customWidth="1"/>
    <col min="4616" max="4616" width="9.5703125" style="2" customWidth="1"/>
    <col min="4617" max="4617" width="2" style="2" customWidth="1"/>
    <col min="4618" max="4618" width="15.140625" style="2" customWidth="1"/>
    <col min="4619" max="4619" width="1.5703125" style="2" customWidth="1"/>
    <col min="4620" max="4620" width="6.7109375" style="2" customWidth="1"/>
    <col min="4621" max="4621" width="1.5703125" style="2" customWidth="1"/>
    <col min="4622" max="4622" width="6.7109375" style="2" customWidth="1"/>
    <col min="4623" max="4623" width="1.5703125" style="2" customWidth="1"/>
    <col min="4624" max="4624" width="6.7109375" style="2" customWidth="1"/>
    <col min="4625" max="4625" width="1.5703125" style="2" customWidth="1"/>
    <col min="4626" max="4626" width="6.7109375" style="2" customWidth="1"/>
    <col min="4627" max="4627" width="1.5703125" style="2" customWidth="1"/>
    <col min="4628" max="4628" width="6.7109375" style="2" customWidth="1"/>
    <col min="4629" max="4629" width="1.5703125" style="2" customWidth="1"/>
    <col min="4630" max="4630" width="3.5703125" style="2" customWidth="1"/>
    <col min="4631" max="4864" width="11.42578125" style="2"/>
    <col min="4865" max="4865" width="2.42578125" style="2" customWidth="1"/>
    <col min="4866" max="4866" width="17.140625" style="2" customWidth="1"/>
    <col min="4867" max="4867" width="2.42578125" style="2" customWidth="1"/>
    <col min="4868" max="4868" width="9" style="2" customWidth="1"/>
    <col min="4869" max="4869" width="1.5703125" style="2" customWidth="1"/>
    <col min="4870" max="4870" width="8.7109375" style="2" customWidth="1"/>
    <col min="4871" max="4871" width="1.5703125" style="2" customWidth="1"/>
    <col min="4872" max="4872" width="9.5703125" style="2" customWidth="1"/>
    <col min="4873" max="4873" width="2" style="2" customWidth="1"/>
    <col min="4874" max="4874" width="15.140625" style="2" customWidth="1"/>
    <col min="4875" max="4875" width="1.5703125" style="2" customWidth="1"/>
    <col min="4876" max="4876" width="6.7109375" style="2" customWidth="1"/>
    <col min="4877" max="4877" width="1.5703125" style="2" customWidth="1"/>
    <col min="4878" max="4878" width="6.7109375" style="2" customWidth="1"/>
    <col min="4879" max="4879" width="1.5703125" style="2" customWidth="1"/>
    <col min="4880" max="4880" width="6.7109375" style="2" customWidth="1"/>
    <col min="4881" max="4881" width="1.5703125" style="2" customWidth="1"/>
    <col min="4882" max="4882" width="6.7109375" style="2" customWidth="1"/>
    <col min="4883" max="4883" width="1.5703125" style="2" customWidth="1"/>
    <col min="4884" max="4884" width="6.7109375" style="2" customWidth="1"/>
    <col min="4885" max="4885" width="1.5703125" style="2" customWidth="1"/>
    <col min="4886" max="4886" width="3.5703125" style="2" customWidth="1"/>
    <col min="4887" max="5120" width="11.42578125" style="2"/>
    <col min="5121" max="5121" width="2.42578125" style="2" customWidth="1"/>
    <col min="5122" max="5122" width="17.140625" style="2" customWidth="1"/>
    <col min="5123" max="5123" width="2.42578125" style="2" customWidth="1"/>
    <col min="5124" max="5124" width="9" style="2" customWidth="1"/>
    <col min="5125" max="5125" width="1.5703125" style="2" customWidth="1"/>
    <col min="5126" max="5126" width="8.7109375" style="2" customWidth="1"/>
    <col min="5127" max="5127" width="1.5703125" style="2" customWidth="1"/>
    <col min="5128" max="5128" width="9.5703125" style="2" customWidth="1"/>
    <col min="5129" max="5129" width="2" style="2" customWidth="1"/>
    <col min="5130" max="5130" width="15.140625" style="2" customWidth="1"/>
    <col min="5131" max="5131" width="1.5703125" style="2" customWidth="1"/>
    <col min="5132" max="5132" width="6.7109375" style="2" customWidth="1"/>
    <col min="5133" max="5133" width="1.5703125" style="2" customWidth="1"/>
    <col min="5134" max="5134" width="6.7109375" style="2" customWidth="1"/>
    <col min="5135" max="5135" width="1.5703125" style="2" customWidth="1"/>
    <col min="5136" max="5136" width="6.7109375" style="2" customWidth="1"/>
    <col min="5137" max="5137" width="1.5703125" style="2" customWidth="1"/>
    <col min="5138" max="5138" width="6.7109375" style="2" customWidth="1"/>
    <col min="5139" max="5139" width="1.5703125" style="2" customWidth="1"/>
    <col min="5140" max="5140" width="6.7109375" style="2" customWidth="1"/>
    <col min="5141" max="5141" width="1.5703125" style="2" customWidth="1"/>
    <col min="5142" max="5142" width="3.5703125" style="2" customWidth="1"/>
    <col min="5143" max="5376" width="11.42578125" style="2"/>
    <col min="5377" max="5377" width="2.42578125" style="2" customWidth="1"/>
    <col min="5378" max="5378" width="17.140625" style="2" customWidth="1"/>
    <col min="5379" max="5379" width="2.42578125" style="2" customWidth="1"/>
    <col min="5380" max="5380" width="9" style="2" customWidth="1"/>
    <col min="5381" max="5381" width="1.5703125" style="2" customWidth="1"/>
    <col min="5382" max="5382" width="8.7109375" style="2" customWidth="1"/>
    <col min="5383" max="5383" width="1.5703125" style="2" customWidth="1"/>
    <col min="5384" max="5384" width="9.5703125" style="2" customWidth="1"/>
    <col min="5385" max="5385" width="2" style="2" customWidth="1"/>
    <col min="5386" max="5386" width="15.140625" style="2" customWidth="1"/>
    <col min="5387" max="5387" width="1.5703125" style="2" customWidth="1"/>
    <col min="5388" max="5388" width="6.7109375" style="2" customWidth="1"/>
    <col min="5389" max="5389" width="1.5703125" style="2" customWidth="1"/>
    <col min="5390" max="5390" width="6.7109375" style="2" customWidth="1"/>
    <col min="5391" max="5391" width="1.5703125" style="2" customWidth="1"/>
    <col min="5392" max="5392" width="6.7109375" style="2" customWidth="1"/>
    <col min="5393" max="5393" width="1.5703125" style="2" customWidth="1"/>
    <col min="5394" max="5394" width="6.7109375" style="2" customWidth="1"/>
    <col min="5395" max="5395" width="1.5703125" style="2" customWidth="1"/>
    <col min="5396" max="5396" width="6.7109375" style="2" customWidth="1"/>
    <col min="5397" max="5397" width="1.5703125" style="2" customWidth="1"/>
    <col min="5398" max="5398" width="3.5703125" style="2" customWidth="1"/>
    <col min="5399" max="5632" width="11.42578125" style="2"/>
    <col min="5633" max="5633" width="2.42578125" style="2" customWidth="1"/>
    <col min="5634" max="5634" width="17.140625" style="2" customWidth="1"/>
    <col min="5635" max="5635" width="2.42578125" style="2" customWidth="1"/>
    <col min="5636" max="5636" width="9" style="2" customWidth="1"/>
    <col min="5637" max="5637" width="1.5703125" style="2" customWidth="1"/>
    <col min="5638" max="5638" width="8.7109375" style="2" customWidth="1"/>
    <col min="5639" max="5639" width="1.5703125" style="2" customWidth="1"/>
    <col min="5640" max="5640" width="9.5703125" style="2" customWidth="1"/>
    <col min="5641" max="5641" width="2" style="2" customWidth="1"/>
    <col min="5642" max="5642" width="15.140625" style="2" customWidth="1"/>
    <col min="5643" max="5643" width="1.5703125" style="2" customWidth="1"/>
    <col min="5644" max="5644" width="6.7109375" style="2" customWidth="1"/>
    <col min="5645" max="5645" width="1.5703125" style="2" customWidth="1"/>
    <col min="5646" max="5646" width="6.7109375" style="2" customWidth="1"/>
    <col min="5647" max="5647" width="1.5703125" style="2" customWidth="1"/>
    <col min="5648" max="5648" width="6.7109375" style="2" customWidth="1"/>
    <col min="5649" max="5649" width="1.5703125" style="2" customWidth="1"/>
    <col min="5650" max="5650" width="6.7109375" style="2" customWidth="1"/>
    <col min="5651" max="5651" width="1.5703125" style="2" customWidth="1"/>
    <col min="5652" max="5652" width="6.7109375" style="2" customWidth="1"/>
    <col min="5653" max="5653" width="1.5703125" style="2" customWidth="1"/>
    <col min="5654" max="5654" width="3.5703125" style="2" customWidth="1"/>
    <col min="5655" max="5888" width="11.42578125" style="2"/>
    <col min="5889" max="5889" width="2.42578125" style="2" customWidth="1"/>
    <col min="5890" max="5890" width="17.140625" style="2" customWidth="1"/>
    <col min="5891" max="5891" width="2.42578125" style="2" customWidth="1"/>
    <col min="5892" max="5892" width="9" style="2" customWidth="1"/>
    <col min="5893" max="5893" width="1.5703125" style="2" customWidth="1"/>
    <col min="5894" max="5894" width="8.7109375" style="2" customWidth="1"/>
    <col min="5895" max="5895" width="1.5703125" style="2" customWidth="1"/>
    <col min="5896" max="5896" width="9.5703125" style="2" customWidth="1"/>
    <col min="5897" max="5897" width="2" style="2" customWidth="1"/>
    <col min="5898" max="5898" width="15.140625" style="2" customWidth="1"/>
    <col min="5899" max="5899" width="1.5703125" style="2" customWidth="1"/>
    <col min="5900" max="5900" width="6.7109375" style="2" customWidth="1"/>
    <col min="5901" max="5901" width="1.5703125" style="2" customWidth="1"/>
    <col min="5902" max="5902" width="6.7109375" style="2" customWidth="1"/>
    <col min="5903" max="5903" width="1.5703125" style="2" customWidth="1"/>
    <col min="5904" max="5904" width="6.7109375" style="2" customWidth="1"/>
    <col min="5905" max="5905" width="1.5703125" style="2" customWidth="1"/>
    <col min="5906" max="5906" width="6.7109375" style="2" customWidth="1"/>
    <col min="5907" max="5907" width="1.5703125" style="2" customWidth="1"/>
    <col min="5908" max="5908" width="6.7109375" style="2" customWidth="1"/>
    <col min="5909" max="5909" width="1.5703125" style="2" customWidth="1"/>
    <col min="5910" max="5910" width="3.5703125" style="2" customWidth="1"/>
    <col min="5911" max="6144" width="11.42578125" style="2"/>
    <col min="6145" max="6145" width="2.42578125" style="2" customWidth="1"/>
    <col min="6146" max="6146" width="17.140625" style="2" customWidth="1"/>
    <col min="6147" max="6147" width="2.42578125" style="2" customWidth="1"/>
    <col min="6148" max="6148" width="9" style="2" customWidth="1"/>
    <col min="6149" max="6149" width="1.5703125" style="2" customWidth="1"/>
    <col min="6150" max="6150" width="8.7109375" style="2" customWidth="1"/>
    <col min="6151" max="6151" width="1.5703125" style="2" customWidth="1"/>
    <col min="6152" max="6152" width="9.5703125" style="2" customWidth="1"/>
    <col min="6153" max="6153" width="2" style="2" customWidth="1"/>
    <col min="6154" max="6154" width="15.140625" style="2" customWidth="1"/>
    <col min="6155" max="6155" width="1.5703125" style="2" customWidth="1"/>
    <col min="6156" max="6156" width="6.7109375" style="2" customWidth="1"/>
    <col min="6157" max="6157" width="1.5703125" style="2" customWidth="1"/>
    <col min="6158" max="6158" width="6.7109375" style="2" customWidth="1"/>
    <col min="6159" max="6159" width="1.5703125" style="2" customWidth="1"/>
    <col min="6160" max="6160" width="6.7109375" style="2" customWidth="1"/>
    <col min="6161" max="6161" width="1.5703125" style="2" customWidth="1"/>
    <col min="6162" max="6162" width="6.7109375" style="2" customWidth="1"/>
    <col min="6163" max="6163" width="1.5703125" style="2" customWidth="1"/>
    <col min="6164" max="6164" width="6.7109375" style="2" customWidth="1"/>
    <col min="6165" max="6165" width="1.5703125" style="2" customWidth="1"/>
    <col min="6166" max="6166" width="3.5703125" style="2" customWidth="1"/>
    <col min="6167" max="6400" width="11.42578125" style="2"/>
    <col min="6401" max="6401" width="2.42578125" style="2" customWidth="1"/>
    <col min="6402" max="6402" width="17.140625" style="2" customWidth="1"/>
    <col min="6403" max="6403" width="2.42578125" style="2" customWidth="1"/>
    <col min="6404" max="6404" width="9" style="2" customWidth="1"/>
    <col min="6405" max="6405" width="1.5703125" style="2" customWidth="1"/>
    <col min="6406" max="6406" width="8.7109375" style="2" customWidth="1"/>
    <col min="6407" max="6407" width="1.5703125" style="2" customWidth="1"/>
    <col min="6408" max="6408" width="9.5703125" style="2" customWidth="1"/>
    <col min="6409" max="6409" width="2" style="2" customWidth="1"/>
    <col min="6410" max="6410" width="15.140625" style="2" customWidth="1"/>
    <col min="6411" max="6411" width="1.5703125" style="2" customWidth="1"/>
    <col min="6412" max="6412" width="6.7109375" style="2" customWidth="1"/>
    <col min="6413" max="6413" width="1.5703125" style="2" customWidth="1"/>
    <col min="6414" max="6414" width="6.7109375" style="2" customWidth="1"/>
    <col min="6415" max="6415" width="1.5703125" style="2" customWidth="1"/>
    <col min="6416" max="6416" width="6.7109375" style="2" customWidth="1"/>
    <col min="6417" max="6417" width="1.5703125" style="2" customWidth="1"/>
    <col min="6418" max="6418" width="6.7109375" style="2" customWidth="1"/>
    <col min="6419" max="6419" width="1.5703125" style="2" customWidth="1"/>
    <col min="6420" max="6420" width="6.7109375" style="2" customWidth="1"/>
    <col min="6421" max="6421" width="1.5703125" style="2" customWidth="1"/>
    <col min="6422" max="6422" width="3.5703125" style="2" customWidth="1"/>
    <col min="6423" max="6656" width="11.42578125" style="2"/>
    <col min="6657" max="6657" width="2.42578125" style="2" customWidth="1"/>
    <col min="6658" max="6658" width="17.140625" style="2" customWidth="1"/>
    <col min="6659" max="6659" width="2.42578125" style="2" customWidth="1"/>
    <col min="6660" max="6660" width="9" style="2" customWidth="1"/>
    <col min="6661" max="6661" width="1.5703125" style="2" customWidth="1"/>
    <col min="6662" max="6662" width="8.7109375" style="2" customWidth="1"/>
    <col min="6663" max="6663" width="1.5703125" style="2" customWidth="1"/>
    <col min="6664" max="6664" width="9.5703125" style="2" customWidth="1"/>
    <col min="6665" max="6665" width="2" style="2" customWidth="1"/>
    <col min="6666" max="6666" width="15.140625" style="2" customWidth="1"/>
    <col min="6667" max="6667" width="1.5703125" style="2" customWidth="1"/>
    <col min="6668" max="6668" width="6.7109375" style="2" customWidth="1"/>
    <col min="6669" max="6669" width="1.5703125" style="2" customWidth="1"/>
    <col min="6670" max="6670" width="6.7109375" style="2" customWidth="1"/>
    <col min="6671" max="6671" width="1.5703125" style="2" customWidth="1"/>
    <col min="6672" max="6672" width="6.7109375" style="2" customWidth="1"/>
    <col min="6673" max="6673" width="1.5703125" style="2" customWidth="1"/>
    <col min="6674" max="6674" width="6.7109375" style="2" customWidth="1"/>
    <col min="6675" max="6675" width="1.5703125" style="2" customWidth="1"/>
    <col min="6676" max="6676" width="6.7109375" style="2" customWidth="1"/>
    <col min="6677" max="6677" width="1.5703125" style="2" customWidth="1"/>
    <col min="6678" max="6678" width="3.5703125" style="2" customWidth="1"/>
    <col min="6679" max="6912" width="11.42578125" style="2"/>
    <col min="6913" max="6913" width="2.42578125" style="2" customWidth="1"/>
    <col min="6914" max="6914" width="17.140625" style="2" customWidth="1"/>
    <col min="6915" max="6915" width="2.42578125" style="2" customWidth="1"/>
    <col min="6916" max="6916" width="9" style="2" customWidth="1"/>
    <col min="6917" max="6917" width="1.5703125" style="2" customWidth="1"/>
    <col min="6918" max="6918" width="8.7109375" style="2" customWidth="1"/>
    <col min="6919" max="6919" width="1.5703125" style="2" customWidth="1"/>
    <col min="6920" max="6920" width="9.5703125" style="2" customWidth="1"/>
    <col min="6921" max="6921" width="2" style="2" customWidth="1"/>
    <col min="6922" max="6922" width="15.140625" style="2" customWidth="1"/>
    <col min="6923" max="6923" width="1.5703125" style="2" customWidth="1"/>
    <col min="6924" max="6924" width="6.7109375" style="2" customWidth="1"/>
    <col min="6925" max="6925" width="1.5703125" style="2" customWidth="1"/>
    <col min="6926" max="6926" width="6.7109375" style="2" customWidth="1"/>
    <col min="6927" max="6927" width="1.5703125" style="2" customWidth="1"/>
    <col min="6928" max="6928" width="6.7109375" style="2" customWidth="1"/>
    <col min="6929" max="6929" width="1.5703125" style="2" customWidth="1"/>
    <col min="6930" max="6930" width="6.7109375" style="2" customWidth="1"/>
    <col min="6931" max="6931" width="1.5703125" style="2" customWidth="1"/>
    <col min="6932" max="6932" width="6.7109375" style="2" customWidth="1"/>
    <col min="6933" max="6933" width="1.5703125" style="2" customWidth="1"/>
    <col min="6934" max="6934" width="3.5703125" style="2" customWidth="1"/>
    <col min="6935" max="7168" width="11.42578125" style="2"/>
    <col min="7169" max="7169" width="2.42578125" style="2" customWidth="1"/>
    <col min="7170" max="7170" width="17.140625" style="2" customWidth="1"/>
    <col min="7171" max="7171" width="2.42578125" style="2" customWidth="1"/>
    <col min="7172" max="7172" width="9" style="2" customWidth="1"/>
    <col min="7173" max="7173" width="1.5703125" style="2" customWidth="1"/>
    <col min="7174" max="7174" width="8.7109375" style="2" customWidth="1"/>
    <col min="7175" max="7175" width="1.5703125" style="2" customWidth="1"/>
    <col min="7176" max="7176" width="9.5703125" style="2" customWidth="1"/>
    <col min="7177" max="7177" width="2" style="2" customWidth="1"/>
    <col min="7178" max="7178" width="15.140625" style="2" customWidth="1"/>
    <col min="7179" max="7179" width="1.5703125" style="2" customWidth="1"/>
    <col min="7180" max="7180" width="6.7109375" style="2" customWidth="1"/>
    <col min="7181" max="7181" width="1.5703125" style="2" customWidth="1"/>
    <col min="7182" max="7182" width="6.7109375" style="2" customWidth="1"/>
    <col min="7183" max="7183" width="1.5703125" style="2" customWidth="1"/>
    <col min="7184" max="7184" width="6.7109375" style="2" customWidth="1"/>
    <col min="7185" max="7185" width="1.5703125" style="2" customWidth="1"/>
    <col min="7186" max="7186" width="6.7109375" style="2" customWidth="1"/>
    <col min="7187" max="7187" width="1.5703125" style="2" customWidth="1"/>
    <col min="7188" max="7188" width="6.7109375" style="2" customWidth="1"/>
    <col min="7189" max="7189" width="1.5703125" style="2" customWidth="1"/>
    <col min="7190" max="7190" width="3.5703125" style="2" customWidth="1"/>
    <col min="7191" max="7424" width="11.42578125" style="2"/>
    <col min="7425" max="7425" width="2.42578125" style="2" customWidth="1"/>
    <col min="7426" max="7426" width="17.140625" style="2" customWidth="1"/>
    <col min="7427" max="7427" width="2.42578125" style="2" customWidth="1"/>
    <col min="7428" max="7428" width="9" style="2" customWidth="1"/>
    <col min="7429" max="7429" width="1.5703125" style="2" customWidth="1"/>
    <col min="7430" max="7430" width="8.7109375" style="2" customWidth="1"/>
    <col min="7431" max="7431" width="1.5703125" style="2" customWidth="1"/>
    <col min="7432" max="7432" width="9.5703125" style="2" customWidth="1"/>
    <col min="7433" max="7433" width="2" style="2" customWidth="1"/>
    <col min="7434" max="7434" width="15.140625" style="2" customWidth="1"/>
    <col min="7435" max="7435" width="1.5703125" style="2" customWidth="1"/>
    <col min="7436" max="7436" width="6.7109375" style="2" customWidth="1"/>
    <col min="7437" max="7437" width="1.5703125" style="2" customWidth="1"/>
    <col min="7438" max="7438" width="6.7109375" style="2" customWidth="1"/>
    <col min="7439" max="7439" width="1.5703125" style="2" customWidth="1"/>
    <col min="7440" max="7440" width="6.7109375" style="2" customWidth="1"/>
    <col min="7441" max="7441" width="1.5703125" style="2" customWidth="1"/>
    <col min="7442" max="7442" width="6.7109375" style="2" customWidth="1"/>
    <col min="7443" max="7443" width="1.5703125" style="2" customWidth="1"/>
    <col min="7444" max="7444" width="6.7109375" style="2" customWidth="1"/>
    <col min="7445" max="7445" width="1.5703125" style="2" customWidth="1"/>
    <col min="7446" max="7446" width="3.5703125" style="2" customWidth="1"/>
    <col min="7447" max="7680" width="11.42578125" style="2"/>
    <col min="7681" max="7681" width="2.42578125" style="2" customWidth="1"/>
    <col min="7682" max="7682" width="17.140625" style="2" customWidth="1"/>
    <col min="7683" max="7683" width="2.42578125" style="2" customWidth="1"/>
    <col min="7684" max="7684" width="9" style="2" customWidth="1"/>
    <col min="7685" max="7685" width="1.5703125" style="2" customWidth="1"/>
    <col min="7686" max="7686" width="8.7109375" style="2" customWidth="1"/>
    <col min="7687" max="7687" width="1.5703125" style="2" customWidth="1"/>
    <col min="7688" max="7688" width="9.5703125" style="2" customWidth="1"/>
    <col min="7689" max="7689" width="2" style="2" customWidth="1"/>
    <col min="7690" max="7690" width="15.140625" style="2" customWidth="1"/>
    <col min="7691" max="7691" width="1.5703125" style="2" customWidth="1"/>
    <col min="7692" max="7692" width="6.7109375" style="2" customWidth="1"/>
    <col min="7693" max="7693" width="1.5703125" style="2" customWidth="1"/>
    <col min="7694" max="7694" width="6.7109375" style="2" customWidth="1"/>
    <col min="7695" max="7695" width="1.5703125" style="2" customWidth="1"/>
    <col min="7696" max="7696" width="6.7109375" style="2" customWidth="1"/>
    <col min="7697" max="7697" width="1.5703125" style="2" customWidth="1"/>
    <col min="7698" max="7698" width="6.7109375" style="2" customWidth="1"/>
    <col min="7699" max="7699" width="1.5703125" style="2" customWidth="1"/>
    <col min="7700" max="7700" width="6.7109375" style="2" customWidth="1"/>
    <col min="7701" max="7701" width="1.5703125" style="2" customWidth="1"/>
    <col min="7702" max="7702" width="3.5703125" style="2" customWidth="1"/>
    <col min="7703" max="7936" width="11.42578125" style="2"/>
    <col min="7937" max="7937" width="2.42578125" style="2" customWidth="1"/>
    <col min="7938" max="7938" width="17.140625" style="2" customWidth="1"/>
    <col min="7939" max="7939" width="2.42578125" style="2" customWidth="1"/>
    <col min="7940" max="7940" width="9" style="2" customWidth="1"/>
    <col min="7941" max="7941" width="1.5703125" style="2" customWidth="1"/>
    <col min="7942" max="7942" width="8.7109375" style="2" customWidth="1"/>
    <col min="7943" max="7943" width="1.5703125" style="2" customWidth="1"/>
    <col min="7944" max="7944" width="9.5703125" style="2" customWidth="1"/>
    <col min="7945" max="7945" width="2" style="2" customWidth="1"/>
    <col min="7946" max="7946" width="15.140625" style="2" customWidth="1"/>
    <col min="7947" max="7947" width="1.5703125" style="2" customWidth="1"/>
    <col min="7948" max="7948" width="6.7109375" style="2" customWidth="1"/>
    <col min="7949" max="7949" width="1.5703125" style="2" customWidth="1"/>
    <col min="7950" max="7950" width="6.7109375" style="2" customWidth="1"/>
    <col min="7951" max="7951" width="1.5703125" style="2" customWidth="1"/>
    <col min="7952" max="7952" width="6.7109375" style="2" customWidth="1"/>
    <col min="7953" max="7953" width="1.5703125" style="2" customWidth="1"/>
    <col min="7954" max="7954" width="6.7109375" style="2" customWidth="1"/>
    <col min="7955" max="7955" width="1.5703125" style="2" customWidth="1"/>
    <col min="7956" max="7956" width="6.7109375" style="2" customWidth="1"/>
    <col min="7957" max="7957" width="1.5703125" style="2" customWidth="1"/>
    <col min="7958" max="7958" width="3.5703125" style="2" customWidth="1"/>
    <col min="7959" max="8192" width="11.42578125" style="2"/>
    <col min="8193" max="8193" width="2.42578125" style="2" customWidth="1"/>
    <col min="8194" max="8194" width="17.140625" style="2" customWidth="1"/>
    <col min="8195" max="8195" width="2.42578125" style="2" customWidth="1"/>
    <col min="8196" max="8196" width="9" style="2" customWidth="1"/>
    <col min="8197" max="8197" width="1.5703125" style="2" customWidth="1"/>
    <col min="8198" max="8198" width="8.7109375" style="2" customWidth="1"/>
    <col min="8199" max="8199" width="1.5703125" style="2" customWidth="1"/>
    <col min="8200" max="8200" width="9.5703125" style="2" customWidth="1"/>
    <col min="8201" max="8201" width="2" style="2" customWidth="1"/>
    <col min="8202" max="8202" width="15.140625" style="2" customWidth="1"/>
    <col min="8203" max="8203" width="1.5703125" style="2" customWidth="1"/>
    <col min="8204" max="8204" width="6.7109375" style="2" customWidth="1"/>
    <col min="8205" max="8205" width="1.5703125" style="2" customWidth="1"/>
    <col min="8206" max="8206" width="6.7109375" style="2" customWidth="1"/>
    <col min="8207" max="8207" width="1.5703125" style="2" customWidth="1"/>
    <col min="8208" max="8208" width="6.7109375" style="2" customWidth="1"/>
    <col min="8209" max="8209" width="1.5703125" style="2" customWidth="1"/>
    <col min="8210" max="8210" width="6.7109375" style="2" customWidth="1"/>
    <col min="8211" max="8211" width="1.5703125" style="2" customWidth="1"/>
    <col min="8212" max="8212" width="6.7109375" style="2" customWidth="1"/>
    <col min="8213" max="8213" width="1.5703125" style="2" customWidth="1"/>
    <col min="8214" max="8214" width="3.5703125" style="2" customWidth="1"/>
    <col min="8215" max="8448" width="11.42578125" style="2"/>
    <col min="8449" max="8449" width="2.42578125" style="2" customWidth="1"/>
    <col min="8450" max="8450" width="17.140625" style="2" customWidth="1"/>
    <col min="8451" max="8451" width="2.42578125" style="2" customWidth="1"/>
    <col min="8452" max="8452" width="9" style="2" customWidth="1"/>
    <col min="8453" max="8453" width="1.5703125" style="2" customWidth="1"/>
    <col min="8454" max="8454" width="8.7109375" style="2" customWidth="1"/>
    <col min="8455" max="8455" width="1.5703125" style="2" customWidth="1"/>
    <col min="8456" max="8456" width="9.5703125" style="2" customWidth="1"/>
    <col min="8457" max="8457" width="2" style="2" customWidth="1"/>
    <col min="8458" max="8458" width="15.140625" style="2" customWidth="1"/>
    <col min="8459" max="8459" width="1.5703125" style="2" customWidth="1"/>
    <col min="8460" max="8460" width="6.7109375" style="2" customWidth="1"/>
    <col min="8461" max="8461" width="1.5703125" style="2" customWidth="1"/>
    <col min="8462" max="8462" width="6.7109375" style="2" customWidth="1"/>
    <col min="8463" max="8463" width="1.5703125" style="2" customWidth="1"/>
    <col min="8464" max="8464" width="6.7109375" style="2" customWidth="1"/>
    <col min="8465" max="8465" width="1.5703125" style="2" customWidth="1"/>
    <col min="8466" max="8466" width="6.7109375" style="2" customWidth="1"/>
    <col min="8467" max="8467" width="1.5703125" style="2" customWidth="1"/>
    <col min="8468" max="8468" width="6.7109375" style="2" customWidth="1"/>
    <col min="8469" max="8469" width="1.5703125" style="2" customWidth="1"/>
    <col min="8470" max="8470" width="3.5703125" style="2" customWidth="1"/>
    <col min="8471" max="8704" width="11.42578125" style="2"/>
    <col min="8705" max="8705" width="2.42578125" style="2" customWidth="1"/>
    <col min="8706" max="8706" width="17.140625" style="2" customWidth="1"/>
    <col min="8707" max="8707" width="2.42578125" style="2" customWidth="1"/>
    <col min="8708" max="8708" width="9" style="2" customWidth="1"/>
    <col min="8709" max="8709" width="1.5703125" style="2" customWidth="1"/>
    <col min="8710" max="8710" width="8.7109375" style="2" customWidth="1"/>
    <col min="8711" max="8711" width="1.5703125" style="2" customWidth="1"/>
    <col min="8712" max="8712" width="9.5703125" style="2" customWidth="1"/>
    <col min="8713" max="8713" width="2" style="2" customWidth="1"/>
    <col min="8714" max="8714" width="15.140625" style="2" customWidth="1"/>
    <col min="8715" max="8715" width="1.5703125" style="2" customWidth="1"/>
    <col min="8716" max="8716" width="6.7109375" style="2" customWidth="1"/>
    <col min="8717" max="8717" width="1.5703125" style="2" customWidth="1"/>
    <col min="8718" max="8718" width="6.7109375" style="2" customWidth="1"/>
    <col min="8719" max="8719" width="1.5703125" style="2" customWidth="1"/>
    <col min="8720" max="8720" width="6.7109375" style="2" customWidth="1"/>
    <col min="8721" max="8721" width="1.5703125" style="2" customWidth="1"/>
    <col min="8722" max="8722" width="6.7109375" style="2" customWidth="1"/>
    <col min="8723" max="8723" width="1.5703125" style="2" customWidth="1"/>
    <col min="8724" max="8724" width="6.7109375" style="2" customWidth="1"/>
    <col min="8725" max="8725" width="1.5703125" style="2" customWidth="1"/>
    <col min="8726" max="8726" width="3.5703125" style="2" customWidth="1"/>
    <col min="8727" max="8960" width="11.42578125" style="2"/>
    <col min="8961" max="8961" width="2.42578125" style="2" customWidth="1"/>
    <col min="8962" max="8962" width="17.140625" style="2" customWidth="1"/>
    <col min="8963" max="8963" width="2.42578125" style="2" customWidth="1"/>
    <col min="8964" max="8964" width="9" style="2" customWidth="1"/>
    <col min="8965" max="8965" width="1.5703125" style="2" customWidth="1"/>
    <col min="8966" max="8966" width="8.7109375" style="2" customWidth="1"/>
    <col min="8967" max="8967" width="1.5703125" style="2" customWidth="1"/>
    <col min="8968" max="8968" width="9.5703125" style="2" customWidth="1"/>
    <col min="8969" max="8969" width="2" style="2" customWidth="1"/>
    <col min="8970" max="8970" width="15.140625" style="2" customWidth="1"/>
    <col min="8971" max="8971" width="1.5703125" style="2" customWidth="1"/>
    <col min="8972" max="8972" width="6.7109375" style="2" customWidth="1"/>
    <col min="8973" max="8973" width="1.5703125" style="2" customWidth="1"/>
    <col min="8974" max="8974" width="6.7109375" style="2" customWidth="1"/>
    <col min="8975" max="8975" width="1.5703125" style="2" customWidth="1"/>
    <col min="8976" max="8976" width="6.7109375" style="2" customWidth="1"/>
    <col min="8977" max="8977" width="1.5703125" style="2" customWidth="1"/>
    <col min="8978" max="8978" width="6.7109375" style="2" customWidth="1"/>
    <col min="8979" max="8979" width="1.5703125" style="2" customWidth="1"/>
    <col min="8980" max="8980" width="6.7109375" style="2" customWidth="1"/>
    <col min="8981" max="8981" width="1.5703125" style="2" customWidth="1"/>
    <col min="8982" max="8982" width="3.5703125" style="2" customWidth="1"/>
    <col min="8983" max="9216" width="11.42578125" style="2"/>
    <col min="9217" max="9217" width="2.42578125" style="2" customWidth="1"/>
    <col min="9218" max="9218" width="17.140625" style="2" customWidth="1"/>
    <col min="9219" max="9219" width="2.42578125" style="2" customWidth="1"/>
    <col min="9220" max="9220" width="9" style="2" customWidth="1"/>
    <col min="9221" max="9221" width="1.5703125" style="2" customWidth="1"/>
    <col min="9222" max="9222" width="8.7109375" style="2" customWidth="1"/>
    <col min="9223" max="9223" width="1.5703125" style="2" customWidth="1"/>
    <col min="9224" max="9224" width="9.5703125" style="2" customWidth="1"/>
    <col min="9225" max="9225" width="2" style="2" customWidth="1"/>
    <col min="9226" max="9226" width="15.140625" style="2" customWidth="1"/>
    <col min="9227" max="9227" width="1.5703125" style="2" customWidth="1"/>
    <col min="9228" max="9228" width="6.7109375" style="2" customWidth="1"/>
    <col min="9229" max="9229" width="1.5703125" style="2" customWidth="1"/>
    <col min="9230" max="9230" width="6.7109375" style="2" customWidth="1"/>
    <col min="9231" max="9231" width="1.5703125" style="2" customWidth="1"/>
    <col min="9232" max="9232" width="6.7109375" style="2" customWidth="1"/>
    <col min="9233" max="9233" width="1.5703125" style="2" customWidth="1"/>
    <col min="9234" max="9234" width="6.7109375" style="2" customWidth="1"/>
    <col min="9235" max="9235" width="1.5703125" style="2" customWidth="1"/>
    <col min="9236" max="9236" width="6.7109375" style="2" customWidth="1"/>
    <col min="9237" max="9237" width="1.5703125" style="2" customWidth="1"/>
    <col min="9238" max="9238" width="3.5703125" style="2" customWidth="1"/>
    <col min="9239" max="9472" width="11.42578125" style="2"/>
    <col min="9473" max="9473" width="2.42578125" style="2" customWidth="1"/>
    <col min="9474" max="9474" width="17.140625" style="2" customWidth="1"/>
    <col min="9475" max="9475" width="2.42578125" style="2" customWidth="1"/>
    <col min="9476" max="9476" width="9" style="2" customWidth="1"/>
    <col min="9477" max="9477" width="1.5703125" style="2" customWidth="1"/>
    <col min="9478" max="9478" width="8.7109375" style="2" customWidth="1"/>
    <col min="9479" max="9479" width="1.5703125" style="2" customWidth="1"/>
    <col min="9480" max="9480" width="9.5703125" style="2" customWidth="1"/>
    <col min="9481" max="9481" width="2" style="2" customWidth="1"/>
    <col min="9482" max="9482" width="15.140625" style="2" customWidth="1"/>
    <col min="9483" max="9483" width="1.5703125" style="2" customWidth="1"/>
    <col min="9484" max="9484" width="6.7109375" style="2" customWidth="1"/>
    <col min="9485" max="9485" width="1.5703125" style="2" customWidth="1"/>
    <col min="9486" max="9486" width="6.7109375" style="2" customWidth="1"/>
    <col min="9487" max="9487" width="1.5703125" style="2" customWidth="1"/>
    <col min="9488" max="9488" width="6.7109375" style="2" customWidth="1"/>
    <col min="9489" max="9489" width="1.5703125" style="2" customWidth="1"/>
    <col min="9490" max="9490" width="6.7109375" style="2" customWidth="1"/>
    <col min="9491" max="9491" width="1.5703125" style="2" customWidth="1"/>
    <col min="9492" max="9492" width="6.7109375" style="2" customWidth="1"/>
    <col min="9493" max="9493" width="1.5703125" style="2" customWidth="1"/>
    <col min="9494" max="9494" width="3.5703125" style="2" customWidth="1"/>
    <col min="9495" max="9728" width="11.42578125" style="2"/>
    <col min="9729" max="9729" width="2.42578125" style="2" customWidth="1"/>
    <col min="9730" max="9730" width="17.140625" style="2" customWidth="1"/>
    <col min="9731" max="9731" width="2.42578125" style="2" customWidth="1"/>
    <col min="9732" max="9732" width="9" style="2" customWidth="1"/>
    <col min="9733" max="9733" width="1.5703125" style="2" customWidth="1"/>
    <col min="9734" max="9734" width="8.7109375" style="2" customWidth="1"/>
    <col min="9735" max="9735" width="1.5703125" style="2" customWidth="1"/>
    <col min="9736" max="9736" width="9.5703125" style="2" customWidth="1"/>
    <col min="9737" max="9737" width="2" style="2" customWidth="1"/>
    <col min="9738" max="9738" width="15.140625" style="2" customWidth="1"/>
    <col min="9739" max="9739" width="1.5703125" style="2" customWidth="1"/>
    <col min="9740" max="9740" width="6.7109375" style="2" customWidth="1"/>
    <col min="9741" max="9741" width="1.5703125" style="2" customWidth="1"/>
    <col min="9742" max="9742" width="6.7109375" style="2" customWidth="1"/>
    <col min="9743" max="9743" width="1.5703125" style="2" customWidth="1"/>
    <col min="9744" max="9744" width="6.7109375" style="2" customWidth="1"/>
    <col min="9745" max="9745" width="1.5703125" style="2" customWidth="1"/>
    <col min="9746" max="9746" width="6.7109375" style="2" customWidth="1"/>
    <col min="9747" max="9747" width="1.5703125" style="2" customWidth="1"/>
    <col min="9748" max="9748" width="6.7109375" style="2" customWidth="1"/>
    <col min="9749" max="9749" width="1.5703125" style="2" customWidth="1"/>
    <col min="9750" max="9750" width="3.5703125" style="2" customWidth="1"/>
    <col min="9751" max="9984" width="11.42578125" style="2"/>
    <col min="9985" max="9985" width="2.42578125" style="2" customWidth="1"/>
    <col min="9986" max="9986" width="17.140625" style="2" customWidth="1"/>
    <col min="9987" max="9987" width="2.42578125" style="2" customWidth="1"/>
    <col min="9988" max="9988" width="9" style="2" customWidth="1"/>
    <col min="9989" max="9989" width="1.5703125" style="2" customWidth="1"/>
    <col min="9990" max="9990" width="8.7109375" style="2" customWidth="1"/>
    <col min="9991" max="9991" width="1.5703125" style="2" customWidth="1"/>
    <col min="9992" max="9992" width="9.5703125" style="2" customWidth="1"/>
    <col min="9993" max="9993" width="2" style="2" customWidth="1"/>
    <col min="9994" max="9994" width="15.140625" style="2" customWidth="1"/>
    <col min="9995" max="9995" width="1.5703125" style="2" customWidth="1"/>
    <col min="9996" max="9996" width="6.7109375" style="2" customWidth="1"/>
    <col min="9997" max="9997" width="1.5703125" style="2" customWidth="1"/>
    <col min="9998" max="9998" width="6.7109375" style="2" customWidth="1"/>
    <col min="9999" max="9999" width="1.5703125" style="2" customWidth="1"/>
    <col min="10000" max="10000" width="6.7109375" style="2" customWidth="1"/>
    <col min="10001" max="10001" width="1.5703125" style="2" customWidth="1"/>
    <col min="10002" max="10002" width="6.7109375" style="2" customWidth="1"/>
    <col min="10003" max="10003" width="1.5703125" style="2" customWidth="1"/>
    <col min="10004" max="10004" width="6.7109375" style="2" customWidth="1"/>
    <col min="10005" max="10005" width="1.5703125" style="2" customWidth="1"/>
    <col min="10006" max="10006" width="3.5703125" style="2" customWidth="1"/>
    <col min="10007" max="10240" width="11.42578125" style="2"/>
    <col min="10241" max="10241" width="2.42578125" style="2" customWidth="1"/>
    <col min="10242" max="10242" width="17.140625" style="2" customWidth="1"/>
    <col min="10243" max="10243" width="2.42578125" style="2" customWidth="1"/>
    <col min="10244" max="10244" width="9" style="2" customWidth="1"/>
    <col min="10245" max="10245" width="1.5703125" style="2" customWidth="1"/>
    <col min="10246" max="10246" width="8.7109375" style="2" customWidth="1"/>
    <col min="10247" max="10247" width="1.5703125" style="2" customWidth="1"/>
    <col min="10248" max="10248" width="9.5703125" style="2" customWidth="1"/>
    <col min="10249" max="10249" width="2" style="2" customWidth="1"/>
    <col min="10250" max="10250" width="15.140625" style="2" customWidth="1"/>
    <col min="10251" max="10251" width="1.5703125" style="2" customWidth="1"/>
    <col min="10252" max="10252" width="6.7109375" style="2" customWidth="1"/>
    <col min="10253" max="10253" width="1.5703125" style="2" customWidth="1"/>
    <col min="10254" max="10254" width="6.7109375" style="2" customWidth="1"/>
    <col min="10255" max="10255" width="1.5703125" style="2" customWidth="1"/>
    <col min="10256" max="10256" width="6.7109375" style="2" customWidth="1"/>
    <col min="10257" max="10257" width="1.5703125" style="2" customWidth="1"/>
    <col min="10258" max="10258" width="6.7109375" style="2" customWidth="1"/>
    <col min="10259" max="10259" width="1.5703125" style="2" customWidth="1"/>
    <col min="10260" max="10260" width="6.7109375" style="2" customWidth="1"/>
    <col min="10261" max="10261" width="1.5703125" style="2" customWidth="1"/>
    <col min="10262" max="10262" width="3.5703125" style="2" customWidth="1"/>
    <col min="10263" max="10496" width="11.42578125" style="2"/>
    <col min="10497" max="10497" width="2.42578125" style="2" customWidth="1"/>
    <col min="10498" max="10498" width="17.140625" style="2" customWidth="1"/>
    <col min="10499" max="10499" width="2.42578125" style="2" customWidth="1"/>
    <col min="10500" max="10500" width="9" style="2" customWidth="1"/>
    <col min="10501" max="10501" width="1.5703125" style="2" customWidth="1"/>
    <col min="10502" max="10502" width="8.7109375" style="2" customWidth="1"/>
    <col min="10503" max="10503" width="1.5703125" style="2" customWidth="1"/>
    <col min="10504" max="10504" width="9.5703125" style="2" customWidth="1"/>
    <col min="10505" max="10505" width="2" style="2" customWidth="1"/>
    <col min="10506" max="10506" width="15.140625" style="2" customWidth="1"/>
    <col min="10507" max="10507" width="1.5703125" style="2" customWidth="1"/>
    <col min="10508" max="10508" width="6.7109375" style="2" customWidth="1"/>
    <col min="10509" max="10509" width="1.5703125" style="2" customWidth="1"/>
    <col min="10510" max="10510" width="6.7109375" style="2" customWidth="1"/>
    <col min="10511" max="10511" width="1.5703125" style="2" customWidth="1"/>
    <col min="10512" max="10512" width="6.7109375" style="2" customWidth="1"/>
    <col min="10513" max="10513" width="1.5703125" style="2" customWidth="1"/>
    <col min="10514" max="10514" width="6.7109375" style="2" customWidth="1"/>
    <col min="10515" max="10515" width="1.5703125" style="2" customWidth="1"/>
    <col min="10516" max="10516" width="6.7109375" style="2" customWidth="1"/>
    <col min="10517" max="10517" width="1.5703125" style="2" customWidth="1"/>
    <col min="10518" max="10518" width="3.5703125" style="2" customWidth="1"/>
    <col min="10519" max="10752" width="11.42578125" style="2"/>
    <col min="10753" max="10753" width="2.42578125" style="2" customWidth="1"/>
    <col min="10754" max="10754" width="17.140625" style="2" customWidth="1"/>
    <col min="10755" max="10755" width="2.42578125" style="2" customWidth="1"/>
    <col min="10756" max="10756" width="9" style="2" customWidth="1"/>
    <col min="10757" max="10757" width="1.5703125" style="2" customWidth="1"/>
    <col min="10758" max="10758" width="8.7109375" style="2" customWidth="1"/>
    <col min="10759" max="10759" width="1.5703125" style="2" customWidth="1"/>
    <col min="10760" max="10760" width="9.5703125" style="2" customWidth="1"/>
    <col min="10761" max="10761" width="2" style="2" customWidth="1"/>
    <col min="10762" max="10762" width="15.140625" style="2" customWidth="1"/>
    <col min="10763" max="10763" width="1.5703125" style="2" customWidth="1"/>
    <col min="10764" max="10764" width="6.7109375" style="2" customWidth="1"/>
    <col min="10765" max="10765" width="1.5703125" style="2" customWidth="1"/>
    <col min="10766" max="10766" width="6.7109375" style="2" customWidth="1"/>
    <col min="10767" max="10767" width="1.5703125" style="2" customWidth="1"/>
    <col min="10768" max="10768" width="6.7109375" style="2" customWidth="1"/>
    <col min="10769" max="10769" width="1.5703125" style="2" customWidth="1"/>
    <col min="10770" max="10770" width="6.7109375" style="2" customWidth="1"/>
    <col min="10771" max="10771" width="1.5703125" style="2" customWidth="1"/>
    <col min="10772" max="10772" width="6.7109375" style="2" customWidth="1"/>
    <col min="10773" max="10773" width="1.5703125" style="2" customWidth="1"/>
    <col min="10774" max="10774" width="3.5703125" style="2" customWidth="1"/>
    <col min="10775" max="11008" width="11.42578125" style="2"/>
    <col min="11009" max="11009" width="2.42578125" style="2" customWidth="1"/>
    <col min="11010" max="11010" width="17.140625" style="2" customWidth="1"/>
    <col min="11011" max="11011" width="2.42578125" style="2" customWidth="1"/>
    <col min="11012" max="11012" width="9" style="2" customWidth="1"/>
    <col min="11013" max="11013" width="1.5703125" style="2" customWidth="1"/>
    <col min="11014" max="11014" width="8.7109375" style="2" customWidth="1"/>
    <col min="11015" max="11015" width="1.5703125" style="2" customWidth="1"/>
    <col min="11016" max="11016" width="9.5703125" style="2" customWidth="1"/>
    <col min="11017" max="11017" width="2" style="2" customWidth="1"/>
    <col min="11018" max="11018" width="15.140625" style="2" customWidth="1"/>
    <col min="11019" max="11019" width="1.5703125" style="2" customWidth="1"/>
    <col min="11020" max="11020" width="6.7109375" style="2" customWidth="1"/>
    <col min="11021" max="11021" width="1.5703125" style="2" customWidth="1"/>
    <col min="11022" max="11022" width="6.7109375" style="2" customWidth="1"/>
    <col min="11023" max="11023" width="1.5703125" style="2" customWidth="1"/>
    <col min="11024" max="11024" width="6.7109375" style="2" customWidth="1"/>
    <col min="11025" max="11025" width="1.5703125" style="2" customWidth="1"/>
    <col min="11026" max="11026" width="6.7109375" style="2" customWidth="1"/>
    <col min="11027" max="11027" width="1.5703125" style="2" customWidth="1"/>
    <col min="11028" max="11028" width="6.7109375" style="2" customWidth="1"/>
    <col min="11029" max="11029" width="1.5703125" style="2" customWidth="1"/>
    <col min="11030" max="11030" width="3.5703125" style="2" customWidth="1"/>
    <col min="11031" max="11264" width="11.42578125" style="2"/>
    <col min="11265" max="11265" width="2.42578125" style="2" customWidth="1"/>
    <col min="11266" max="11266" width="17.140625" style="2" customWidth="1"/>
    <col min="11267" max="11267" width="2.42578125" style="2" customWidth="1"/>
    <col min="11268" max="11268" width="9" style="2" customWidth="1"/>
    <col min="11269" max="11269" width="1.5703125" style="2" customWidth="1"/>
    <col min="11270" max="11270" width="8.7109375" style="2" customWidth="1"/>
    <col min="11271" max="11271" width="1.5703125" style="2" customWidth="1"/>
    <col min="11272" max="11272" width="9.5703125" style="2" customWidth="1"/>
    <col min="11273" max="11273" width="2" style="2" customWidth="1"/>
    <col min="11274" max="11274" width="15.140625" style="2" customWidth="1"/>
    <col min="11275" max="11275" width="1.5703125" style="2" customWidth="1"/>
    <col min="11276" max="11276" width="6.7109375" style="2" customWidth="1"/>
    <col min="11277" max="11277" width="1.5703125" style="2" customWidth="1"/>
    <col min="11278" max="11278" width="6.7109375" style="2" customWidth="1"/>
    <col min="11279" max="11279" width="1.5703125" style="2" customWidth="1"/>
    <col min="11280" max="11280" width="6.7109375" style="2" customWidth="1"/>
    <col min="11281" max="11281" width="1.5703125" style="2" customWidth="1"/>
    <col min="11282" max="11282" width="6.7109375" style="2" customWidth="1"/>
    <col min="11283" max="11283" width="1.5703125" style="2" customWidth="1"/>
    <col min="11284" max="11284" width="6.7109375" style="2" customWidth="1"/>
    <col min="11285" max="11285" width="1.5703125" style="2" customWidth="1"/>
    <col min="11286" max="11286" width="3.5703125" style="2" customWidth="1"/>
    <col min="11287" max="11520" width="11.42578125" style="2"/>
    <col min="11521" max="11521" width="2.42578125" style="2" customWidth="1"/>
    <col min="11522" max="11522" width="17.140625" style="2" customWidth="1"/>
    <col min="11523" max="11523" width="2.42578125" style="2" customWidth="1"/>
    <col min="11524" max="11524" width="9" style="2" customWidth="1"/>
    <col min="11525" max="11525" width="1.5703125" style="2" customWidth="1"/>
    <col min="11526" max="11526" width="8.7109375" style="2" customWidth="1"/>
    <col min="11527" max="11527" width="1.5703125" style="2" customWidth="1"/>
    <col min="11528" max="11528" width="9.5703125" style="2" customWidth="1"/>
    <col min="11529" max="11529" width="2" style="2" customWidth="1"/>
    <col min="11530" max="11530" width="15.140625" style="2" customWidth="1"/>
    <col min="11531" max="11531" width="1.5703125" style="2" customWidth="1"/>
    <col min="11532" max="11532" width="6.7109375" style="2" customWidth="1"/>
    <col min="11533" max="11533" width="1.5703125" style="2" customWidth="1"/>
    <col min="11534" max="11534" width="6.7109375" style="2" customWidth="1"/>
    <col min="11535" max="11535" width="1.5703125" style="2" customWidth="1"/>
    <col min="11536" max="11536" width="6.7109375" style="2" customWidth="1"/>
    <col min="11537" max="11537" width="1.5703125" style="2" customWidth="1"/>
    <col min="11538" max="11538" width="6.7109375" style="2" customWidth="1"/>
    <col min="11539" max="11539" width="1.5703125" style="2" customWidth="1"/>
    <col min="11540" max="11540" width="6.7109375" style="2" customWidth="1"/>
    <col min="11541" max="11541" width="1.5703125" style="2" customWidth="1"/>
    <col min="11542" max="11542" width="3.5703125" style="2" customWidth="1"/>
    <col min="11543" max="11776" width="11.42578125" style="2"/>
    <col min="11777" max="11777" width="2.42578125" style="2" customWidth="1"/>
    <col min="11778" max="11778" width="17.140625" style="2" customWidth="1"/>
    <col min="11779" max="11779" width="2.42578125" style="2" customWidth="1"/>
    <col min="11780" max="11780" width="9" style="2" customWidth="1"/>
    <col min="11781" max="11781" width="1.5703125" style="2" customWidth="1"/>
    <col min="11782" max="11782" width="8.7109375" style="2" customWidth="1"/>
    <col min="11783" max="11783" width="1.5703125" style="2" customWidth="1"/>
    <col min="11784" max="11784" width="9.5703125" style="2" customWidth="1"/>
    <col min="11785" max="11785" width="2" style="2" customWidth="1"/>
    <col min="11786" max="11786" width="15.140625" style="2" customWidth="1"/>
    <col min="11787" max="11787" width="1.5703125" style="2" customWidth="1"/>
    <col min="11788" max="11788" width="6.7109375" style="2" customWidth="1"/>
    <col min="11789" max="11789" width="1.5703125" style="2" customWidth="1"/>
    <col min="11790" max="11790" width="6.7109375" style="2" customWidth="1"/>
    <col min="11791" max="11791" width="1.5703125" style="2" customWidth="1"/>
    <col min="11792" max="11792" width="6.7109375" style="2" customWidth="1"/>
    <col min="11793" max="11793" width="1.5703125" style="2" customWidth="1"/>
    <col min="11794" max="11794" width="6.7109375" style="2" customWidth="1"/>
    <col min="11795" max="11795" width="1.5703125" style="2" customWidth="1"/>
    <col min="11796" max="11796" width="6.7109375" style="2" customWidth="1"/>
    <col min="11797" max="11797" width="1.5703125" style="2" customWidth="1"/>
    <col min="11798" max="11798" width="3.5703125" style="2" customWidth="1"/>
    <col min="11799" max="12032" width="11.42578125" style="2"/>
    <col min="12033" max="12033" width="2.42578125" style="2" customWidth="1"/>
    <col min="12034" max="12034" width="17.140625" style="2" customWidth="1"/>
    <col min="12035" max="12035" width="2.42578125" style="2" customWidth="1"/>
    <col min="12036" max="12036" width="9" style="2" customWidth="1"/>
    <col min="12037" max="12037" width="1.5703125" style="2" customWidth="1"/>
    <col min="12038" max="12038" width="8.7109375" style="2" customWidth="1"/>
    <col min="12039" max="12039" width="1.5703125" style="2" customWidth="1"/>
    <col min="12040" max="12040" width="9.5703125" style="2" customWidth="1"/>
    <col min="12041" max="12041" width="2" style="2" customWidth="1"/>
    <col min="12042" max="12042" width="15.140625" style="2" customWidth="1"/>
    <col min="12043" max="12043" width="1.5703125" style="2" customWidth="1"/>
    <col min="12044" max="12044" width="6.7109375" style="2" customWidth="1"/>
    <col min="12045" max="12045" width="1.5703125" style="2" customWidth="1"/>
    <col min="12046" max="12046" width="6.7109375" style="2" customWidth="1"/>
    <col min="12047" max="12047" width="1.5703125" style="2" customWidth="1"/>
    <col min="12048" max="12048" width="6.7109375" style="2" customWidth="1"/>
    <col min="12049" max="12049" width="1.5703125" style="2" customWidth="1"/>
    <col min="12050" max="12050" width="6.7109375" style="2" customWidth="1"/>
    <col min="12051" max="12051" width="1.5703125" style="2" customWidth="1"/>
    <col min="12052" max="12052" width="6.7109375" style="2" customWidth="1"/>
    <col min="12053" max="12053" width="1.5703125" style="2" customWidth="1"/>
    <col min="12054" max="12054" width="3.5703125" style="2" customWidth="1"/>
    <col min="12055" max="12288" width="11.42578125" style="2"/>
    <col min="12289" max="12289" width="2.42578125" style="2" customWidth="1"/>
    <col min="12290" max="12290" width="17.140625" style="2" customWidth="1"/>
    <col min="12291" max="12291" width="2.42578125" style="2" customWidth="1"/>
    <col min="12292" max="12292" width="9" style="2" customWidth="1"/>
    <col min="12293" max="12293" width="1.5703125" style="2" customWidth="1"/>
    <col min="12294" max="12294" width="8.7109375" style="2" customWidth="1"/>
    <col min="12295" max="12295" width="1.5703125" style="2" customWidth="1"/>
    <col min="12296" max="12296" width="9.5703125" style="2" customWidth="1"/>
    <col min="12297" max="12297" width="2" style="2" customWidth="1"/>
    <col min="12298" max="12298" width="15.140625" style="2" customWidth="1"/>
    <col min="12299" max="12299" width="1.5703125" style="2" customWidth="1"/>
    <col min="12300" max="12300" width="6.7109375" style="2" customWidth="1"/>
    <col min="12301" max="12301" width="1.5703125" style="2" customWidth="1"/>
    <col min="12302" max="12302" width="6.7109375" style="2" customWidth="1"/>
    <col min="12303" max="12303" width="1.5703125" style="2" customWidth="1"/>
    <col min="12304" max="12304" width="6.7109375" style="2" customWidth="1"/>
    <col min="12305" max="12305" width="1.5703125" style="2" customWidth="1"/>
    <col min="12306" max="12306" width="6.7109375" style="2" customWidth="1"/>
    <col min="12307" max="12307" width="1.5703125" style="2" customWidth="1"/>
    <col min="12308" max="12308" width="6.7109375" style="2" customWidth="1"/>
    <col min="12309" max="12309" width="1.5703125" style="2" customWidth="1"/>
    <col min="12310" max="12310" width="3.5703125" style="2" customWidth="1"/>
    <col min="12311" max="12544" width="11.42578125" style="2"/>
    <col min="12545" max="12545" width="2.42578125" style="2" customWidth="1"/>
    <col min="12546" max="12546" width="17.140625" style="2" customWidth="1"/>
    <col min="12547" max="12547" width="2.42578125" style="2" customWidth="1"/>
    <col min="12548" max="12548" width="9" style="2" customWidth="1"/>
    <col min="12549" max="12549" width="1.5703125" style="2" customWidth="1"/>
    <col min="12550" max="12550" width="8.7109375" style="2" customWidth="1"/>
    <col min="12551" max="12551" width="1.5703125" style="2" customWidth="1"/>
    <col min="12552" max="12552" width="9.5703125" style="2" customWidth="1"/>
    <col min="12553" max="12553" width="2" style="2" customWidth="1"/>
    <col min="12554" max="12554" width="15.140625" style="2" customWidth="1"/>
    <col min="12555" max="12555" width="1.5703125" style="2" customWidth="1"/>
    <col min="12556" max="12556" width="6.7109375" style="2" customWidth="1"/>
    <col min="12557" max="12557" width="1.5703125" style="2" customWidth="1"/>
    <col min="12558" max="12558" width="6.7109375" style="2" customWidth="1"/>
    <col min="12559" max="12559" width="1.5703125" style="2" customWidth="1"/>
    <col min="12560" max="12560" width="6.7109375" style="2" customWidth="1"/>
    <col min="12561" max="12561" width="1.5703125" style="2" customWidth="1"/>
    <col min="12562" max="12562" width="6.7109375" style="2" customWidth="1"/>
    <col min="12563" max="12563" width="1.5703125" style="2" customWidth="1"/>
    <col min="12564" max="12564" width="6.7109375" style="2" customWidth="1"/>
    <col min="12565" max="12565" width="1.5703125" style="2" customWidth="1"/>
    <col min="12566" max="12566" width="3.5703125" style="2" customWidth="1"/>
    <col min="12567" max="12800" width="11.42578125" style="2"/>
    <col min="12801" max="12801" width="2.42578125" style="2" customWidth="1"/>
    <col min="12802" max="12802" width="17.140625" style="2" customWidth="1"/>
    <col min="12803" max="12803" width="2.42578125" style="2" customWidth="1"/>
    <col min="12804" max="12804" width="9" style="2" customWidth="1"/>
    <col min="12805" max="12805" width="1.5703125" style="2" customWidth="1"/>
    <col min="12806" max="12806" width="8.7109375" style="2" customWidth="1"/>
    <col min="12807" max="12807" width="1.5703125" style="2" customWidth="1"/>
    <col min="12808" max="12808" width="9.5703125" style="2" customWidth="1"/>
    <col min="12809" max="12809" width="2" style="2" customWidth="1"/>
    <col min="12810" max="12810" width="15.140625" style="2" customWidth="1"/>
    <col min="12811" max="12811" width="1.5703125" style="2" customWidth="1"/>
    <col min="12812" max="12812" width="6.7109375" style="2" customWidth="1"/>
    <col min="12813" max="12813" width="1.5703125" style="2" customWidth="1"/>
    <col min="12814" max="12814" width="6.7109375" style="2" customWidth="1"/>
    <col min="12815" max="12815" width="1.5703125" style="2" customWidth="1"/>
    <col min="12816" max="12816" width="6.7109375" style="2" customWidth="1"/>
    <col min="12817" max="12817" width="1.5703125" style="2" customWidth="1"/>
    <col min="12818" max="12818" width="6.7109375" style="2" customWidth="1"/>
    <col min="12819" max="12819" width="1.5703125" style="2" customWidth="1"/>
    <col min="12820" max="12820" width="6.7109375" style="2" customWidth="1"/>
    <col min="12821" max="12821" width="1.5703125" style="2" customWidth="1"/>
    <col min="12822" max="12822" width="3.5703125" style="2" customWidth="1"/>
    <col min="12823" max="13056" width="11.42578125" style="2"/>
    <col min="13057" max="13057" width="2.42578125" style="2" customWidth="1"/>
    <col min="13058" max="13058" width="17.140625" style="2" customWidth="1"/>
    <col min="13059" max="13059" width="2.42578125" style="2" customWidth="1"/>
    <col min="13060" max="13060" width="9" style="2" customWidth="1"/>
    <col min="13061" max="13061" width="1.5703125" style="2" customWidth="1"/>
    <col min="13062" max="13062" width="8.7109375" style="2" customWidth="1"/>
    <col min="13063" max="13063" width="1.5703125" style="2" customWidth="1"/>
    <col min="13064" max="13064" width="9.5703125" style="2" customWidth="1"/>
    <col min="13065" max="13065" width="2" style="2" customWidth="1"/>
    <col min="13066" max="13066" width="15.140625" style="2" customWidth="1"/>
    <col min="13067" max="13067" width="1.5703125" style="2" customWidth="1"/>
    <col min="13068" max="13068" width="6.7109375" style="2" customWidth="1"/>
    <col min="13069" max="13069" width="1.5703125" style="2" customWidth="1"/>
    <col min="13070" max="13070" width="6.7109375" style="2" customWidth="1"/>
    <col min="13071" max="13071" width="1.5703125" style="2" customWidth="1"/>
    <col min="13072" max="13072" width="6.7109375" style="2" customWidth="1"/>
    <col min="13073" max="13073" width="1.5703125" style="2" customWidth="1"/>
    <col min="13074" max="13074" width="6.7109375" style="2" customWidth="1"/>
    <col min="13075" max="13075" width="1.5703125" style="2" customWidth="1"/>
    <col min="13076" max="13076" width="6.7109375" style="2" customWidth="1"/>
    <col min="13077" max="13077" width="1.5703125" style="2" customWidth="1"/>
    <col min="13078" max="13078" width="3.5703125" style="2" customWidth="1"/>
    <col min="13079" max="13312" width="11.42578125" style="2"/>
    <col min="13313" max="13313" width="2.42578125" style="2" customWidth="1"/>
    <col min="13314" max="13314" width="17.140625" style="2" customWidth="1"/>
    <col min="13315" max="13315" width="2.42578125" style="2" customWidth="1"/>
    <col min="13316" max="13316" width="9" style="2" customWidth="1"/>
    <col min="13317" max="13317" width="1.5703125" style="2" customWidth="1"/>
    <col min="13318" max="13318" width="8.7109375" style="2" customWidth="1"/>
    <col min="13319" max="13319" width="1.5703125" style="2" customWidth="1"/>
    <col min="13320" max="13320" width="9.5703125" style="2" customWidth="1"/>
    <col min="13321" max="13321" width="2" style="2" customWidth="1"/>
    <col min="13322" max="13322" width="15.140625" style="2" customWidth="1"/>
    <col min="13323" max="13323" width="1.5703125" style="2" customWidth="1"/>
    <col min="13324" max="13324" width="6.7109375" style="2" customWidth="1"/>
    <col min="13325" max="13325" width="1.5703125" style="2" customWidth="1"/>
    <col min="13326" max="13326" width="6.7109375" style="2" customWidth="1"/>
    <col min="13327" max="13327" width="1.5703125" style="2" customWidth="1"/>
    <col min="13328" max="13328" width="6.7109375" style="2" customWidth="1"/>
    <col min="13329" max="13329" width="1.5703125" style="2" customWidth="1"/>
    <col min="13330" max="13330" width="6.7109375" style="2" customWidth="1"/>
    <col min="13331" max="13331" width="1.5703125" style="2" customWidth="1"/>
    <col min="13332" max="13332" width="6.7109375" style="2" customWidth="1"/>
    <col min="13333" max="13333" width="1.5703125" style="2" customWidth="1"/>
    <col min="13334" max="13334" width="3.5703125" style="2" customWidth="1"/>
    <col min="13335" max="13568" width="11.42578125" style="2"/>
    <col min="13569" max="13569" width="2.42578125" style="2" customWidth="1"/>
    <col min="13570" max="13570" width="17.140625" style="2" customWidth="1"/>
    <col min="13571" max="13571" width="2.42578125" style="2" customWidth="1"/>
    <col min="13572" max="13572" width="9" style="2" customWidth="1"/>
    <col min="13573" max="13573" width="1.5703125" style="2" customWidth="1"/>
    <col min="13574" max="13574" width="8.7109375" style="2" customWidth="1"/>
    <col min="13575" max="13575" width="1.5703125" style="2" customWidth="1"/>
    <col min="13576" max="13576" width="9.5703125" style="2" customWidth="1"/>
    <col min="13577" max="13577" width="2" style="2" customWidth="1"/>
    <col min="13578" max="13578" width="15.140625" style="2" customWidth="1"/>
    <col min="13579" max="13579" width="1.5703125" style="2" customWidth="1"/>
    <col min="13580" max="13580" width="6.7109375" style="2" customWidth="1"/>
    <col min="13581" max="13581" width="1.5703125" style="2" customWidth="1"/>
    <col min="13582" max="13582" width="6.7109375" style="2" customWidth="1"/>
    <col min="13583" max="13583" width="1.5703125" style="2" customWidth="1"/>
    <col min="13584" max="13584" width="6.7109375" style="2" customWidth="1"/>
    <col min="13585" max="13585" width="1.5703125" style="2" customWidth="1"/>
    <col min="13586" max="13586" width="6.7109375" style="2" customWidth="1"/>
    <col min="13587" max="13587" width="1.5703125" style="2" customWidth="1"/>
    <col min="13588" max="13588" width="6.7109375" style="2" customWidth="1"/>
    <col min="13589" max="13589" width="1.5703125" style="2" customWidth="1"/>
    <col min="13590" max="13590" width="3.5703125" style="2" customWidth="1"/>
    <col min="13591" max="13824" width="11.42578125" style="2"/>
    <col min="13825" max="13825" width="2.42578125" style="2" customWidth="1"/>
    <col min="13826" max="13826" width="17.140625" style="2" customWidth="1"/>
    <col min="13827" max="13827" width="2.42578125" style="2" customWidth="1"/>
    <col min="13828" max="13828" width="9" style="2" customWidth="1"/>
    <col min="13829" max="13829" width="1.5703125" style="2" customWidth="1"/>
    <col min="13830" max="13830" width="8.7109375" style="2" customWidth="1"/>
    <col min="13831" max="13831" width="1.5703125" style="2" customWidth="1"/>
    <col min="13832" max="13832" width="9.5703125" style="2" customWidth="1"/>
    <col min="13833" max="13833" width="2" style="2" customWidth="1"/>
    <col min="13834" max="13834" width="15.140625" style="2" customWidth="1"/>
    <col min="13835" max="13835" width="1.5703125" style="2" customWidth="1"/>
    <col min="13836" max="13836" width="6.7109375" style="2" customWidth="1"/>
    <col min="13837" max="13837" width="1.5703125" style="2" customWidth="1"/>
    <col min="13838" max="13838" width="6.7109375" style="2" customWidth="1"/>
    <col min="13839" max="13839" width="1.5703125" style="2" customWidth="1"/>
    <col min="13840" max="13840" width="6.7109375" style="2" customWidth="1"/>
    <col min="13841" max="13841" width="1.5703125" style="2" customWidth="1"/>
    <col min="13842" max="13842" width="6.7109375" style="2" customWidth="1"/>
    <col min="13843" max="13843" width="1.5703125" style="2" customWidth="1"/>
    <col min="13844" max="13844" width="6.7109375" style="2" customWidth="1"/>
    <col min="13845" max="13845" width="1.5703125" style="2" customWidth="1"/>
    <col min="13846" max="13846" width="3.5703125" style="2" customWidth="1"/>
    <col min="13847" max="14080" width="11.42578125" style="2"/>
    <col min="14081" max="14081" width="2.42578125" style="2" customWidth="1"/>
    <col min="14082" max="14082" width="17.140625" style="2" customWidth="1"/>
    <col min="14083" max="14083" width="2.42578125" style="2" customWidth="1"/>
    <col min="14084" max="14084" width="9" style="2" customWidth="1"/>
    <col min="14085" max="14085" width="1.5703125" style="2" customWidth="1"/>
    <col min="14086" max="14086" width="8.7109375" style="2" customWidth="1"/>
    <col min="14087" max="14087" width="1.5703125" style="2" customWidth="1"/>
    <col min="14088" max="14088" width="9.5703125" style="2" customWidth="1"/>
    <col min="14089" max="14089" width="2" style="2" customWidth="1"/>
    <col min="14090" max="14090" width="15.140625" style="2" customWidth="1"/>
    <col min="14091" max="14091" width="1.5703125" style="2" customWidth="1"/>
    <col min="14092" max="14092" width="6.7109375" style="2" customWidth="1"/>
    <col min="14093" max="14093" width="1.5703125" style="2" customWidth="1"/>
    <col min="14094" max="14094" width="6.7109375" style="2" customWidth="1"/>
    <col min="14095" max="14095" width="1.5703125" style="2" customWidth="1"/>
    <col min="14096" max="14096" width="6.7109375" style="2" customWidth="1"/>
    <col min="14097" max="14097" width="1.5703125" style="2" customWidth="1"/>
    <col min="14098" max="14098" width="6.7109375" style="2" customWidth="1"/>
    <col min="14099" max="14099" width="1.5703125" style="2" customWidth="1"/>
    <col min="14100" max="14100" width="6.7109375" style="2" customWidth="1"/>
    <col min="14101" max="14101" width="1.5703125" style="2" customWidth="1"/>
    <col min="14102" max="14102" width="3.5703125" style="2" customWidth="1"/>
    <col min="14103" max="14336" width="11.42578125" style="2"/>
    <col min="14337" max="14337" width="2.42578125" style="2" customWidth="1"/>
    <col min="14338" max="14338" width="17.140625" style="2" customWidth="1"/>
    <col min="14339" max="14339" width="2.42578125" style="2" customWidth="1"/>
    <col min="14340" max="14340" width="9" style="2" customWidth="1"/>
    <col min="14341" max="14341" width="1.5703125" style="2" customWidth="1"/>
    <col min="14342" max="14342" width="8.7109375" style="2" customWidth="1"/>
    <col min="14343" max="14343" width="1.5703125" style="2" customWidth="1"/>
    <col min="14344" max="14344" width="9.5703125" style="2" customWidth="1"/>
    <col min="14345" max="14345" width="2" style="2" customWidth="1"/>
    <col min="14346" max="14346" width="15.140625" style="2" customWidth="1"/>
    <col min="14347" max="14347" width="1.5703125" style="2" customWidth="1"/>
    <col min="14348" max="14348" width="6.7109375" style="2" customWidth="1"/>
    <col min="14349" max="14349" width="1.5703125" style="2" customWidth="1"/>
    <col min="14350" max="14350" width="6.7109375" style="2" customWidth="1"/>
    <col min="14351" max="14351" width="1.5703125" style="2" customWidth="1"/>
    <col min="14352" max="14352" width="6.7109375" style="2" customWidth="1"/>
    <col min="14353" max="14353" width="1.5703125" style="2" customWidth="1"/>
    <col min="14354" max="14354" width="6.7109375" style="2" customWidth="1"/>
    <col min="14355" max="14355" width="1.5703125" style="2" customWidth="1"/>
    <col min="14356" max="14356" width="6.7109375" style="2" customWidth="1"/>
    <col min="14357" max="14357" width="1.5703125" style="2" customWidth="1"/>
    <col min="14358" max="14358" width="3.5703125" style="2" customWidth="1"/>
    <col min="14359" max="14592" width="11.42578125" style="2"/>
    <col min="14593" max="14593" width="2.42578125" style="2" customWidth="1"/>
    <col min="14594" max="14594" width="17.140625" style="2" customWidth="1"/>
    <col min="14595" max="14595" width="2.42578125" style="2" customWidth="1"/>
    <col min="14596" max="14596" width="9" style="2" customWidth="1"/>
    <col min="14597" max="14597" width="1.5703125" style="2" customWidth="1"/>
    <col min="14598" max="14598" width="8.7109375" style="2" customWidth="1"/>
    <col min="14599" max="14599" width="1.5703125" style="2" customWidth="1"/>
    <col min="14600" max="14600" width="9.5703125" style="2" customWidth="1"/>
    <col min="14601" max="14601" width="2" style="2" customWidth="1"/>
    <col min="14602" max="14602" width="15.140625" style="2" customWidth="1"/>
    <col min="14603" max="14603" width="1.5703125" style="2" customWidth="1"/>
    <col min="14604" max="14604" width="6.7109375" style="2" customWidth="1"/>
    <col min="14605" max="14605" width="1.5703125" style="2" customWidth="1"/>
    <col min="14606" max="14606" width="6.7109375" style="2" customWidth="1"/>
    <col min="14607" max="14607" width="1.5703125" style="2" customWidth="1"/>
    <col min="14608" max="14608" width="6.7109375" style="2" customWidth="1"/>
    <col min="14609" max="14609" width="1.5703125" style="2" customWidth="1"/>
    <col min="14610" max="14610" width="6.7109375" style="2" customWidth="1"/>
    <col min="14611" max="14611" width="1.5703125" style="2" customWidth="1"/>
    <col min="14612" max="14612" width="6.7109375" style="2" customWidth="1"/>
    <col min="14613" max="14613" width="1.5703125" style="2" customWidth="1"/>
    <col min="14614" max="14614" width="3.5703125" style="2" customWidth="1"/>
    <col min="14615" max="14848" width="11.42578125" style="2"/>
    <col min="14849" max="14849" width="2.42578125" style="2" customWidth="1"/>
    <col min="14850" max="14850" width="17.140625" style="2" customWidth="1"/>
    <col min="14851" max="14851" width="2.42578125" style="2" customWidth="1"/>
    <col min="14852" max="14852" width="9" style="2" customWidth="1"/>
    <col min="14853" max="14853" width="1.5703125" style="2" customWidth="1"/>
    <col min="14854" max="14854" width="8.7109375" style="2" customWidth="1"/>
    <col min="14855" max="14855" width="1.5703125" style="2" customWidth="1"/>
    <col min="14856" max="14856" width="9.5703125" style="2" customWidth="1"/>
    <col min="14857" max="14857" width="2" style="2" customWidth="1"/>
    <col min="14858" max="14858" width="15.140625" style="2" customWidth="1"/>
    <col min="14859" max="14859" width="1.5703125" style="2" customWidth="1"/>
    <col min="14860" max="14860" width="6.7109375" style="2" customWidth="1"/>
    <col min="14861" max="14861" width="1.5703125" style="2" customWidth="1"/>
    <col min="14862" max="14862" width="6.7109375" style="2" customWidth="1"/>
    <col min="14863" max="14863" width="1.5703125" style="2" customWidth="1"/>
    <col min="14864" max="14864" width="6.7109375" style="2" customWidth="1"/>
    <col min="14865" max="14865" width="1.5703125" style="2" customWidth="1"/>
    <col min="14866" max="14866" width="6.7109375" style="2" customWidth="1"/>
    <col min="14867" max="14867" width="1.5703125" style="2" customWidth="1"/>
    <col min="14868" max="14868" width="6.7109375" style="2" customWidth="1"/>
    <col min="14869" max="14869" width="1.5703125" style="2" customWidth="1"/>
    <col min="14870" max="14870" width="3.5703125" style="2" customWidth="1"/>
    <col min="14871" max="15104" width="11.42578125" style="2"/>
    <col min="15105" max="15105" width="2.42578125" style="2" customWidth="1"/>
    <col min="15106" max="15106" width="17.140625" style="2" customWidth="1"/>
    <col min="15107" max="15107" width="2.42578125" style="2" customWidth="1"/>
    <col min="15108" max="15108" width="9" style="2" customWidth="1"/>
    <col min="15109" max="15109" width="1.5703125" style="2" customWidth="1"/>
    <col min="15110" max="15110" width="8.7109375" style="2" customWidth="1"/>
    <col min="15111" max="15111" width="1.5703125" style="2" customWidth="1"/>
    <col min="15112" max="15112" width="9.5703125" style="2" customWidth="1"/>
    <col min="15113" max="15113" width="2" style="2" customWidth="1"/>
    <col min="15114" max="15114" width="15.140625" style="2" customWidth="1"/>
    <col min="15115" max="15115" width="1.5703125" style="2" customWidth="1"/>
    <col min="15116" max="15116" width="6.7109375" style="2" customWidth="1"/>
    <col min="15117" max="15117" width="1.5703125" style="2" customWidth="1"/>
    <col min="15118" max="15118" width="6.7109375" style="2" customWidth="1"/>
    <col min="15119" max="15119" width="1.5703125" style="2" customWidth="1"/>
    <col min="15120" max="15120" width="6.7109375" style="2" customWidth="1"/>
    <col min="15121" max="15121" width="1.5703125" style="2" customWidth="1"/>
    <col min="15122" max="15122" width="6.7109375" style="2" customWidth="1"/>
    <col min="15123" max="15123" width="1.5703125" style="2" customWidth="1"/>
    <col min="15124" max="15124" width="6.7109375" style="2" customWidth="1"/>
    <col min="15125" max="15125" width="1.5703125" style="2" customWidth="1"/>
    <col min="15126" max="15126" width="3.5703125" style="2" customWidth="1"/>
    <col min="15127" max="15360" width="11.42578125" style="2"/>
    <col min="15361" max="15361" width="2.42578125" style="2" customWidth="1"/>
    <col min="15362" max="15362" width="17.140625" style="2" customWidth="1"/>
    <col min="15363" max="15363" width="2.42578125" style="2" customWidth="1"/>
    <col min="15364" max="15364" width="9" style="2" customWidth="1"/>
    <col min="15365" max="15365" width="1.5703125" style="2" customWidth="1"/>
    <col min="15366" max="15366" width="8.7109375" style="2" customWidth="1"/>
    <col min="15367" max="15367" width="1.5703125" style="2" customWidth="1"/>
    <col min="15368" max="15368" width="9.5703125" style="2" customWidth="1"/>
    <col min="15369" max="15369" width="2" style="2" customWidth="1"/>
    <col min="15370" max="15370" width="15.140625" style="2" customWidth="1"/>
    <col min="15371" max="15371" width="1.5703125" style="2" customWidth="1"/>
    <col min="15372" max="15372" width="6.7109375" style="2" customWidth="1"/>
    <col min="15373" max="15373" width="1.5703125" style="2" customWidth="1"/>
    <col min="15374" max="15374" width="6.7109375" style="2" customWidth="1"/>
    <col min="15375" max="15375" width="1.5703125" style="2" customWidth="1"/>
    <col min="15376" max="15376" width="6.7109375" style="2" customWidth="1"/>
    <col min="15377" max="15377" width="1.5703125" style="2" customWidth="1"/>
    <col min="15378" max="15378" width="6.7109375" style="2" customWidth="1"/>
    <col min="15379" max="15379" width="1.5703125" style="2" customWidth="1"/>
    <col min="15380" max="15380" width="6.7109375" style="2" customWidth="1"/>
    <col min="15381" max="15381" width="1.5703125" style="2" customWidth="1"/>
    <col min="15382" max="15382" width="3.5703125" style="2" customWidth="1"/>
    <col min="15383" max="15616" width="11.42578125" style="2"/>
    <col min="15617" max="15617" width="2.42578125" style="2" customWidth="1"/>
    <col min="15618" max="15618" width="17.140625" style="2" customWidth="1"/>
    <col min="15619" max="15619" width="2.42578125" style="2" customWidth="1"/>
    <col min="15620" max="15620" width="9" style="2" customWidth="1"/>
    <col min="15621" max="15621" width="1.5703125" style="2" customWidth="1"/>
    <col min="15622" max="15622" width="8.7109375" style="2" customWidth="1"/>
    <col min="15623" max="15623" width="1.5703125" style="2" customWidth="1"/>
    <col min="15624" max="15624" width="9.5703125" style="2" customWidth="1"/>
    <col min="15625" max="15625" width="2" style="2" customWidth="1"/>
    <col min="15626" max="15626" width="15.140625" style="2" customWidth="1"/>
    <col min="15627" max="15627" width="1.5703125" style="2" customWidth="1"/>
    <col min="15628" max="15628" width="6.7109375" style="2" customWidth="1"/>
    <col min="15629" max="15629" width="1.5703125" style="2" customWidth="1"/>
    <col min="15630" max="15630" width="6.7109375" style="2" customWidth="1"/>
    <col min="15631" max="15631" width="1.5703125" style="2" customWidth="1"/>
    <col min="15632" max="15632" width="6.7109375" style="2" customWidth="1"/>
    <col min="15633" max="15633" width="1.5703125" style="2" customWidth="1"/>
    <col min="15634" max="15634" width="6.7109375" style="2" customWidth="1"/>
    <col min="15635" max="15635" width="1.5703125" style="2" customWidth="1"/>
    <col min="15636" max="15636" width="6.7109375" style="2" customWidth="1"/>
    <col min="15637" max="15637" width="1.5703125" style="2" customWidth="1"/>
    <col min="15638" max="15638" width="3.5703125" style="2" customWidth="1"/>
    <col min="15639" max="15872" width="11.42578125" style="2"/>
    <col min="15873" max="15873" width="2.42578125" style="2" customWidth="1"/>
    <col min="15874" max="15874" width="17.140625" style="2" customWidth="1"/>
    <col min="15875" max="15875" width="2.42578125" style="2" customWidth="1"/>
    <col min="15876" max="15876" width="9" style="2" customWidth="1"/>
    <col min="15877" max="15877" width="1.5703125" style="2" customWidth="1"/>
    <col min="15878" max="15878" width="8.7109375" style="2" customWidth="1"/>
    <col min="15879" max="15879" width="1.5703125" style="2" customWidth="1"/>
    <col min="15880" max="15880" width="9.5703125" style="2" customWidth="1"/>
    <col min="15881" max="15881" width="2" style="2" customWidth="1"/>
    <col min="15882" max="15882" width="15.140625" style="2" customWidth="1"/>
    <col min="15883" max="15883" width="1.5703125" style="2" customWidth="1"/>
    <col min="15884" max="15884" width="6.7109375" style="2" customWidth="1"/>
    <col min="15885" max="15885" width="1.5703125" style="2" customWidth="1"/>
    <col min="15886" max="15886" width="6.7109375" style="2" customWidth="1"/>
    <col min="15887" max="15887" width="1.5703125" style="2" customWidth="1"/>
    <col min="15888" max="15888" width="6.7109375" style="2" customWidth="1"/>
    <col min="15889" max="15889" width="1.5703125" style="2" customWidth="1"/>
    <col min="15890" max="15890" width="6.7109375" style="2" customWidth="1"/>
    <col min="15891" max="15891" width="1.5703125" style="2" customWidth="1"/>
    <col min="15892" max="15892" width="6.7109375" style="2" customWidth="1"/>
    <col min="15893" max="15893" width="1.5703125" style="2" customWidth="1"/>
    <col min="15894" max="15894" width="3.5703125" style="2" customWidth="1"/>
    <col min="15895" max="16128" width="11.42578125" style="2"/>
    <col min="16129" max="16129" width="2.42578125" style="2" customWidth="1"/>
    <col min="16130" max="16130" width="17.140625" style="2" customWidth="1"/>
    <col min="16131" max="16131" width="2.42578125" style="2" customWidth="1"/>
    <col min="16132" max="16132" width="9" style="2" customWidth="1"/>
    <col min="16133" max="16133" width="1.5703125" style="2" customWidth="1"/>
    <col min="16134" max="16134" width="8.7109375" style="2" customWidth="1"/>
    <col min="16135" max="16135" width="1.5703125" style="2" customWidth="1"/>
    <col min="16136" max="16136" width="9.5703125" style="2" customWidth="1"/>
    <col min="16137" max="16137" width="2" style="2" customWidth="1"/>
    <col min="16138" max="16138" width="15.140625" style="2" customWidth="1"/>
    <col min="16139" max="16139" width="1.5703125" style="2" customWidth="1"/>
    <col min="16140" max="16140" width="6.7109375" style="2" customWidth="1"/>
    <col min="16141" max="16141" width="1.5703125" style="2" customWidth="1"/>
    <col min="16142" max="16142" width="6.7109375" style="2" customWidth="1"/>
    <col min="16143" max="16143" width="1.5703125" style="2" customWidth="1"/>
    <col min="16144" max="16144" width="6.7109375" style="2" customWidth="1"/>
    <col min="16145" max="16145" width="1.5703125" style="2" customWidth="1"/>
    <col min="16146" max="16146" width="6.7109375" style="2" customWidth="1"/>
    <col min="16147" max="16147" width="1.5703125" style="2" customWidth="1"/>
    <col min="16148" max="16148" width="6.7109375" style="2" customWidth="1"/>
    <col min="16149" max="16149" width="1.5703125" style="2" customWidth="1"/>
    <col min="16150" max="16150" width="3.5703125" style="2" customWidth="1"/>
    <col min="16151" max="16384" width="11.42578125" style="2"/>
  </cols>
  <sheetData>
    <row r="1" spans="1:23" ht="9" customHeight="1">
      <c r="D1" s="5"/>
      <c r="E1" s="5"/>
      <c r="F1" s="5"/>
      <c r="G1" s="5"/>
      <c r="H1" s="5"/>
      <c r="I1" s="5"/>
      <c r="J1" s="5"/>
      <c r="K1" s="5"/>
      <c r="L1" s="5"/>
      <c r="M1" s="5"/>
      <c r="N1" s="5"/>
    </row>
    <row r="2" spans="1:23" s="3" customFormat="1" ht="12" customHeight="1">
      <c r="B2" s="1108" t="s">
        <v>83</v>
      </c>
      <c r="C2" s="1108"/>
      <c r="D2" s="1108"/>
      <c r="E2" s="1108"/>
      <c r="F2" s="1108"/>
      <c r="G2" s="1108"/>
      <c r="H2" s="1108"/>
      <c r="I2" s="1108"/>
      <c r="J2" s="1108"/>
      <c r="K2" s="1108"/>
      <c r="L2" s="1108"/>
      <c r="M2" s="1108"/>
      <c r="N2" s="1108"/>
      <c r="O2" s="1108"/>
      <c r="P2" s="1108"/>
      <c r="Q2" s="1108"/>
      <c r="R2" s="1108"/>
      <c r="S2" s="1108"/>
      <c r="T2" s="1108"/>
      <c r="U2" s="1108"/>
    </row>
    <row r="3" spans="1:23" s="47" customFormat="1" ht="15.75" customHeight="1">
      <c r="A3" s="2"/>
      <c r="B3" s="1171"/>
      <c r="C3" s="1172"/>
      <c r="D3" s="1172"/>
      <c r="E3" s="1172"/>
      <c r="F3" s="1172"/>
      <c r="G3" s="1172"/>
      <c r="H3" s="1172"/>
      <c r="I3" s="1172"/>
      <c r="J3" s="1172"/>
      <c r="K3" s="1172"/>
      <c r="L3" s="1172"/>
      <c r="M3" s="1172"/>
      <c r="N3" s="1172"/>
      <c r="O3" s="1172"/>
      <c r="P3" s="1172"/>
      <c r="Q3" s="1172"/>
      <c r="R3" s="1172"/>
      <c r="S3" s="1172"/>
      <c r="T3" s="1172"/>
      <c r="U3" s="1172"/>
    </row>
    <row r="4" spans="1:23" s="14" customFormat="1">
      <c r="A4" s="2"/>
      <c r="B4" s="2"/>
      <c r="C4" s="2"/>
      <c r="D4" s="2"/>
      <c r="E4" s="2"/>
      <c r="F4" s="2"/>
      <c r="G4" s="2"/>
      <c r="H4" s="2"/>
      <c r="I4" s="180" t="s">
        <v>803</v>
      </c>
      <c r="J4" s="257"/>
      <c r="K4" s="257"/>
      <c r="L4" s="257"/>
      <c r="M4" s="257"/>
      <c r="N4" s="257"/>
      <c r="O4" s="257"/>
      <c r="P4" s="3"/>
      <c r="Q4" s="3"/>
      <c r="R4" s="3"/>
      <c r="S4" s="3"/>
      <c r="T4" s="3"/>
    </row>
    <row r="5" spans="1:23" s="14" customFormat="1" ht="24.95" customHeight="1">
      <c r="A5" s="2"/>
      <c r="B5" s="1161"/>
      <c r="C5" s="8"/>
      <c r="D5" s="1145" t="s">
        <v>28</v>
      </c>
      <c r="E5" s="1163"/>
      <c r="F5" s="1163"/>
      <c r="G5" s="1163"/>
      <c r="H5" s="1163"/>
      <c r="I5" s="1163"/>
      <c r="J5" s="258"/>
      <c r="K5" s="258"/>
      <c r="L5" s="258"/>
      <c r="M5" s="258"/>
      <c r="N5" s="258"/>
      <c r="O5" s="258"/>
      <c r="P5" s="139"/>
      <c r="Q5" s="139"/>
    </row>
    <row r="6" spans="1:23" s="14" customFormat="1" ht="18.600000000000001" customHeight="1">
      <c r="A6" s="3"/>
      <c r="B6" s="1162"/>
      <c r="C6" s="259"/>
      <c r="D6" s="1165" t="s">
        <v>4</v>
      </c>
      <c r="E6" s="1165"/>
      <c r="F6" s="1165" t="s">
        <v>5</v>
      </c>
      <c r="G6" s="1165"/>
      <c r="H6" s="1165" t="s">
        <v>81</v>
      </c>
      <c r="I6" s="1165"/>
      <c r="J6" s="258"/>
      <c r="K6" s="258"/>
      <c r="L6" s="258"/>
      <c r="M6" s="258"/>
      <c r="N6" s="258"/>
      <c r="O6" s="258"/>
      <c r="P6" s="139"/>
      <c r="Q6" s="139"/>
    </row>
    <row r="7" spans="1:23" s="14" customFormat="1" ht="16.350000000000001" customHeight="1">
      <c r="A7" s="3"/>
      <c r="B7" s="20" t="s">
        <v>730</v>
      </c>
      <c r="C7" s="50" t="s">
        <v>6</v>
      </c>
      <c r="D7" s="260" t="s">
        <v>84</v>
      </c>
      <c r="E7" s="51"/>
      <c r="F7" s="260" t="s">
        <v>84</v>
      </c>
      <c r="G7" s="261"/>
      <c r="H7" s="262" t="s">
        <v>84</v>
      </c>
      <c r="I7" s="53"/>
      <c r="J7" s="263"/>
      <c r="K7" s="263"/>
      <c r="L7" s="263"/>
      <c r="M7" s="263"/>
      <c r="N7" s="263"/>
      <c r="O7" s="263"/>
      <c r="P7" s="139"/>
      <c r="Q7" s="139"/>
    </row>
    <row r="8" spans="1:23" s="14" customFormat="1" ht="16.350000000000001" customHeight="1">
      <c r="A8" s="3"/>
      <c r="B8" s="18" t="s">
        <v>8</v>
      </c>
      <c r="C8" s="54" t="s">
        <v>6</v>
      </c>
      <c r="D8" s="424" t="s">
        <v>84</v>
      </c>
      <c r="E8" s="55"/>
      <c r="F8" s="424" t="s">
        <v>84</v>
      </c>
      <c r="G8" s="264"/>
      <c r="H8" s="803" t="s">
        <v>84</v>
      </c>
      <c r="I8" s="57"/>
      <c r="J8" s="263"/>
      <c r="K8" s="263"/>
      <c r="L8" s="263"/>
      <c r="M8" s="263"/>
      <c r="N8" s="263"/>
      <c r="O8" s="263"/>
      <c r="P8" s="139"/>
      <c r="Q8" s="139"/>
    </row>
    <row r="9" spans="1:23" s="14" customFormat="1" ht="16.350000000000001" customHeight="1">
      <c r="A9" s="3"/>
      <c r="B9" s="18" t="s">
        <v>9</v>
      </c>
      <c r="C9" s="54" t="s">
        <v>6</v>
      </c>
      <c r="D9" s="15">
        <v>40.9</v>
      </c>
      <c r="E9" s="55"/>
      <c r="F9" s="15">
        <v>59.1</v>
      </c>
      <c r="G9" s="264"/>
      <c r="H9" s="16">
        <v>100</v>
      </c>
      <c r="I9" s="57"/>
      <c r="J9" s="263"/>
      <c r="K9" s="263"/>
      <c r="L9" s="263"/>
      <c r="M9" s="263"/>
      <c r="N9" s="263"/>
      <c r="O9" s="263"/>
      <c r="P9" s="139"/>
      <c r="Q9" s="139"/>
    </row>
    <row r="10" spans="1:23" s="14" customFormat="1" ht="16.350000000000001" customHeight="1">
      <c r="A10" s="3"/>
      <c r="B10" s="18" t="s">
        <v>10</v>
      </c>
      <c r="C10" s="54" t="s">
        <v>6</v>
      </c>
      <c r="D10" s="15">
        <v>47.1</v>
      </c>
      <c r="E10" s="55"/>
      <c r="F10" s="15">
        <v>52.9</v>
      </c>
      <c r="G10" s="264"/>
      <c r="H10" s="16">
        <v>100</v>
      </c>
      <c r="I10" s="57"/>
      <c r="J10" s="263"/>
      <c r="K10" s="263"/>
      <c r="L10" s="263"/>
      <c r="M10" s="263"/>
      <c r="N10" s="263"/>
      <c r="O10" s="263"/>
      <c r="P10" s="139"/>
      <c r="Q10" s="139"/>
    </row>
    <row r="11" spans="1:23" s="14" customFormat="1" ht="16.350000000000001" customHeight="1">
      <c r="A11" s="3"/>
      <c r="B11" s="18" t="s">
        <v>11</v>
      </c>
      <c r="C11" s="54" t="s">
        <v>6</v>
      </c>
      <c r="D11" s="15">
        <v>54.2</v>
      </c>
      <c r="E11" s="55"/>
      <c r="F11" s="15">
        <v>45.8</v>
      </c>
      <c r="G11" s="264"/>
      <c r="H11" s="16">
        <v>100</v>
      </c>
      <c r="I11" s="57"/>
      <c r="J11" s="263"/>
      <c r="K11" s="263"/>
      <c r="L11" s="263"/>
      <c r="M11" s="263"/>
      <c r="N11" s="263"/>
      <c r="O11" s="263"/>
      <c r="P11" s="139"/>
      <c r="Q11" s="139"/>
    </row>
    <row r="12" spans="1:23" s="14" customFormat="1" ht="16.350000000000001" customHeight="1">
      <c r="A12" s="3"/>
      <c r="B12" s="18" t="s">
        <v>12</v>
      </c>
      <c r="C12" s="54" t="s">
        <v>6</v>
      </c>
      <c r="D12" s="15">
        <v>53.2</v>
      </c>
      <c r="E12" s="55"/>
      <c r="F12" s="15">
        <v>46.8</v>
      </c>
      <c r="G12" s="264"/>
      <c r="H12" s="16">
        <v>100</v>
      </c>
      <c r="I12" s="57"/>
      <c r="J12" s="263"/>
      <c r="K12" s="263"/>
      <c r="L12" s="263"/>
      <c r="M12" s="263"/>
      <c r="N12" s="263"/>
      <c r="O12" s="263"/>
      <c r="P12" s="139"/>
      <c r="Q12" s="139"/>
    </row>
    <row r="13" spans="1:23" s="59" customFormat="1" ht="16.350000000000001" customHeight="1">
      <c r="A13" s="3"/>
      <c r="B13" s="18" t="s">
        <v>13</v>
      </c>
      <c r="C13" s="73" t="s">
        <v>6</v>
      </c>
      <c r="D13" s="265">
        <v>48.7</v>
      </c>
      <c r="E13" s="266"/>
      <c r="F13" s="265">
        <v>51.3</v>
      </c>
      <c r="G13" s="267"/>
      <c r="H13" s="268">
        <v>100</v>
      </c>
      <c r="I13" s="269"/>
      <c r="J13" s="263"/>
      <c r="K13" s="263"/>
      <c r="L13" s="263"/>
      <c r="M13" s="263"/>
      <c r="N13" s="263"/>
      <c r="O13" s="263"/>
      <c r="P13" s="118"/>
      <c r="Q13" s="118"/>
      <c r="W13" s="60"/>
    </row>
    <row r="14" spans="1:23" s="14" customFormat="1" ht="16.350000000000001" customHeight="1">
      <c r="A14" s="3"/>
      <c r="B14" s="270" t="s">
        <v>25</v>
      </c>
      <c r="C14" s="271" t="s">
        <v>6</v>
      </c>
      <c r="D14" s="23">
        <v>51.6</v>
      </c>
      <c r="E14" s="52"/>
      <c r="F14" s="23">
        <v>48.4</v>
      </c>
      <c r="G14" s="66"/>
      <c r="H14" s="272">
        <v>100</v>
      </c>
      <c r="I14" s="66"/>
      <c r="J14" s="60"/>
      <c r="K14" s="60"/>
      <c r="L14" s="60"/>
      <c r="M14" s="60"/>
      <c r="N14" s="60"/>
      <c r="O14" s="60"/>
      <c r="P14" s="139"/>
      <c r="Q14" s="139"/>
    </row>
    <row r="15" spans="1:23" s="14" customFormat="1" ht="16.350000000000001" customHeight="1">
      <c r="A15" s="67"/>
      <c r="B15" s="273" t="s">
        <v>17</v>
      </c>
      <c r="C15" s="274"/>
      <c r="D15" s="275">
        <v>89190</v>
      </c>
      <c r="E15" s="255"/>
      <c r="F15" s="275">
        <v>83710</v>
      </c>
      <c r="G15" s="247"/>
      <c r="H15" s="248">
        <v>172910</v>
      </c>
      <c r="I15" s="71"/>
      <c r="J15" s="276"/>
      <c r="K15" s="276"/>
      <c r="L15" s="276"/>
      <c r="M15" s="277"/>
      <c r="N15" s="276"/>
      <c r="O15" s="276"/>
      <c r="P15" s="139"/>
      <c r="Q15" s="139"/>
    </row>
    <row r="16" spans="1:23" s="47" customFormat="1" ht="13.5" customHeight="1">
      <c r="B16" s="1168" t="s">
        <v>85</v>
      </c>
      <c r="C16" s="1168"/>
      <c r="D16" s="1168"/>
      <c r="E16" s="1168"/>
      <c r="F16" s="1168"/>
      <c r="G16" s="1168"/>
      <c r="H16" s="1168"/>
      <c r="I16" s="1168"/>
      <c r="J16" s="1168"/>
      <c r="K16" s="1168"/>
      <c r="L16" s="1168"/>
      <c r="M16" s="1168"/>
      <c r="N16" s="1168"/>
      <c r="O16" s="738"/>
    </row>
    <row r="17" spans="1:21" s="14" customFormat="1" ht="12" customHeight="1">
      <c r="A17" s="2"/>
      <c r="B17" s="2" t="s">
        <v>733</v>
      </c>
      <c r="C17" s="2"/>
      <c r="D17" s="2"/>
      <c r="E17" s="2"/>
      <c r="F17" s="2"/>
      <c r="G17" s="2"/>
      <c r="H17" s="78"/>
      <c r="I17" s="78"/>
      <c r="J17" s="2"/>
      <c r="K17" s="2"/>
      <c r="L17" s="2"/>
      <c r="M17" s="2"/>
      <c r="N17" s="2"/>
      <c r="O17" s="2"/>
      <c r="P17" s="79"/>
      <c r="Q17" s="79"/>
      <c r="R17" s="3"/>
      <c r="S17" s="3"/>
      <c r="T17" s="3"/>
      <c r="U17" s="6"/>
    </row>
    <row r="18" spans="1:21" s="3" customFormat="1" ht="16.149999999999999" customHeight="1">
      <c r="B18" s="49" t="s">
        <v>78</v>
      </c>
      <c r="H18" s="79"/>
      <c r="I18" s="79"/>
      <c r="P18" s="79"/>
      <c r="Q18" s="79"/>
    </row>
    <row r="20" spans="1:21" s="47" customFormat="1">
      <c r="D20" s="48"/>
      <c r="E20" s="48"/>
      <c r="F20" s="48"/>
      <c r="G20" s="48"/>
      <c r="H20" s="48"/>
      <c r="I20" s="48"/>
      <c r="J20" s="48"/>
      <c r="K20" s="48"/>
      <c r="L20" s="48"/>
      <c r="M20" s="48"/>
      <c r="N20" s="48"/>
    </row>
    <row r="21" spans="1:21" s="47" customFormat="1">
      <c r="F21" s="48"/>
      <c r="G21" s="48"/>
      <c r="H21" s="48"/>
      <c r="I21" s="48"/>
      <c r="J21" s="48"/>
      <c r="K21" s="48"/>
      <c r="L21" s="48"/>
      <c r="M21" s="48"/>
      <c r="N21" s="48"/>
    </row>
    <row r="22" spans="1:21" s="47" customFormat="1">
      <c r="F22" s="48"/>
      <c r="G22" s="48"/>
      <c r="H22" s="48"/>
      <c r="I22" s="48"/>
      <c r="J22" s="48"/>
      <c r="K22" s="48"/>
      <c r="L22" s="48"/>
      <c r="M22" s="48"/>
      <c r="N22" s="48"/>
    </row>
    <row r="23" spans="1:21" s="47" customFormat="1">
      <c r="F23" s="48"/>
      <c r="G23" s="48"/>
      <c r="H23" s="48"/>
      <c r="I23" s="48"/>
      <c r="J23" s="48"/>
      <c r="K23" s="48"/>
      <c r="L23" s="48"/>
      <c r="M23" s="48"/>
      <c r="N23" s="48"/>
    </row>
    <row r="24" spans="1:21" s="47" customFormat="1">
      <c r="B24" s="278"/>
      <c r="C24" s="278"/>
      <c r="D24" s="48"/>
      <c r="F24" s="48"/>
      <c r="G24" s="48"/>
      <c r="H24" s="48"/>
      <c r="I24" s="48"/>
      <c r="J24" s="48"/>
      <c r="K24" s="48"/>
      <c r="L24" s="48"/>
      <c r="M24" s="48"/>
      <c r="N24" s="48"/>
    </row>
    <row r="25" spans="1:21" s="47" customFormat="1">
      <c r="D25" s="48"/>
      <c r="F25" s="48"/>
      <c r="G25" s="48"/>
      <c r="H25" s="48"/>
      <c r="I25" s="48"/>
      <c r="J25" s="48"/>
      <c r="K25" s="48"/>
      <c r="L25" s="48"/>
      <c r="M25" s="48"/>
      <c r="N25" s="48"/>
    </row>
    <row r="26" spans="1:21" s="47" customFormat="1">
      <c r="F26" s="48"/>
      <c r="G26" s="48"/>
      <c r="H26" s="48"/>
      <c r="I26" s="48"/>
      <c r="J26" s="48"/>
      <c r="K26" s="48"/>
      <c r="L26" s="48"/>
      <c r="M26" s="48"/>
      <c r="N26" s="48"/>
    </row>
    <row r="27" spans="1:21" s="47" customFormat="1">
      <c r="F27" s="48"/>
      <c r="G27" s="48"/>
      <c r="H27" s="48"/>
      <c r="I27" s="48"/>
      <c r="J27" s="48"/>
      <c r="K27" s="48"/>
      <c r="L27" s="48"/>
      <c r="M27" s="48"/>
      <c r="N27" s="48"/>
    </row>
    <row r="28" spans="1:21" s="47" customFormat="1">
      <c r="D28" s="278"/>
      <c r="E28" s="278"/>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c r="D92" s="5"/>
      <c r="E92" s="5"/>
      <c r="F92" s="5"/>
      <c r="G92" s="5"/>
      <c r="H92" s="5"/>
      <c r="I92" s="5"/>
      <c r="J92" s="5"/>
      <c r="K92" s="5"/>
      <c r="L92" s="5"/>
      <c r="M92" s="5"/>
      <c r="N92" s="5"/>
    </row>
    <row r="93" spans="4:14">
      <c r="D93" s="5"/>
      <c r="E93" s="5"/>
      <c r="F93" s="5"/>
      <c r="G93" s="5"/>
      <c r="H93" s="5"/>
      <c r="I93" s="5"/>
      <c r="J93" s="5"/>
      <c r="K93" s="5"/>
      <c r="L93" s="5"/>
      <c r="M93" s="5"/>
      <c r="N93" s="5"/>
    </row>
    <row r="94" spans="4:14">
      <c r="D94" s="5"/>
      <c r="E94" s="5"/>
      <c r="F94" s="5"/>
      <c r="G94" s="5"/>
      <c r="H94" s="5"/>
      <c r="I94" s="5"/>
      <c r="J94" s="5"/>
      <c r="K94" s="5"/>
      <c r="L94" s="5"/>
      <c r="M94" s="5"/>
      <c r="N94" s="5"/>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sheetData>
  <mergeCells count="8">
    <mergeCell ref="B16:N16"/>
    <mergeCell ref="B2:U2"/>
    <mergeCell ref="B3:U3"/>
    <mergeCell ref="B5:B6"/>
    <mergeCell ref="D5:I5"/>
    <mergeCell ref="D6:E6"/>
    <mergeCell ref="F6:G6"/>
    <mergeCell ref="H6:I6"/>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7"/>
  <sheetViews>
    <sheetView showGridLines="0" workbookViewId="0">
      <selection activeCell="D15" sqref="D15:F15"/>
    </sheetView>
  </sheetViews>
  <sheetFormatPr baseColWidth="10" defaultRowHeight="11.25"/>
  <cols>
    <col min="1" max="1" width="2.42578125" style="2" customWidth="1"/>
    <col min="2" max="2" width="17.140625" style="2" customWidth="1"/>
    <col min="3" max="3" width="2.42578125" style="2" customWidth="1"/>
    <col min="4" max="4" width="9" style="2" customWidth="1"/>
    <col min="5" max="5" width="1.5703125" style="2" customWidth="1"/>
    <col min="6" max="6" width="8.7109375" style="2" customWidth="1"/>
    <col min="7" max="7" width="1.5703125" style="2" customWidth="1"/>
    <col min="8" max="8" width="9.5703125" style="2" customWidth="1"/>
    <col min="9" max="9" width="2" style="2" customWidth="1"/>
    <col min="10" max="10" width="15.140625" style="2" customWidth="1"/>
    <col min="11" max="11" width="1.5703125" style="2" customWidth="1"/>
    <col min="12" max="12" width="6.7109375" style="2" customWidth="1"/>
    <col min="13" max="13" width="1.5703125" style="2" customWidth="1"/>
    <col min="14" max="14" width="6.7109375" style="2" customWidth="1"/>
    <col min="15" max="15" width="1.5703125" style="2" customWidth="1"/>
    <col min="16" max="16" width="6.7109375" style="2" customWidth="1"/>
    <col min="17" max="17" width="1.5703125" style="2" customWidth="1"/>
    <col min="18" max="18" width="6.7109375" style="2" customWidth="1"/>
    <col min="19" max="19" width="1.5703125" style="2" customWidth="1"/>
    <col min="20" max="20" width="6.7109375" style="2" customWidth="1"/>
    <col min="21" max="21" width="1.5703125" style="2" customWidth="1"/>
    <col min="22" max="22" width="3.5703125" style="2" customWidth="1"/>
    <col min="23" max="256" width="11.42578125" style="2"/>
    <col min="257" max="257" width="2.42578125" style="2" customWidth="1"/>
    <col min="258" max="258" width="17.140625" style="2" customWidth="1"/>
    <col min="259" max="259" width="2.42578125" style="2" customWidth="1"/>
    <col min="260" max="260" width="9" style="2" customWidth="1"/>
    <col min="261" max="261" width="1.5703125" style="2" customWidth="1"/>
    <col min="262" max="262" width="8.7109375" style="2" customWidth="1"/>
    <col min="263" max="263" width="1.5703125" style="2" customWidth="1"/>
    <col min="264" max="264" width="9.5703125" style="2" customWidth="1"/>
    <col min="265" max="265" width="2" style="2" customWidth="1"/>
    <col min="266" max="266" width="15.140625" style="2" customWidth="1"/>
    <col min="267" max="267" width="1.5703125" style="2" customWidth="1"/>
    <col min="268" max="268" width="6.7109375" style="2" customWidth="1"/>
    <col min="269" max="269" width="1.5703125" style="2" customWidth="1"/>
    <col min="270" max="270" width="6.7109375" style="2" customWidth="1"/>
    <col min="271" max="271" width="1.5703125" style="2" customWidth="1"/>
    <col min="272" max="272" width="6.7109375" style="2" customWidth="1"/>
    <col min="273" max="273" width="1.5703125" style="2" customWidth="1"/>
    <col min="274" max="274" width="6.7109375" style="2" customWidth="1"/>
    <col min="275" max="275" width="1.5703125" style="2" customWidth="1"/>
    <col min="276" max="276" width="6.7109375" style="2" customWidth="1"/>
    <col min="277" max="277" width="1.5703125" style="2" customWidth="1"/>
    <col min="278" max="278" width="3.5703125" style="2" customWidth="1"/>
    <col min="279" max="512" width="11.42578125" style="2"/>
    <col min="513" max="513" width="2.42578125" style="2" customWidth="1"/>
    <col min="514" max="514" width="17.140625" style="2" customWidth="1"/>
    <col min="515" max="515" width="2.42578125" style="2" customWidth="1"/>
    <col min="516" max="516" width="9" style="2" customWidth="1"/>
    <col min="517" max="517" width="1.5703125" style="2" customWidth="1"/>
    <col min="518" max="518" width="8.7109375" style="2" customWidth="1"/>
    <col min="519" max="519" width="1.5703125" style="2" customWidth="1"/>
    <col min="520" max="520" width="9.5703125" style="2" customWidth="1"/>
    <col min="521" max="521" width="2" style="2" customWidth="1"/>
    <col min="522" max="522" width="15.140625" style="2" customWidth="1"/>
    <col min="523" max="523" width="1.5703125" style="2" customWidth="1"/>
    <col min="524" max="524" width="6.7109375" style="2" customWidth="1"/>
    <col min="525" max="525" width="1.5703125" style="2" customWidth="1"/>
    <col min="526" max="526" width="6.7109375" style="2" customWidth="1"/>
    <col min="527" max="527" width="1.5703125" style="2" customWidth="1"/>
    <col min="528" max="528" width="6.7109375" style="2" customWidth="1"/>
    <col min="529" max="529" width="1.5703125" style="2" customWidth="1"/>
    <col min="530" max="530" width="6.7109375" style="2" customWidth="1"/>
    <col min="531" max="531" width="1.5703125" style="2" customWidth="1"/>
    <col min="532" max="532" width="6.7109375" style="2" customWidth="1"/>
    <col min="533" max="533" width="1.5703125" style="2" customWidth="1"/>
    <col min="534" max="534" width="3.5703125" style="2" customWidth="1"/>
    <col min="535" max="768" width="11.42578125" style="2"/>
    <col min="769" max="769" width="2.42578125" style="2" customWidth="1"/>
    <col min="770" max="770" width="17.140625" style="2" customWidth="1"/>
    <col min="771" max="771" width="2.42578125" style="2" customWidth="1"/>
    <col min="772" max="772" width="9" style="2" customWidth="1"/>
    <col min="773" max="773" width="1.5703125" style="2" customWidth="1"/>
    <col min="774" max="774" width="8.7109375" style="2" customWidth="1"/>
    <col min="775" max="775" width="1.5703125" style="2" customWidth="1"/>
    <col min="776" max="776" width="9.5703125" style="2" customWidth="1"/>
    <col min="777" max="777" width="2" style="2" customWidth="1"/>
    <col min="778" max="778" width="15.140625" style="2" customWidth="1"/>
    <col min="779" max="779" width="1.5703125" style="2" customWidth="1"/>
    <col min="780" max="780" width="6.7109375" style="2" customWidth="1"/>
    <col min="781" max="781" width="1.5703125" style="2" customWidth="1"/>
    <col min="782" max="782" width="6.7109375" style="2" customWidth="1"/>
    <col min="783" max="783" width="1.5703125" style="2" customWidth="1"/>
    <col min="784" max="784" width="6.7109375" style="2" customWidth="1"/>
    <col min="785" max="785" width="1.5703125" style="2" customWidth="1"/>
    <col min="786" max="786" width="6.7109375" style="2" customWidth="1"/>
    <col min="787" max="787" width="1.5703125" style="2" customWidth="1"/>
    <col min="788" max="788" width="6.7109375" style="2" customWidth="1"/>
    <col min="789" max="789" width="1.5703125" style="2" customWidth="1"/>
    <col min="790" max="790" width="3.5703125" style="2" customWidth="1"/>
    <col min="791" max="1024" width="11.42578125" style="2"/>
    <col min="1025" max="1025" width="2.42578125" style="2" customWidth="1"/>
    <col min="1026" max="1026" width="17.140625" style="2" customWidth="1"/>
    <col min="1027" max="1027" width="2.42578125" style="2" customWidth="1"/>
    <col min="1028" max="1028" width="9" style="2" customWidth="1"/>
    <col min="1029" max="1029" width="1.5703125" style="2" customWidth="1"/>
    <col min="1030" max="1030" width="8.7109375" style="2" customWidth="1"/>
    <col min="1031" max="1031" width="1.5703125" style="2" customWidth="1"/>
    <col min="1032" max="1032" width="9.5703125" style="2" customWidth="1"/>
    <col min="1033" max="1033" width="2" style="2" customWidth="1"/>
    <col min="1034" max="1034" width="15.140625" style="2" customWidth="1"/>
    <col min="1035" max="1035" width="1.5703125" style="2" customWidth="1"/>
    <col min="1036" max="1036" width="6.7109375" style="2" customWidth="1"/>
    <col min="1037" max="1037" width="1.5703125" style="2" customWidth="1"/>
    <col min="1038" max="1038" width="6.7109375" style="2" customWidth="1"/>
    <col min="1039" max="1039" width="1.5703125" style="2" customWidth="1"/>
    <col min="1040" max="1040" width="6.7109375" style="2" customWidth="1"/>
    <col min="1041" max="1041" width="1.5703125" style="2" customWidth="1"/>
    <col min="1042" max="1042" width="6.7109375" style="2" customWidth="1"/>
    <col min="1043" max="1043" width="1.5703125" style="2" customWidth="1"/>
    <col min="1044" max="1044" width="6.7109375" style="2" customWidth="1"/>
    <col min="1045" max="1045" width="1.5703125" style="2" customWidth="1"/>
    <col min="1046" max="1046" width="3.5703125" style="2" customWidth="1"/>
    <col min="1047" max="1280" width="11.42578125" style="2"/>
    <col min="1281" max="1281" width="2.42578125" style="2" customWidth="1"/>
    <col min="1282" max="1282" width="17.140625" style="2" customWidth="1"/>
    <col min="1283" max="1283" width="2.42578125" style="2" customWidth="1"/>
    <col min="1284" max="1284" width="9" style="2" customWidth="1"/>
    <col min="1285" max="1285" width="1.5703125" style="2" customWidth="1"/>
    <col min="1286" max="1286" width="8.7109375" style="2" customWidth="1"/>
    <col min="1287" max="1287" width="1.5703125" style="2" customWidth="1"/>
    <col min="1288" max="1288" width="9.5703125" style="2" customWidth="1"/>
    <col min="1289" max="1289" width="2" style="2" customWidth="1"/>
    <col min="1290" max="1290" width="15.140625" style="2" customWidth="1"/>
    <col min="1291" max="1291" width="1.5703125" style="2" customWidth="1"/>
    <col min="1292" max="1292" width="6.7109375" style="2" customWidth="1"/>
    <col min="1293" max="1293" width="1.5703125" style="2" customWidth="1"/>
    <col min="1294" max="1294" width="6.7109375" style="2" customWidth="1"/>
    <col min="1295" max="1295" width="1.5703125" style="2" customWidth="1"/>
    <col min="1296" max="1296" width="6.7109375" style="2" customWidth="1"/>
    <col min="1297" max="1297" width="1.5703125" style="2" customWidth="1"/>
    <col min="1298" max="1298" width="6.7109375" style="2" customWidth="1"/>
    <col min="1299" max="1299" width="1.5703125" style="2" customWidth="1"/>
    <col min="1300" max="1300" width="6.7109375" style="2" customWidth="1"/>
    <col min="1301" max="1301" width="1.5703125" style="2" customWidth="1"/>
    <col min="1302" max="1302" width="3.5703125" style="2" customWidth="1"/>
    <col min="1303" max="1536" width="11.42578125" style="2"/>
    <col min="1537" max="1537" width="2.42578125" style="2" customWidth="1"/>
    <col min="1538" max="1538" width="17.140625" style="2" customWidth="1"/>
    <col min="1539" max="1539" width="2.42578125" style="2" customWidth="1"/>
    <col min="1540" max="1540" width="9" style="2" customWidth="1"/>
    <col min="1541" max="1541" width="1.5703125" style="2" customWidth="1"/>
    <col min="1542" max="1542" width="8.7109375" style="2" customWidth="1"/>
    <col min="1543" max="1543" width="1.5703125" style="2" customWidth="1"/>
    <col min="1544" max="1544" width="9.5703125" style="2" customWidth="1"/>
    <col min="1545" max="1545" width="2" style="2" customWidth="1"/>
    <col min="1546" max="1546" width="15.140625" style="2" customWidth="1"/>
    <col min="1547" max="1547" width="1.5703125" style="2" customWidth="1"/>
    <col min="1548" max="1548" width="6.7109375" style="2" customWidth="1"/>
    <col min="1549" max="1549" width="1.5703125" style="2" customWidth="1"/>
    <col min="1550" max="1550" width="6.7109375" style="2" customWidth="1"/>
    <col min="1551" max="1551" width="1.5703125" style="2" customWidth="1"/>
    <col min="1552" max="1552" width="6.7109375" style="2" customWidth="1"/>
    <col min="1553" max="1553" width="1.5703125" style="2" customWidth="1"/>
    <col min="1554" max="1554" width="6.7109375" style="2" customWidth="1"/>
    <col min="1555" max="1555" width="1.5703125" style="2" customWidth="1"/>
    <col min="1556" max="1556" width="6.7109375" style="2" customWidth="1"/>
    <col min="1557" max="1557" width="1.5703125" style="2" customWidth="1"/>
    <col min="1558" max="1558" width="3.5703125" style="2" customWidth="1"/>
    <col min="1559" max="1792" width="11.42578125" style="2"/>
    <col min="1793" max="1793" width="2.42578125" style="2" customWidth="1"/>
    <col min="1794" max="1794" width="17.140625" style="2" customWidth="1"/>
    <col min="1795" max="1795" width="2.42578125" style="2" customWidth="1"/>
    <col min="1796" max="1796" width="9" style="2" customWidth="1"/>
    <col min="1797" max="1797" width="1.5703125" style="2" customWidth="1"/>
    <col min="1798" max="1798" width="8.7109375" style="2" customWidth="1"/>
    <col min="1799" max="1799" width="1.5703125" style="2" customWidth="1"/>
    <col min="1800" max="1800" width="9.5703125" style="2" customWidth="1"/>
    <col min="1801" max="1801" width="2" style="2" customWidth="1"/>
    <col min="1802" max="1802" width="15.140625" style="2" customWidth="1"/>
    <col min="1803" max="1803" width="1.5703125" style="2" customWidth="1"/>
    <col min="1804" max="1804" width="6.7109375" style="2" customWidth="1"/>
    <col min="1805" max="1805" width="1.5703125" style="2" customWidth="1"/>
    <col min="1806" max="1806" width="6.7109375" style="2" customWidth="1"/>
    <col min="1807" max="1807" width="1.5703125" style="2" customWidth="1"/>
    <col min="1808" max="1808" width="6.7109375" style="2" customWidth="1"/>
    <col min="1809" max="1809" width="1.5703125" style="2" customWidth="1"/>
    <col min="1810" max="1810" width="6.7109375" style="2" customWidth="1"/>
    <col min="1811" max="1811" width="1.5703125" style="2" customWidth="1"/>
    <col min="1812" max="1812" width="6.7109375" style="2" customWidth="1"/>
    <col min="1813" max="1813" width="1.5703125" style="2" customWidth="1"/>
    <col min="1814" max="1814" width="3.5703125" style="2" customWidth="1"/>
    <col min="1815" max="2048" width="11.42578125" style="2"/>
    <col min="2049" max="2049" width="2.42578125" style="2" customWidth="1"/>
    <col min="2050" max="2050" width="17.140625" style="2" customWidth="1"/>
    <col min="2051" max="2051" width="2.42578125" style="2" customWidth="1"/>
    <col min="2052" max="2052" width="9" style="2" customWidth="1"/>
    <col min="2053" max="2053" width="1.5703125" style="2" customWidth="1"/>
    <col min="2054" max="2054" width="8.7109375" style="2" customWidth="1"/>
    <col min="2055" max="2055" width="1.5703125" style="2" customWidth="1"/>
    <col min="2056" max="2056" width="9.5703125" style="2" customWidth="1"/>
    <col min="2057" max="2057" width="2" style="2" customWidth="1"/>
    <col min="2058" max="2058" width="15.140625" style="2" customWidth="1"/>
    <col min="2059" max="2059" width="1.5703125" style="2" customWidth="1"/>
    <col min="2060" max="2060" width="6.7109375" style="2" customWidth="1"/>
    <col min="2061" max="2061" width="1.5703125" style="2" customWidth="1"/>
    <col min="2062" max="2062" width="6.7109375" style="2" customWidth="1"/>
    <col min="2063" max="2063" width="1.5703125" style="2" customWidth="1"/>
    <col min="2064" max="2064" width="6.7109375" style="2" customWidth="1"/>
    <col min="2065" max="2065" width="1.5703125" style="2" customWidth="1"/>
    <col min="2066" max="2066" width="6.7109375" style="2" customWidth="1"/>
    <col min="2067" max="2067" width="1.5703125" style="2" customWidth="1"/>
    <col min="2068" max="2068" width="6.7109375" style="2" customWidth="1"/>
    <col min="2069" max="2069" width="1.5703125" style="2" customWidth="1"/>
    <col min="2070" max="2070" width="3.5703125" style="2" customWidth="1"/>
    <col min="2071" max="2304" width="11.42578125" style="2"/>
    <col min="2305" max="2305" width="2.42578125" style="2" customWidth="1"/>
    <col min="2306" max="2306" width="17.140625" style="2" customWidth="1"/>
    <col min="2307" max="2307" width="2.42578125" style="2" customWidth="1"/>
    <col min="2308" max="2308" width="9" style="2" customWidth="1"/>
    <col min="2309" max="2309" width="1.5703125" style="2" customWidth="1"/>
    <col min="2310" max="2310" width="8.7109375" style="2" customWidth="1"/>
    <col min="2311" max="2311" width="1.5703125" style="2" customWidth="1"/>
    <col min="2312" max="2312" width="9.5703125" style="2" customWidth="1"/>
    <col min="2313" max="2313" width="2" style="2" customWidth="1"/>
    <col min="2314" max="2314" width="15.140625" style="2" customWidth="1"/>
    <col min="2315" max="2315" width="1.5703125" style="2" customWidth="1"/>
    <col min="2316" max="2316" width="6.7109375" style="2" customWidth="1"/>
    <col min="2317" max="2317" width="1.5703125" style="2" customWidth="1"/>
    <col min="2318" max="2318" width="6.7109375" style="2" customWidth="1"/>
    <col min="2319" max="2319" width="1.5703125" style="2" customWidth="1"/>
    <col min="2320" max="2320" width="6.7109375" style="2" customWidth="1"/>
    <col min="2321" max="2321" width="1.5703125" style="2" customWidth="1"/>
    <col min="2322" max="2322" width="6.7109375" style="2" customWidth="1"/>
    <col min="2323" max="2323" width="1.5703125" style="2" customWidth="1"/>
    <col min="2324" max="2324" width="6.7109375" style="2" customWidth="1"/>
    <col min="2325" max="2325" width="1.5703125" style="2" customWidth="1"/>
    <col min="2326" max="2326" width="3.5703125" style="2" customWidth="1"/>
    <col min="2327" max="2560" width="11.42578125" style="2"/>
    <col min="2561" max="2561" width="2.42578125" style="2" customWidth="1"/>
    <col min="2562" max="2562" width="17.140625" style="2" customWidth="1"/>
    <col min="2563" max="2563" width="2.42578125" style="2" customWidth="1"/>
    <col min="2564" max="2564" width="9" style="2" customWidth="1"/>
    <col min="2565" max="2565" width="1.5703125" style="2" customWidth="1"/>
    <col min="2566" max="2566" width="8.7109375" style="2" customWidth="1"/>
    <col min="2567" max="2567" width="1.5703125" style="2" customWidth="1"/>
    <col min="2568" max="2568" width="9.5703125" style="2" customWidth="1"/>
    <col min="2569" max="2569" width="2" style="2" customWidth="1"/>
    <col min="2570" max="2570" width="15.140625" style="2" customWidth="1"/>
    <col min="2571" max="2571" width="1.5703125" style="2" customWidth="1"/>
    <col min="2572" max="2572" width="6.7109375" style="2" customWidth="1"/>
    <col min="2573" max="2573" width="1.5703125" style="2" customWidth="1"/>
    <col min="2574" max="2574" width="6.7109375" style="2" customWidth="1"/>
    <col min="2575" max="2575" width="1.5703125" style="2" customWidth="1"/>
    <col min="2576" max="2576" width="6.7109375" style="2" customWidth="1"/>
    <col min="2577" max="2577" width="1.5703125" style="2" customWidth="1"/>
    <col min="2578" max="2578" width="6.7109375" style="2" customWidth="1"/>
    <col min="2579" max="2579" width="1.5703125" style="2" customWidth="1"/>
    <col min="2580" max="2580" width="6.7109375" style="2" customWidth="1"/>
    <col min="2581" max="2581" width="1.5703125" style="2" customWidth="1"/>
    <col min="2582" max="2582" width="3.5703125" style="2" customWidth="1"/>
    <col min="2583" max="2816" width="11.42578125" style="2"/>
    <col min="2817" max="2817" width="2.42578125" style="2" customWidth="1"/>
    <col min="2818" max="2818" width="17.140625" style="2" customWidth="1"/>
    <col min="2819" max="2819" width="2.42578125" style="2" customWidth="1"/>
    <col min="2820" max="2820" width="9" style="2" customWidth="1"/>
    <col min="2821" max="2821" width="1.5703125" style="2" customWidth="1"/>
    <col min="2822" max="2822" width="8.7109375" style="2" customWidth="1"/>
    <col min="2823" max="2823" width="1.5703125" style="2" customWidth="1"/>
    <col min="2824" max="2824" width="9.5703125" style="2" customWidth="1"/>
    <col min="2825" max="2825" width="2" style="2" customWidth="1"/>
    <col min="2826" max="2826" width="15.140625" style="2" customWidth="1"/>
    <col min="2827" max="2827" width="1.5703125" style="2" customWidth="1"/>
    <col min="2828" max="2828" width="6.7109375" style="2" customWidth="1"/>
    <col min="2829" max="2829" width="1.5703125" style="2" customWidth="1"/>
    <col min="2830" max="2830" width="6.7109375" style="2" customWidth="1"/>
    <col min="2831" max="2831" width="1.5703125" style="2" customWidth="1"/>
    <col min="2832" max="2832" width="6.7109375" style="2" customWidth="1"/>
    <col min="2833" max="2833" width="1.5703125" style="2" customWidth="1"/>
    <col min="2834" max="2834" width="6.7109375" style="2" customWidth="1"/>
    <col min="2835" max="2835" width="1.5703125" style="2" customWidth="1"/>
    <col min="2836" max="2836" width="6.7109375" style="2" customWidth="1"/>
    <col min="2837" max="2837" width="1.5703125" style="2" customWidth="1"/>
    <col min="2838" max="2838" width="3.5703125" style="2" customWidth="1"/>
    <col min="2839" max="3072" width="11.42578125" style="2"/>
    <col min="3073" max="3073" width="2.42578125" style="2" customWidth="1"/>
    <col min="3074" max="3074" width="17.140625" style="2" customWidth="1"/>
    <col min="3075" max="3075" width="2.42578125" style="2" customWidth="1"/>
    <col min="3076" max="3076" width="9" style="2" customWidth="1"/>
    <col min="3077" max="3077" width="1.5703125" style="2" customWidth="1"/>
    <col min="3078" max="3078" width="8.7109375" style="2" customWidth="1"/>
    <col min="3079" max="3079" width="1.5703125" style="2" customWidth="1"/>
    <col min="3080" max="3080" width="9.5703125" style="2" customWidth="1"/>
    <col min="3081" max="3081" width="2" style="2" customWidth="1"/>
    <col min="3082" max="3082" width="15.140625" style="2" customWidth="1"/>
    <col min="3083" max="3083" width="1.5703125" style="2" customWidth="1"/>
    <col min="3084" max="3084" width="6.7109375" style="2" customWidth="1"/>
    <col min="3085" max="3085" width="1.5703125" style="2" customWidth="1"/>
    <col min="3086" max="3086" width="6.7109375" style="2" customWidth="1"/>
    <col min="3087" max="3087" width="1.5703125" style="2" customWidth="1"/>
    <col min="3088" max="3088" width="6.7109375" style="2" customWidth="1"/>
    <col min="3089" max="3089" width="1.5703125" style="2" customWidth="1"/>
    <col min="3090" max="3090" width="6.7109375" style="2" customWidth="1"/>
    <col min="3091" max="3091" width="1.5703125" style="2" customWidth="1"/>
    <col min="3092" max="3092" width="6.7109375" style="2" customWidth="1"/>
    <col min="3093" max="3093" width="1.5703125" style="2" customWidth="1"/>
    <col min="3094" max="3094" width="3.5703125" style="2" customWidth="1"/>
    <col min="3095" max="3328" width="11.42578125" style="2"/>
    <col min="3329" max="3329" width="2.42578125" style="2" customWidth="1"/>
    <col min="3330" max="3330" width="17.140625" style="2" customWidth="1"/>
    <col min="3331" max="3331" width="2.42578125" style="2" customWidth="1"/>
    <col min="3332" max="3332" width="9" style="2" customWidth="1"/>
    <col min="3333" max="3333" width="1.5703125" style="2" customWidth="1"/>
    <col min="3334" max="3334" width="8.7109375" style="2" customWidth="1"/>
    <col min="3335" max="3335" width="1.5703125" style="2" customWidth="1"/>
    <col min="3336" max="3336" width="9.5703125" style="2" customWidth="1"/>
    <col min="3337" max="3337" width="2" style="2" customWidth="1"/>
    <col min="3338" max="3338" width="15.140625" style="2" customWidth="1"/>
    <col min="3339" max="3339" width="1.5703125" style="2" customWidth="1"/>
    <col min="3340" max="3340" width="6.7109375" style="2" customWidth="1"/>
    <col min="3341" max="3341" width="1.5703125" style="2" customWidth="1"/>
    <col min="3342" max="3342" width="6.7109375" style="2" customWidth="1"/>
    <col min="3343" max="3343" width="1.5703125" style="2" customWidth="1"/>
    <col min="3344" max="3344" width="6.7109375" style="2" customWidth="1"/>
    <col min="3345" max="3345" width="1.5703125" style="2" customWidth="1"/>
    <col min="3346" max="3346" width="6.7109375" style="2" customWidth="1"/>
    <col min="3347" max="3347" width="1.5703125" style="2" customWidth="1"/>
    <col min="3348" max="3348" width="6.7109375" style="2" customWidth="1"/>
    <col min="3349" max="3349" width="1.5703125" style="2" customWidth="1"/>
    <col min="3350" max="3350" width="3.5703125" style="2" customWidth="1"/>
    <col min="3351" max="3584" width="11.42578125" style="2"/>
    <col min="3585" max="3585" width="2.42578125" style="2" customWidth="1"/>
    <col min="3586" max="3586" width="17.140625" style="2" customWidth="1"/>
    <col min="3587" max="3587" width="2.42578125" style="2" customWidth="1"/>
    <col min="3588" max="3588" width="9" style="2" customWidth="1"/>
    <col min="3589" max="3589" width="1.5703125" style="2" customWidth="1"/>
    <col min="3590" max="3590" width="8.7109375" style="2" customWidth="1"/>
    <col min="3591" max="3591" width="1.5703125" style="2" customWidth="1"/>
    <col min="3592" max="3592" width="9.5703125" style="2" customWidth="1"/>
    <col min="3593" max="3593" width="2" style="2" customWidth="1"/>
    <col min="3594" max="3594" width="15.140625" style="2" customWidth="1"/>
    <col min="3595" max="3595" width="1.5703125" style="2" customWidth="1"/>
    <col min="3596" max="3596" width="6.7109375" style="2" customWidth="1"/>
    <col min="3597" max="3597" width="1.5703125" style="2" customWidth="1"/>
    <col min="3598" max="3598" width="6.7109375" style="2" customWidth="1"/>
    <col min="3599" max="3599" width="1.5703125" style="2" customWidth="1"/>
    <col min="3600" max="3600" width="6.7109375" style="2" customWidth="1"/>
    <col min="3601" max="3601" width="1.5703125" style="2" customWidth="1"/>
    <col min="3602" max="3602" width="6.7109375" style="2" customWidth="1"/>
    <col min="3603" max="3603" width="1.5703125" style="2" customWidth="1"/>
    <col min="3604" max="3604" width="6.7109375" style="2" customWidth="1"/>
    <col min="3605" max="3605" width="1.5703125" style="2" customWidth="1"/>
    <col min="3606" max="3606" width="3.5703125" style="2" customWidth="1"/>
    <col min="3607" max="3840" width="11.42578125" style="2"/>
    <col min="3841" max="3841" width="2.42578125" style="2" customWidth="1"/>
    <col min="3842" max="3842" width="17.140625" style="2" customWidth="1"/>
    <col min="3843" max="3843" width="2.42578125" style="2" customWidth="1"/>
    <col min="3844" max="3844" width="9" style="2" customWidth="1"/>
    <col min="3845" max="3845" width="1.5703125" style="2" customWidth="1"/>
    <col min="3846" max="3846" width="8.7109375" style="2" customWidth="1"/>
    <col min="3847" max="3847" width="1.5703125" style="2" customWidth="1"/>
    <col min="3848" max="3848" width="9.5703125" style="2" customWidth="1"/>
    <col min="3849" max="3849" width="2" style="2" customWidth="1"/>
    <col min="3850" max="3850" width="15.140625" style="2" customWidth="1"/>
    <col min="3851" max="3851" width="1.5703125" style="2" customWidth="1"/>
    <col min="3852" max="3852" width="6.7109375" style="2" customWidth="1"/>
    <col min="3853" max="3853" width="1.5703125" style="2" customWidth="1"/>
    <col min="3854" max="3854" width="6.7109375" style="2" customWidth="1"/>
    <col min="3855" max="3855" width="1.5703125" style="2" customWidth="1"/>
    <col min="3856" max="3856" width="6.7109375" style="2" customWidth="1"/>
    <col min="3857" max="3857" width="1.5703125" style="2" customWidth="1"/>
    <col min="3858" max="3858" width="6.7109375" style="2" customWidth="1"/>
    <col min="3859" max="3859" width="1.5703125" style="2" customWidth="1"/>
    <col min="3860" max="3860" width="6.7109375" style="2" customWidth="1"/>
    <col min="3861" max="3861" width="1.5703125" style="2" customWidth="1"/>
    <col min="3862" max="3862" width="3.5703125" style="2" customWidth="1"/>
    <col min="3863" max="4096" width="11.42578125" style="2"/>
    <col min="4097" max="4097" width="2.42578125" style="2" customWidth="1"/>
    <col min="4098" max="4098" width="17.140625" style="2" customWidth="1"/>
    <col min="4099" max="4099" width="2.42578125" style="2" customWidth="1"/>
    <col min="4100" max="4100" width="9" style="2" customWidth="1"/>
    <col min="4101" max="4101" width="1.5703125" style="2" customWidth="1"/>
    <col min="4102" max="4102" width="8.7109375" style="2" customWidth="1"/>
    <col min="4103" max="4103" width="1.5703125" style="2" customWidth="1"/>
    <col min="4104" max="4104" width="9.5703125" style="2" customWidth="1"/>
    <col min="4105" max="4105" width="2" style="2" customWidth="1"/>
    <col min="4106" max="4106" width="15.140625" style="2" customWidth="1"/>
    <col min="4107" max="4107" width="1.5703125" style="2" customWidth="1"/>
    <col min="4108" max="4108" width="6.7109375" style="2" customWidth="1"/>
    <col min="4109" max="4109" width="1.5703125" style="2" customWidth="1"/>
    <col min="4110" max="4110" width="6.7109375" style="2" customWidth="1"/>
    <col min="4111" max="4111" width="1.5703125" style="2" customWidth="1"/>
    <col min="4112" max="4112" width="6.7109375" style="2" customWidth="1"/>
    <col min="4113" max="4113" width="1.5703125" style="2" customWidth="1"/>
    <col min="4114" max="4114" width="6.7109375" style="2" customWidth="1"/>
    <col min="4115" max="4115" width="1.5703125" style="2" customWidth="1"/>
    <col min="4116" max="4116" width="6.7109375" style="2" customWidth="1"/>
    <col min="4117" max="4117" width="1.5703125" style="2" customWidth="1"/>
    <col min="4118" max="4118" width="3.5703125" style="2" customWidth="1"/>
    <col min="4119" max="4352" width="11.42578125" style="2"/>
    <col min="4353" max="4353" width="2.42578125" style="2" customWidth="1"/>
    <col min="4354" max="4354" width="17.140625" style="2" customWidth="1"/>
    <col min="4355" max="4355" width="2.42578125" style="2" customWidth="1"/>
    <col min="4356" max="4356" width="9" style="2" customWidth="1"/>
    <col min="4357" max="4357" width="1.5703125" style="2" customWidth="1"/>
    <col min="4358" max="4358" width="8.7109375" style="2" customWidth="1"/>
    <col min="4359" max="4359" width="1.5703125" style="2" customWidth="1"/>
    <col min="4360" max="4360" width="9.5703125" style="2" customWidth="1"/>
    <col min="4361" max="4361" width="2" style="2" customWidth="1"/>
    <col min="4362" max="4362" width="15.140625" style="2" customWidth="1"/>
    <col min="4363" max="4363" width="1.5703125" style="2" customWidth="1"/>
    <col min="4364" max="4364" width="6.7109375" style="2" customWidth="1"/>
    <col min="4365" max="4365" width="1.5703125" style="2" customWidth="1"/>
    <col min="4366" max="4366" width="6.7109375" style="2" customWidth="1"/>
    <col min="4367" max="4367" width="1.5703125" style="2" customWidth="1"/>
    <col min="4368" max="4368" width="6.7109375" style="2" customWidth="1"/>
    <col min="4369" max="4369" width="1.5703125" style="2" customWidth="1"/>
    <col min="4370" max="4370" width="6.7109375" style="2" customWidth="1"/>
    <col min="4371" max="4371" width="1.5703125" style="2" customWidth="1"/>
    <col min="4372" max="4372" width="6.7109375" style="2" customWidth="1"/>
    <col min="4373" max="4373" width="1.5703125" style="2" customWidth="1"/>
    <col min="4374" max="4374" width="3.5703125" style="2" customWidth="1"/>
    <col min="4375" max="4608" width="11.42578125" style="2"/>
    <col min="4609" max="4609" width="2.42578125" style="2" customWidth="1"/>
    <col min="4610" max="4610" width="17.140625" style="2" customWidth="1"/>
    <col min="4611" max="4611" width="2.42578125" style="2" customWidth="1"/>
    <col min="4612" max="4612" width="9" style="2" customWidth="1"/>
    <col min="4613" max="4613" width="1.5703125" style="2" customWidth="1"/>
    <col min="4614" max="4614" width="8.7109375" style="2" customWidth="1"/>
    <col min="4615" max="4615" width="1.5703125" style="2" customWidth="1"/>
    <col min="4616" max="4616" width="9.5703125" style="2" customWidth="1"/>
    <col min="4617" max="4617" width="2" style="2" customWidth="1"/>
    <col min="4618" max="4618" width="15.140625" style="2" customWidth="1"/>
    <col min="4619" max="4619" width="1.5703125" style="2" customWidth="1"/>
    <col min="4620" max="4620" width="6.7109375" style="2" customWidth="1"/>
    <col min="4621" max="4621" width="1.5703125" style="2" customWidth="1"/>
    <col min="4622" max="4622" width="6.7109375" style="2" customWidth="1"/>
    <col min="4623" max="4623" width="1.5703125" style="2" customWidth="1"/>
    <col min="4624" max="4624" width="6.7109375" style="2" customWidth="1"/>
    <col min="4625" max="4625" width="1.5703125" style="2" customWidth="1"/>
    <col min="4626" max="4626" width="6.7109375" style="2" customWidth="1"/>
    <col min="4627" max="4627" width="1.5703125" style="2" customWidth="1"/>
    <col min="4628" max="4628" width="6.7109375" style="2" customWidth="1"/>
    <col min="4629" max="4629" width="1.5703125" style="2" customWidth="1"/>
    <col min="4630" max="4630" width="3.5703125" style="2" customWidth="1"/>
    <col min="4631" max="4864" width="11.42578125" style="2"/>
    <col min="4865" max="4865" width="2.42578125" style="2" customWidth="1"/>
    <col min="4866" max="4866" width="17.140625" style="2" customWidth="1"/>
    <col min="4867" max="4867" width="2.42578125" style="2" customWidth="1"/>
    <col min="4868" max="4868" width="9" style="2" customWidth="1"/>
    <col min="4869" max="4869" width="1.5703125" style="2" customWidth="1"/>
    <col min="4870" max="4870" width="8.7109375" style="2" customWidth="1"/>
    <col min="4871" max="4871" width="1.5703125" style="2" customWidth="1"/>
    <col min="4872" max="4872" width="9.5703125" style="2" customWidth="1"/>
    <col min="4873" max="4873" width="2" style="2" customWidth="1"/>
    <col min="4874" max="4874" width="15.140625" style="2" customWidth="1"/>
    <col min="4875" max="4875" width="1.5703125" style="2" customWidth="1"/>
    <col min="4876" max="4876" width="6.7109375" style="2" customWidth="1"/>
    <col min="4877" max="4877" width="1.5703125" style="2" customWidth="1"/>
    <col min="4878" max="4878" width="6.7109375" style="2" customWidth="1"/>
    <col min="4879" max="4879" width="1.5703125" style="2" customWidth="1"/>
    <col min="4880" max="4880" width="6.7109375" style="2" customWidth="1"/>
    <col min="4881" max="4881" width="1.5703125" style="2" customWidth="1"/>
    <col min="4882" max="4882" width="6.7109375" style="2" customWidth="1"/>
    <col min="4883" max="4883" width="1.5703125" style="2" customWidth="1"/>
    <col min="4884" max="4884" width="6.7109375" style="2" customWidth="1"/>
    <col min="4885" max="4885" width="1.5703125" style="2" customWidth="1"/>
    <col min="4886" max="4886" width="3.5703125" style="2" customWidth="1"/>
    <col min="4887" max="5120" width="11.42578125" style="2"/>
    <col min="5121" max="5121" width="2.42578125" style="2" customWidth="1"/>
    <col min="5122" max="5122" width="17.140625" style="2" customWidth="1"/>
    <col min="5123" max="5123" width="2.42578125" style="2" customWidth="1"/>
    <col min="5124" max="5124" width="9" style="2" customWidth="1"/>
    <col min="5125" max="5125" width="1.5703125" style="2" customWidth="1"/>
    <col min="5126" max="5126" width="8.7109375" style="2" customWidth="1"/>
    <col min="5127" max="5127" width="1.5703125" style="2" customWidth="1"/>
    <col min="5128" max="5128" width="9.5703125" style="2" customWidth="1"/>
    <col min="5129" max="5129" width="2" style="2" customWidth="1"/>
    <col min="5130" max="5130" width="15.140625" style="2" customWidth="1"/>
    <col min="5131" max="5131" width="1.5703125" style="2" customWidth="1"/>
    <col min="5132" max="5132" width="6.7109375" style="2" customWidth="1"/>
    <col min="5133" max="5133" width="1.5703125" style="2" customWidth="1"/>
    <col min="5134" max="5134" width="6.7109375" style="2" customWidth="1"/>
    <col min="5135" max="5135" width="1.5703125" style="2" customWidth="1"/>
    <col min="5136" max="5136" width="6.7109375" style="2" customWidth="1"/>
    <col min="5137" max="5137" width="1.5703125" style="2" customWidth="1"/>
    <col min="5138" max="5138" width="6.7109375" style="2" customWidth="1"/>
    <col min="5139" max="5139" width="1.5703125" style="2" customWidth="1"/>
    <col min="5140" max="5140" width="6.7109375" style="2" customWidth="1"/>
    <col min="5141" max="5141" width="1.5703125" style="2" customWidth="1"/>
    <col min="5142" max="5142" width="3.5703125" style="2" customWidth="1"/>
    <col min="5143" max="5376" width="11.42578125" style="2"/>
    <col min="5377" max="5377" width="2.42578125" style="2" customWidth="1"/>
    <col min="5378" max="5378" width="17.140625" style="2" customWidth="1"/>
    <col min="5379" max="5379" width="2.42578125" style="2" customWidth="1"/>
    <col min="5380" max="5380" width="9" style="2" customWidth="1"/>
    <col min="5381" max="5381" width="1.5703125" style="2" customWidth="1"/>
    <col min="5382" max="5382" width="8.7109375" style="2" customWidth="1"/>
    <col min="5383" max="5383" width="1.5703125" style="2" customWidth="1"/>
    <col min="5384" max="5384" width="9.5703125" style="2" customWidth="1"/>
    <col min="5385" max="5385" width="2" style="2" customWidth="1"/>
    <col min="5386" max="5386" width="15.140625" style="2" customWidth="1"/>
    <col min="5387" max="5387" width="1.5703125" style="2" customWidth="1"/>
    <col min="5388" max="5388" width="6.7109375" style="2" customWidth="1"/>
    <col min="5389" max="5389" width="1.5703125" style="2" customWidth="1"/>
    <col min="5390" max="5390" width="6.7109375" style="2" customWidth="1"/>
    <col min="5391" max="5391" width="1.5703125" style="2" customWidth="1"/>
    <col min="5392" max="5392" width="6.7109375" style="2" customWidth="1"/>
    <col min="5393" max="5393" width="1.5703125" style="2" customWidth="1"/>
    <col min="5394" max="5394" width="6.7109375" style="2" customWidth="1"/>
    <col min="5395" max="5395" width="1.5703125" style="2" customWidth="1"/>
    <col min="5396" max="5396" width="6.7109375" style="2" customWidth="1"/>
    <col min="5397" max="5397" width="1.5703125" style="2" customWidth="1"/>
    <col min="5398" max="5398" width="3.5703125" style="2" customWidth="1"/>
    <col min="5399" max="5632" width="11.42578125" style="2"/>
    <col min="5633" max="5633" width="2.42578125" style="2" customWidth="1"/>
    <col min="5634" max="5634" width="17.140625" style="2" customWidth="1"/>
    <col min="5635" max="5635" width="2.42578125" style="2" customWidth="1"/>
    <col min="5636" max="5636" width="9" style="2" customWidth="1"/>
    <col min="5637" max="5637" width="1.5703125" style="2" customWidth="1"/>
    <col min="5638" max="5638" width="8.7109375" style="2" customWidth="1"/>
    <col min="5639" max="5639" width="1.5703125" style="2" customWidth="1"/>
    <col min="5640" max="5640" width="9.5703125" style="2" customWidth="1"/>
    <col min="5641" max="5641" width="2" style="2" customWidth="1"/>
    <col min="5642" max="5642" width="15.140625" style="2" customWidth="1"/>
    <col min="5643" max="5643" width="1.5703125" style="2" customWidth="1"/>
    <col min="5644" max="5644" width="6.7109375" style="2" customWidth="1"/>
    <col min="5645" max="5645" width="1.5703125" style="2" customWidth="1"/>
    <col min="5646" max="5646" width="6.7109375" style="2" customWidth="1"/>
    <col min="5647" max="5647" width="1.5703125" style="2" customWidth="1"/>
    <col min="5648" max="5648" width="6.7109375" style="2" customWidth="1"/>
    <col min="5649" max="5649" width="1.5703125" style="2" customWidth="1"/>
    <col min="5650" max="5650" width="6.7109375" style="2" customWidth="1"/>
    <col min="5651" max="5651" width="1.5703125" style="2" customWidth="1"/>
    <col min="5652" max="5652" width="6.7109375" style="2" customWidth="1"/>
    <col min="5653" max="5653" width="1.5703125" style="2" customWidth="1"/>
    <col min="5654" max="5654" width="3.5703125" style="2" customWidth="1"/>
    <col min="5655" max="5888" width="11.42578125" style="2"/>
    <col min="5889" max="5889" width="2.42578125" style="2" customWidth="1"/>
    <col min="5890" max="5890" width="17.140625" style="2" customWidth="1"/>
    <col min="5891" max="5891" width="2.42578125" style="2" customWidth="1"/>
    <col min="5892" max="5892" width="9" style="2" customWidth="1"/>
    <col min="5893" max="5893" width="1.5703125" style="2" customWidth="1"/>
    <col min="5894" max="5894" width="8.7109375" style="2" customWidth="1"/>
    <col min="5895" max="5895" width="1.5703125" style="2" customWidth="1"/>
    <col min="5896" max="5896" width="9.5703125" style="2" customWidth="1"/>
    <col min="5897" max="5897" width="2" style="2" customWidth="1"/>
    <col min="5898" max="5898" width="15.140625" style="2" customWidth="1"/>
    <col min="5899" max="5899" width="1.5703125" style="2" customWidth="1"/>
    <col min="5900" max="5900" width="6.7109375" style="2" customWidth="1"/>
    <col min="5901" max="5901" width="1.5703125" style="2" customWidth="1"/>
    <col min="5902" max="5902" width="6.7109375" style="2" customWidth="1"/>
    <col min="5903" max="5903" width="1.5703125" style="2" customWidth="1"/>
    <col min="5904" max="5904" width="6.7109375" style="2" customWidth="1"/>
    <col min="5905" max="5905" width="1.5703125" style="2" customWidth="1"/>
    <col min="5906" max="5906" width="6.7109375" style="2" customWidth="1"/>
    <col min="5907" max="5907" width="1.5703125" style="2" customWidth="1"/>
    <col min="5908" max="5908" width="6.7109375" style="2" customWidth="1"/>
    <col min="5909" max="5909" width="1.5703125" style="2" customWidth="1"/>
    <col min="5910" max="5910" width="3.5703125" style="2" customWidth="1"/>
    <col min="5911" max="6144" width="11.42578125" style="2"/>
    <col min="6145" max="6145" width="2.42578125" style="2" customWidth="1"/>
    <col min="6146" max="6146" width="17.140625" style="2" customWidth="1"/>
    <col min="6147" max="6147" width="2.42578125" style="2" customWidth="1"/>
    <col min="6148" max="6148" width="9" style="2" customWidth="1"/>
    <col min="6149" max="6149" width="1.5703125" style="2" customWidth="1"/>
    <col min="6150" max="6150" width="8.7109375" style="2" customWidth="1"/>
    <col min="6151" max="6151" width="1.5703125" style="2" customWidth="1"/>
    <col min="6152" max="6152" width="9.5703125" style="2" customWidth="1"/>
    <col min="6153" max="6153" width="2" style="2" customWidth="1"/>
    <col min="6154" max="6154" width="15.140625" style="2" customWidth="1"/>
    <col min="6155" max="6155" width="1.5703125" style="2" customWidth="1"/>
    <col min="6156" max="6156" width="6.7109375" style="2" customWidth="1"/>
    <col min="6157" max="6157" width="1.5703125" style="2" customWidth="1"/>
    <col min="6158" max="6158" width="6.7109375" style="2" customWidth="1"/>
    <col min="6159" max="6159" width="1.5703125" style="2" customWidth="1"/>
    <col min="6160" max="6160" width="6.7109375" style="2" customWidth="1"/>
    <col min="6161" max="6161" width="1.5703125" style="2" customWidth="1"/>
    <col min="6162" max="6162" width="6.7109375" style="2" customWidth="1"/>
    <col min="6163" max="6163" width="1.5703125" style="2" customWidth="1"/>
    <col min="6164" max="6164" width="6.7109375" style="2" customWidth="1"/>
    <col min="6165" max="6165" width="1.5703125" style="2" customWidth="1"/>
    <col min="6166" max="6166" width="3.5703125" style="2" customWidth="1"/>
    <col min="6167" max="6400" width="11.42578125" style="2"/>
    <col min="6401" max="6401" width="2.42578125" style="2" customWidth="1"/>
    <col min="6402" max="6402" width="17.140625" style="2" customWidth="1"/>
    <col min="6403" max="6403" width="2.42578125" style="2" customWidth="1"/>
    <col min="6404" max="6404" width="9" style="2" customWidth="1"/>
    <col min="6405" max="6405" width="1.5703125" style="2" customWidth="1"/>
    <col min="6406" max="6406" width="8.7109375" style="2" customWidth="1"/>
    <col min="6407" max="6407" width="1.5703125" style="2" customWidth="1"/>
    <col min="6408" max="6408" width="9.5703125" style="2" customWidth="1"/>
    <col min="6409" max="6409" width="2" style="2" customWidth="1"/>
    <col min="6410" max="6410" width="15.140625" style="2" customWidth="1"/>
    <col min="6411" max="6411" width="1.5703125" style="2" customWidth="1"/>
    <col min="6412" max="6412" width="6.7109375" style="2" customWidth="1"/>
    <col min="6413" max="6413" width="1.5703125" style="2" customWidth="1"/>
    <col min="6414" max="6414" width="6.7109375" style="2" customWidth="1"/>
    <col min="6415" max="6415" width="1.5703125" style="2" customWidth="1"/>
    <col min="6416" max="6416" width="6.7109375" style="2" customWidth="1"/>
    <col min="6417" max="6417" width="1.5703125" style="2" customWidth="1"/>
    <col min="6418" max="6418" width="6.7109375" style="2" customWidth="1"/>
    <col min="6419" max="6419" width="1.5703125" style="2" customWidth="1"/>
    <col min="6420" max="6420" width="6.7109375" style="2" customWidth="1"/>
    <col min="6421" max="6421" width="1.5703125" style="2" customWidth="1"/>
    <col min="6422" max="6422" width="3.5703125" style="2" customWidth="1"/>
    <col min="6423" max="6656" width="11.42578125" style="2"/>
    <col min="6657" max="6657" width="2.42578125" style="2" customWidth="1"/>
    <col min="6658" max="6658" width="17.140625" style="2" customWidth="1"/>
    <col min="6659" max="6659" width="2.42578125" style="2" customWidth="1"/>
    <col min="6660" max="6660" width="9" style="2" customWidth="1"/>
    <col min="6661" max="6661" width="1.5703125" style="2" customWidth="1"/>
    <col min="6662" max="6662" width="8.7109375" style="2" customWidth="1"/>
    <col min="6663" max="6663" width="1.5703125" style="2" customWidth="1"/>
    <col min="6664" max="6664" width="9.5703125" style="2" customWidth="1"/>
    <col min="6665" max="6665" width="2" style="2" customWidth="1"/>
    <col min="6666" max="6666" width="15.140625" style="2" customWidth="1"/>
    <col min="6667" max="6667" width="1.5703125" style="2" customWidth="1"/>
    <col min="6668" max="6668" width="6.7109375" style="2" customWidth="1"/>
    <col min="6669" max="6669" width="1.5703125" style="2" customWidth="1"/>
    <col min="6670" max="6670" width="6.7109375" style="2" customWidth="1"/>
    <col min="6671" max="6671" width="1.5703125" style="2" customWidth="1"/>
    <col min="6672" max="6672" width="6.7109375" style="2" customWidth="1"/>
    <col min="6673" max="6673" width="1.5703125" style="2" customWidth="1"/>
    <col min="6674" max="6674" width="6.7109375" style="2" customWidth="1"/>
    <col min="6675" max="6675" width="1.5703125" style="2" customWidth="1"/>
    <col min="6676" max="6676" width="6.7109375" style="2" customWidth="1"/>
    <col min="6677" max="6677" width="1.5703125" style="2" customWidth="1"/>
    <col min="6678" max="6678" width="3.5703125" style="2" customWidth="1"/>
    <col min="6679" max="6912" width="11.42578125" style="2"/>
    <col min="6913" max="6913" width="2.42578125" style="2" customWidth="1"/>
    <col min="6914" max="6914" width="17.140625" style="2" customWidth="1"/>
    <col min="6915" max="6915" width="2.42578125" style="2" customWidth="1"/>
    <col min="6916" max="6916" width="9" style="2" customWidth="1"/>
    <col min="6917" max="6917" width="1.5703125" style="2" customWidth="1"/>
    <col min="6918" max="6918" width="8.7109375" style="2" customWidth="1"/>
    <col min="6919" max="6919" width="1.5703125" style="2" customWidth="1"/>
    <col min="6920" max="6920" width="9.5703125" style="2" customWidth="1"/>
    <col min="6921" max="6921" width="2" style="2" customWidth="1"/>
    <col min="6922" max="6922" width="15.140625" style="2" customWidth="1"/>
    <col min="6923" max="6923" width="1.5703125" style="2" customWidth="1"/>
    <col min="6924" max="6924" width="6.7109375" style="2" customWidth="1"/>
    <col min="6925" max="6925" width="1.5703125" style="2" customWidth="1"/>
    <col min="6926" max="6926" width="6.7109375" style="2" customWidth="1"/>
    <col min="6927" max="6927" width="1.5703125" style="2" customWidth="1"/>
    <col min="6928" max="6928" width="6.7109375" style="2" customWidth="1"/>
    <col min="6929" max="6929" width="1.5703125" style="2" customWidth="1"/>
    <col min="6930" max="6930" width="6.7109375" style="2" customWidth="1"/>
    <col min="6931" max="6931" width="1.5703125" style="2" customWidth="1"/>
    <col min="6932" max="6932" width="6.7109375" style="2" customWidth="1"/>
    <col min="6933" max="6933" width="1.5703125" style="2" customWidth="1"/>
    <col min="6934" max="6934" width="3.5703125" style="2" customWidth="1"/>
    <col min="6935" max="7168" width="11.42578125" style="2"/>
    <col min="7169" max="7169" width="2.42578125" style="2" customWidth="1"/>
    <col min="7170" max="7170" width="17.140625" style="2" customWidth="1"/>
    <col min="7171" max="7171" width="2.42578125" style="2" customWidth="1"/>
    <col min="7172" max="7172" width="9" style="2" customWidth="1"/>
    <col min="7173" max="7173" width="1.5703125" style="2" customWidth="1"/>
    <col min="7174" max="7174" width="8.7109375" style="2" customWidth="1"/>
    <col min="7175" max="7175" width="1.5703125" style="2" customWidth="1"/>
    <col min="7176" max="7176" width="9.5703125" style="2" customWidth="1"/>
    <col min="7177" max="7177" width="2" style="2" customWidth="1"/>
    <col min="7178" max="7178" width="15.140625" style="2" customWidth="1"/>
    <col min="7179" max="7179" width="1.5703125" style="2" customWidth="1"/>
    <col min="7180" max="7180" width="6.7109375" style="2" customWidth="1"/>
    <col min="7181" max="7181" width="1.5703125" style="2" customWidth="1"/>
    <col min="7182" max="7182" width="6.7109375" style="2" customWidth="1"/>
    <col min="7183" max="7183" width="1.5703125" style="2" customWidth="1"/>
    <col min="7184" max="7184" width="6.7109375" style="2" customWidth="1"/>
    <col min="7185" max="7185" width="1.5703125" style="2" customWidth="1"/>
    <col min="7186" max="7186" width="6.7109375" style="2" customWidth="1"/>
    <col min="7187" max="7187" width="1.5703125" style="2" customWidth="1"/>
    <col min="7188" max="7188" width="6.7109375" style="2" customWidth="1"/>
    <col min="7189" max="7189" width="1.5703125" style="2" customWidth="1"/>
    <col min="7190" max="7190" width="3.5703125" style="2" customWidth="1"/>
    <col min="7191" max="7424" width="11.42578125" style="2"/>
    <col min="7425" max="7425" width="2.42578125" style="2" customWidth="1"/>
    <col min="7426" max="7426" width="17.140625" style="2" customWidth="1"/>
    <col min="7427" max="7427" width="2.42578125" style="2" customWidth="1"/>
    <col min="7428" max="7428" width="9" style="2" customWidth="1"/>
    <col min="7429" max="7429" width="1.5703125" style="2" customWidth="1"/>
    <col min="7430" max="7430" width="8.7109375" style="2" customWidth="1"/>
    <col min="7431" max="7431" width="1.5703125" style="2" customWidth="1"/>
    <col min="7432" max="7432" width="9.5703125" style="2" customWidth="1"/>
    <col min="7433" max="7433" width="2" style="2" customWidth="1"/>
    <col min="7434" max="7434" width="15.140625" style="2" customWidth="1"/>
    <col min="7435" max="7435" width="1.5703125" style="2" customWidth="1"/>
    <col min="7436" max="7436" width="6.7109375" style="2" customWidth="1"/>
    <col min="7437" max="7437" width="1.5703125" style="2" customWidth="1"/>
    <col min="7438" max="7438" width="6.7109375" style="2" customWidth="1"/>
    <col min="7439" max="7439" width="1.5703125" style="2" customWidth="1"/>
    <col min="7440" max="7440" width="6.7109375" style="2" customWidth="1"/>
    <col min="7441" max="7441" width="1.5703125" style="2" customWidth="1"/>
    <col min="7442" max="7442" width="6.7109375" style="2" customWidth="1"/>
    <col min="7443" max="7443" width="1.5703125" style="2" customWidth="1"/>
    <col min="7444" max="7444" width="6.7109375" style="2" customWidth="1"/>
    <col min="7445" max="7445" width="1.5703125" style="2" customWidth="1"/>
    <col min="7446" max="7446" width="3.5703125" style="2" customWidth="1"/>
    <col min="7447" max="7680" width="11.42578125" style="2"/>
    <col min="7681" max="7681" width="2.42578125" style="2" customWidth="1"/>
    <col min="7682" max="7682" width="17.140625" style="2" customWidth="1"/>
    <col min="7683" max="7683" width="2.42578125" style="2" customWidth="1"/>
    <col min="7684" max="7684" width="9" style="2" customWidth="1"/>
    <col min="7685" max="7685" width="1.5703125" style="2" customWidth="1"/>
    <col min="7686" max="7686" width="8.7109375" style="2" customWidth="1"/>
    <col min="7687" max="7687" width="1.5703125" style="2" customWidth="1"/>
    <col min="7688" max="7688" width="9.5703125" style="2" customWidth="1"/>
    <col min="7689" max="7689" width="2" style="2" customWidth="1"/>
    <col min="7690" max="7690" width="15.140625" style="2" customWidth="1"/>
    <col min="7691" max="7691" width="1.5703125" style="2" customWidth="1"/>
    <col min="7692" max="7692" width="6.7109375" style="2" customWidth="1"/>
    <col min="7693" max="7693" width="1.5703125" style="2" customWidth="1"/>
    <col min="7694" max="7694" width="6.7109375" style="2" customWidth="1"/>
    <col min="7695" max="7695" width="1.5703125" style="2" customWidth="1"/>
    <col min="7696" max="7696" width="6.7109375" style="2" customWidth="1"/>
    <col min="7697" max="7697" width="1.5703125" style="2" customWidth="1"/>
    <col min="7698" max="7698" width="6.7109375" style="2" customWidth="1"/>
    <col min="7699" max="7699" width="1.5703125" style="2" customWidth="1"/>
    <col min="7700" max="7700" width="6.7109375" style="2" customWidth="1"/>
    <col min="7701" max="7701" width="1.5703125" style="2" customWidth="1"/>
    <col min="7702" max="7702" width="3.5703125" style="2" customWidth="1"/>
    <col min="7703" max="7936" width="11.42578125" style="2"/>
    <col min="7937" max="7937" width="2.42578125" style="2" customWidth="1"/>
    <col min="7938" max="7938" width="17.140625" style="2" customWidth="1"/>
    <col min="7939" max="7939" width="2.42578125" style="2" customWidth="1"/>
    <col min="7940" max="7940" width="9" style="2" customWidth="1"/>
    <col min="7941" max="7941" width="1.5703125" style="2" customWidth="1"/>
    <col min="7942" max="7942" width="8.7109375" style="2" customWidth="1"/>
    <col min="7943" max="7943" width="1.5703125" style="2" customWidth="1"/>
    <col min="7944" max="7944" width="9.5703125" style="2" customWidth="1"/>
    <col min="7945" max="7945" width="2" style="2" customWidth="1"/>
    <col min="7946" max="7946" width="15.140625" style="2" customWidth="1"/>
    <col min="7947" max="7947" width="1.5703125" style="2" customWidth="1"/>
    <col min="7948" max="7948" width="6.7109375" style="2" customWidth="1"/>
    <col min="7949" max="7949" width="1.5703125" style="2" customWidth="1"/>
    <col min="7950" max="7950" width="6.7109375" style="2" customWidth="1"/>
    <col min="7951" max="7951" width="1.5703125" style="2" customWidth="1"/>
    <col min="7952" max="7952" width="6.7109375" style="2" customWidth="1"/>
    <col min="7953" max="7953" width="1.5703125" style="2" customWidth="1"/>
    <col min="7954" max="7954" width="6.7109375" style="2" customWidth="1"/>
    <col min="7955" max="7955" width="1.5703125" style="2" customWidth="1"/>
    <col min="7956" max="7956" width="6.7109375" style="2" customWidth="1"/>
    <col min="7957" max="7957" width="1.5703125" style="2" customWidth="1"/>
    <col min="7958" max="7958" width="3.5703125" style="2" customWidth="1"/>
    <col min="7959" max="8192" width="11.42578125" style="2"/>
    <col min="8193" max="8193" width="2.42578125" style="2" customWidth="1"/>
    <col min="8194" max="8194" width="17.140625" style="2" customWidth="1"/>
    <col min="8195" max="8195" width="2.42578125" style="2" customWidth="1"/>
    <col min="8196" max="8196" width="9" style="2" customWidth="1"/>
    <col min="8197" max="8197" width="1.5703125" style="2" customWidth="1"/>
    <col min="8198" max="8198" width="8.7109375" style="2" customWidth="1"/>
    <col min="8199" max="8199" width="1.5703125" style="2" customWidth="1"/>
    <col min="8200" max="8200" width="9.5703125" style="2" customWidth="1"/>
    <col min="8201" max="8201" width="2" style="2" customWidth="1"/>
    <col min="8202" max="8202" width="15.140625" style="2" customWidth="1"/>
    <col min="8203" max="8203" width="1.5703125" style="2" customWidth="1"/>
    <col min="8204" max="8204" width="6.7109375" style="2" customWidth="1"/>
    <col min="8205" max="8205" width="1.5703125" style="2" customWidth="1"/>
    <col min="8206" max="8206" width="6.7109375" style="2" customWidth="1"/>
    <col min="8207" max="8207" width="1.5703125" style="2" customWidth="1"/>
    <col min="8208" max="8208" width="6.7109375" style="2" customWidth="1"/>
    <col min="8209" max="8209" width="1.5703125" style="2" customWidth="1"/>
    <col min="8210" max="8210" width="6.7109375" style="2" customWidth="1"/>
    <col min="8211" max="8211" width="1.5703125" style="2" customWidth="1"/>
    <col min="8212" max="8212" width="6.7109375" style="2" customWidth="1"/>
    <col min="8213" max="8213" width="1.5703125" style="2" customWidth="1"/>
    <col min="8214" max="8214" width="3.5703125" style="2" customWidth="1"/>
    <col min="8215" max="8448" width="11.42578125" style="2"/>
    <col min="8449" max="8449" width="2.42578125" style="2" customWidth="1"/>
    <col min="8450" max="8450" width="17.140625" style="2" customWidth="1"/>
    <col min="8451" max="8451" width="2.42578125" style="2" customWidth="1"/>
    <col min="8452" max="8452" width="9" style="2" customWidth="1"/>
    <col min="8453" max="8453" width="1.5703125" style="2" customWidth="1"/>
    <col min="8454" max="8454" width="8.7109375" style="2" customWidth="1"/>
    <col min="8455" max="8455" width="1.5703125" style="2" customWidth="1"/>
    <col min="8456" max="8456" width="9.5703125" style="2" customWidth="1"/>
    <col min="8457" max="8457" width="2" style="2" customWidth="1"/>
    <col min="8458" max="8458" width="15.140625" style="2" customWidth="1"/>
    <col min="8459" max="8459" width="1.5703125" style="2" customWidth="1"/>
    <col min="8460" max="8460" width="6.7109375" style="2" customWidth="1"/>
    <col min="8461" max="8461" width="1.5703125" style="2" customWidth="1"/>
    <col min="8462" max="8462" width="6.7109375" style="2" customWidth="1"/>
    <col min="8463" max="8463" width="1.5703125" style="2" customWidth="1"/>
    <col min="8464" max="8464" width="6.7109375" style="2" customWidth="1"/>
    <col min="8465" max="8465" width="1.5703125" style="2" customWidth="1"/>
    <col min="8466" max="8466" width="6.7109375" style="2" customWidth="1"/>
    <col min="8467" max="8467" width="1.5703125" style="2" customWidth="1"/>
    <col min="8468" max="8468" width="6.7109375" style="2" customWidth="1"/>
    <col min="8469" max="8469" width="1.5703125" style="2" customWidth="1"/>
    <col min="8470" max="8470" width="3.5703125" style="2" customWidth="1"/>
    <col min="8471" max="8704" width="11.42578125" style="2"/>
    <col min="8705" max="8705" width="2.42578125" style="2" customWidth="1"/>
    <col min="8706" max="8706" width="17.140625" style="2" customWidth="1"/>
    <col min="8707" max="8707" width="2.42578125" style="2" customWidth="1"/>
    <col min="8708" max="8708" width="9" style="2" customWidth="1"/>
    <col min="8709" max="8709" width="1.5703125" style="2" customWidth="1"/>
    <col min="8710" max="8710" width="8.7109375" style="2" customWidth="1"/>
    <col min="8711" max="8711" width="1.5703125" style="2" customWidth="1"/>
    <col min="8712" max="8712" width="9.5703125" style="2" customWidth="1"/>
    <col min="8713" max="8713" width="2" style="2" customWidth="1"/>
    <col min="8714" max="8714" width="15.140625" style="2" customWidth="1"/>
    <col min="8715" max="8715" width="1.5703125" style="2" customWidth="1"/>
    <col min="8716" max="8716" width="6.7109375" style="2" customWidth="1"/>
    <col min="8717" max="8717" width="1.5703125" style="2" customWidth="1"/>
    <col min="8718" max="8718" width="6.7109375" style="2" customWidth="1"/>
    <col min="8719" max="8719" width="1.5703125" style="2" customWidth="1"/>
    <col min="8720" max="8720" width="6.7109375" style="2" customWidth="1"/>
    <col min="8721" max="8721" width="1.5703125" style="2" customWidth="1"/>
    <col min="8722" max="8722" width="6.7109375" style="2" customWidth="1"/>
    <col min="8723" max="8723" width="1.5703125" style="2" customWidth="1"/>
    <col min="8724" max="8724" width="6.7109375" style="2" customWidth="1"/>
    <col min="8725" max="8725" width="1.5703125" style="2" customWidth="1"/>
    <col min="8726" max="8726" width="3.5703125" style="2" customWidth="1"/>
    <col min="8727" max="8960" width="11.42578125" style="2"/>
    <col min="8961" max="8961" width="2.42578125" style="2" customWidth="1"/>
    <col min="8962" max="8962" width="17.140625" style="2" customWidth="1"/>
    <col min="8963" max="8963" width="2.42578125" style="2" customWidth="1"/>
    <col min="8964" max="8964" width="9" style="2" customWidth="1"/>
    <col min="8965" max="8965" width="1.5703125" style="2" customWidth="1"/>
    <col min="8966" max="8966" width="8.7109375" style="2" customWidth="1"/>
    <col min="8967" max="8967" width="1.5703125" style="2" customWidth="1"/>
    <col min="8968" max="8968" width="9.5703125" style="2" customWidth="1"/>
    <col min="8969" max="8969" width="2" style="2" customWidth="1"/>
    <col min="8970" max="8970" width="15.140625" style="2" customWidth="1"/>
    <col min="8971" max="8971" width="1.5703125" style="2" customWidth="1"/>
    <col min="8972" max="8972" width="6.7109375" style="2" customWidth="1"/>
    <col min="8973" max="8973" width="1.5703125" style="2" customWidth="1"/>
    <col min="8974" max="8974" width="6.7109375" style="2" customWidth="1"/>
    <col min="8975" max="8975" width="1.5703125" style="2" customWidth="1"/>
    <col min="8976" max="8976" width="6.7109375" style="2" customWidth="1"/>
    <col min="8977" max="8977" width="1.5703125" style="2" customWidth="1"/>
    <col min="8978" max="8978" width="6.7109375" style="2" customWidth="1"/>
    <col min="8979" max="8979" width="1.5703125" style="2" customWidth="1"/>
    <col min="8980" max="8980" width="6.7109375" style="2" customWidth="1"/>
    <col min="8981" max="8981" width="1.5703125" style="2" customWidth="1"/>
    <col min="8982" max="8982" width="3.5703125" style="2" customWidth="1"/>
    <col min="8983" max="9216" width="11.42578125" style="2"/>
    <col min="9217" max="9217" width="2.42578125" style="2" customWidth="1"/>
    <col min="9218" max="9218" width="17.140625" style="2" customWidth="1"/>
    <col min="9219" max="9219" width="2.42578125" style="2" customWidth="1"/>
    <col min="9220" max="9220" width="9" style="2" customWidth="1"/>
    <col min="9221" max="9221" width="1.5703125" style="2" customWidth="1"/>
    <col min="9222" max="9222" width="8.7109375" style="2" customWidth="1"/>
    <col min="9223" max="9223" width="1.5703125" style="2" customWidth="1"/>
    <col min="9224" max="9224" width="9.5703125" style="2" customWidth="1"/>
    <col min="9225" max="9225" width="2" style="2" customWidth="1"/>
    <col min="9226" max="9226" width="15.140625" style="2" customWidth="1"/>
    <col min="9227" max="9227" width="1.5703125" style="2" customWidth="1"/>
    <col min="9228" max="9228" width="6.7109375" style="2" customWidth="1"/>
    <col min="9229" max="9229" width="1.5703125" style="2" customWidth="1"/>
    <col min="9230" max="9230" width="6.7109375" style="2" customWidth="1"/>
    <col min="9231" max="9231" width="1.5703125" style="2" customWidth="1"/>
    <col min="9232" max="9232" width="6.7109375" style="2" customWidth="1"/>
    <col min="9233" max="9233" width="1.5703125" style="2" customWidth="1"/>
    <col min="9234" max="9234" width="6.7109375" style="2" customWidth="1"/>
    <col min="9235" max="9235" width="1.5703125" style="2" customWidth="1"/>
    <col min="9236" max="9236" width="6.7109375" style="2" customWidth="1"/>
    <col min="9237" max="9237" width="1.5703125" style="2" customWidth="1"/>
    <col min="9238" max="9238" width="3.5703125" style="2" customWidth="1"/>
    <col min="9239" max="9472" width="11.42578125" style="2"/>
    <col min="9473" max="9473" width="2.42578125" style="2" customWidth="1"/>
    <col min="9474" max="9474" width="17.140625" style="2" customWidth="1"/>
    <col min="9475" max="9475" width="2.42578125" style="2" customWidth="1"/>
    <col min="9476" max="9476" width="9" style="2" customWidth="1"/>
    <col min="9477" max="9477" width="1.5703125" style="2" customWidth="1"/>
    <col min="9478" max="9478" width="8.7109375" style="2" customWidth="1"/>
    <col min="9479" max="9479" width="1.5703125" style="2" customWidth="1"/>
    <col min="9480" max="9480" width="9.5703125" style="2" customWidth="1"/>
    <col min="9481" max="9481" width="2" style="2" customWidth="1"/>
    <col min="9482" max="9482" width="15.140625" style="2" customWidth="1"/>
    <col min="9483" max="9483" width="1.5703125" style="2" customWidth="1"/>
    <col min="9484" max="9484" width="6.7109375" style="2" customWidth="1"/>
    <col min="9485" max="9485" width="1.5703125" style="2" customWidth="1"/>
    <col min="9486" max="9486" width="6.7109375" style="2" customWidth="1"/>
    <col min="9487" max="9487" width="1.5703125" style="2" customWidth="1"/>
    <col min="9488" max="9488" width="6.7109375" style="2" customWidth="1"/>
    <col min="9489" max="9489" width="1.5703125" style="2" customWidth="1"/>
    <col min="9490" max="9490" width="6.7109375" style="2" customWidth="1"/>
    <col min="9491" max="9491" width="1.5703125" style="2" customWidth="1"/>
    <col min="9492" max="9492" width="6.7109375" style="2" customWidth="1"/>
    <col min="9493" max="9493" width="1.5703125" style="2" customWidth="1"/>
    <col min="9494" max="9494" width="3.5703125" style="2" customWidth="1"/>
    <col min="9495" max="9728" width="11.42578125" style="2"/>
    <col min="9729" max="9729" width="2.42578125" style="2" customWidth="1"/>
    <col min="9730" max="9730" width="17.140625" style="2" customWidth="1"/>
    <col min="9731" max="9731" width="2.42578125" style="2" customWidth="1"/>
    <col min="9732" max="9732" width="9" style="2" customWidth="1"/>
    <col min="9733" max="9733" width="1.5703125" style="2" customWidth="1"/>
    <col min="9734" max="9734" width="8.7109375" style="2" customWidth="1"/>
    <col min="9735" max="9735" width="1.5703125" style="2" customWidth="1"/>
    <col min="9736" max="9736" width="9.5703125" style="2" customWidth="1"/>
    <col min="9737" max="9737" width="2" style="2" customWidth="1"/>
    <col min="9738" max="9738" width="15.140625" style="2" customWidth="1"/>
    <col min="9739" max="9739" width="1.5703125" style="2" customWidth="1"/>
    <col min="9740" max="9740" width="6.7109375" style="2" customWidth="1"/>
    <col min="9741" max="9741" width="1.5703125" style="2" customWidth="1"/>
    <col min="9742" max="9742" width="6.7109375" style="2" customWidth="1"/>
    <col min="9743" max="9743" width="1.5703125" style="2" customWidth="1"/>
    <col min="9744" max="9744" width="6.7109375" style="2" customWidth="1"/>
    <col min="9745" max="9745" width="1.5703125" style="2" customWidth="1"/>
    <col min="9746" max="9746" width="6.7109375" style="2" customWidth="1"/>
    <col min="9747" max="9747" width="1.5703125" style="2" customWidth="1"/>
    <col min="9748" max="9748" width="6.7109375" style="2" customWidth="1"/>
    <col min="9749" max="9749" width="1.5703125" style="2" customWidth="1"/>
    <col min="9750" max="9750" width="3.5703125" style="2" customWidth="1"/>
    <col min="9751" max="9984" width="11.42578125" style="2"/>
    <col min="9985" max="9985" width="2.42578125" style="2" customWidth="1"/>
    <col min="9986" max="9986" width="17.140625" style="2" customWidth="1"/>
    <col min="9987" max="9987" width="2.42578125" style="2" customWidth="1"/>
    <col min="9988" max="9988" width="9" style="2" customWidth="1"/>
    <col min="9989" max="9989" width="1.5703125" style="2" customWidth="1"/>
    <col min="9990" max="9990" width="8.7109375" style="2" customWidth="1"/>
    <col min="9991" max="9991" width="1.5703125" style="2" customWidth="1"/>
    <col min="9992" max="9992" width="9.5703125" style="2" customWidth="1"/>
    <col min="9993" max="9993" width="2" style="2" customWidth="1"/>
    <col min="9994" max="9994" width="15.140625" style="2" customWidth="1"/>
    <col min="9995" max="9995" width="1.5703125" style="2" customWidth="1"/>
    <col min="9996" max="9996" width="6.7109375" style="2" customWidth="1"/>
    <col min="9997" max="9997" width="1.5703125" style="2" customWidth="1"/>
    <col min="9998" max="9998" width="6.7109375" style="2" customWidth="1"/>
    <col min="9999" max="9999" width="1.5703125" style="2" customWidth="1"/>
    <col min="10000" max="10000" width="6.7109375" style="2" customWidth="1"/>
    <col min="10001" max="10001" width="1.5703125" style="2" customWidth="1"/>
    <col min="10002" max="10002" width="6.7109375" style="2" customWidth="1"/>
    <col min="10003" max="10003" width="1.5703125" style="2" customWidth="1"/>
    <col min="10004" max="10004" width="6.7109375" style="2" customWidth="1"/>
    <col min="10005" max="10005" width="1.5703125" style="2" customWidth="1"/>
    <col min="10006" max="10006" width="3.5703125" style="2" customWidth="1"/>
    <col min="10007" max="10240" width="11.42578125" style="2"/>
    <col min="10241" max="10241" width="2.42578125" style="2" customWidth="1"/>
    <col min="10242" max="10242" width="17.140625" style="2" customWidth="1"/>
    <col min="10243" max="10243" width="2.42578125" style="2" customWidth="1"/>
    <col min="10244" max="10244" width="9" style="2" customWidth="1"/>
    <col min="10245" max="10245" width="1.5703125" style="2" customWidth="1"/>
    <col min="10246" max="10246" width="8.7109375" style="2" customWidth="1"/>
    <col min="10247" max="10247" width="1.5703125" style="2" customWidth="1"/>
    <col min="10248" max="10248" width="9.5703125" style="2" customWidth="1"/>
    <col min="10249" max="10249" width="2" style="2" customWidth="1"/>
    <col min="10250" max="10250" width="15.140625" style="2" customWidth="1"/>
    <col min="10251" max="10251" width="1.5703125" style="2" customWidth="1"/>
    <col min="10252" max="10252" width="6.7109375" style="2" customWidth="1"/>
    <col min="10253" max="10253" width="1.5703125" style="2" customWidth="1"/>
    <col min="10254" max="10254" width="6.7109375" style="2" customWidth="1"/>
    <col min="10255" max="10255" width="1.5703125" style="2" customWidth="1"/>
    <col min="10256" max="10256" width="6.7109375" style="2" customWidth="1"/>
    <col min="10257" max="10257" width="1.5703125" style="2" customWidth="1"/>
    <col min="10258" max="10258" width="6.7109375" style="2" customWidth="1"/>
    <col min="10259" max="10259" width="1.5703125" style="2" customWidth="1"/>
    <col min="10260" max="10260" width="6.7109375" style="2" customWidth="1"/>
    <col min="10261" max="10261" width="1.5703125" style="2" customWidth="1"/>
    <col min="10262" max="10262" width="3.5703125" style="2" customWidth="1"/>
    <col min="10263" max="10496" width="11.42578125" style="2"/>
    <col min="10497" max="10497" width="2.42578125" style="2" customWidth="1"/>
    <col min="10498" max="10498" width="17.140625" style="2" customWidth="1"/>
    <col min="10499" max="10499" width="2.42578125" style="2" customWidth="1"/>
    <col min="10500" max="10500" width="9" style="2" customWidth="1"/>
    <col min="10501" max="10501" width="1.5703125" style="2" customWidth="1"/>
    <col min="10502" max="10502" width="8.7109375" style="2" customWidth="1"/>
    <col min="10503" max="10503" width="1.5703125" style="2" customWidth="1"/>
    <col min="10504" max="10504" width="9.5703125" style="2" customWidth="1"/>
    <col min="10505" max="10505" width="2" style="2" customWidth="1"/>
    <col min="10506" max="10506" width="15.140625" style="2" customWidth="1"/>
    <col min="10507" max="10507" width="1.5703125" style="2" customWidth="1"/>
    <col min="10508" max="10508" width="6.7109375" style="2" customWidth="1"/>
    <col min="10509" max="10509" width="1.5703125" style="2" customWidth="1"/>
    <col min="10510" max="10510" width="6.7109375" style="2" customWidth="1"/>
    <col min="10511" max="10511" width="1.5703125" style="2" customWidth="1"/>
    <col min="10512" max="10512" width="6.7109375" style="2" customWidth="1"/>
    <col min="10513" max="10513" width="1.5703125" style="2" customWidth="1"/>
    <col min="10514" max="10514" width="6.7109375" style="2" customWidth="1"/>
    <col min="10515" max="10515" width="1.5703125" style="2" customWidth="1"/>
    <col min="10516" max="10516" width="6.7109375" style="2" customWidth="1"/>
    <col min="10517" max="10517" width="1.5703125" style="2" customWidth="1"/>
    <col min="10518" max="10518" width="3.5703125" style="2" customWidth="1"/>
    <col min="10519" max="10752" width="11.42578125" style="2"/>
    <col min="10753" max="10753" width="2.42578125" style="2" customWidth="1"/>
    <col min="10754" max="10754" width="17.140625" style="2" customWidth="1"/>
    <col min="10755" max="10755" width="2.42578125" style="2" customWidth="1"/>
    <col min="10756" max="10756" width="9" style="2" customWidth="1"/>
    <col min="10757" max="10757" width="1.5703125" style="2" customWidth="1"/>
    <col min="10758" max="10758" width="8.7109375" style="2" customWidth="1"/>
    <col min="10759" max="10759" width="1.5703125" style="2" customWidth="1"/>
    <col min="10760" max="10760" width="9.5703125" style="2" customWidth="1"/>
    <col min="10761" max="10761" width="2" style="2" customWidth="1"/>
    <col min="10762" max="10762" width="15.140625" style="2" customWidth="1"/>
    <col min="10763" max="10763" width="1.5703125" style="2" customWidth="1"/>
    <col min="10764" max="10764" width="6.7109375" style="2" customWidth="1"/>
    <col min="10765" max="10765" width="1.5703125" style="2" customWidth="1"/>
    <col min="10766" max="10766" width="6.7109375" style="2" customWidth="1"/>
    <col min="10767" max="10767" width="1.5703125" style="2" customWidth="1"/>
    <col min="10768" max="10768" width="6.7109375" style="2" customWidth="1"/>
    <col min="10769" max="10769" width="1.5703125" style="2" customWidth="1"/>
    <col min="10770" max="10770" width="6.7109375" style="2" customWidth="1"/>
    <col min="10771" max="10771" width="1.5703125" style="2" customWidth="1"/>
    <col min="10772" max="10772" width="6.7109375" style="2" customWidth="1"/>
    <col min="10773" max="10773" width="1.5703125" style="2" customWidth="1"/>
    <col min="10774" max="10774" width="3.5703125" style="2" customWidth="1"/>
    <col min="10775" max="11008" width="11.42578125" style="2"/>
    <col min="11009" max="11009" width="2.42578125" style="2" customWidth="1"/>
    <col min="11010" max="11010" width="17.140625" style="2" customWidth="1"/>
    <col min="11011" max="11011" width="2.42578125" style="2" customWidth="1"/>
    <col min="11012" max="11012" width="9" style="2" customWidth="1"/>
    <col min="11013" max="11013" width="1.5703125" style="2" customWidth="1"/>
    <col min="11014" max="11014" width="8.7109375" style="2" customWidth="1"/>
    <col min="11015" max="11015" width="1.5703125" style="2" customWidth="1"/>
    <col min="11016" max="11016" width="9.5703125" style="2" customWidth="1"/>
    <col min="11017" max="11017" width="2" style="2" customWidth="1"/>
    <col min="11018" max="11018" width="15.140625" style="2" customWidth="1"/>
    <col min="11019" max="11019" width="1.5703125" style="2" customWidth="1"/>
    <col min="11020" max="11020" width="6.7109375" style="2" customWidth="1"/>
    <col min="11021" max="11021" width="1.5703125" style="2" customWidth="1"/>
    <col min="11022" max="11022" width="6.7109375" style="2" customWidth="1"/>
    <col min="11023" max="11023" width="1.5703125" style="2" customWidth="1"/>
    <col min="11024" max="11024" width="6.7109375" style="2" customWidth="1"/>
    <col min="11025" max="11025" width="1.5703125" style="2" customWidth="1"/>
    <col min="11026" max="11026" width="6.7109375" style="2" customWidth="1"/>
    <col min="11027" max="11027" width="1.5703125" style="2" customWidth="1"/>
    <col min="11028" max="11028" width="6.7109375" style="2" customWidth="1"/>
    <col min="11029" max="11029" width="1.5703125" style="2" customWidth="1"/>
    <col min="11030" max="11030" width="3.5703125" style="2" customWidth="1"/>
    <col min="11031" max="11264" width="11.42578125" style="2"/>
    <col min="11265" max="11265" width="2.42578125" style="2" customWidth="1"/>
    <col min="11266" max="11266" width="17.140625" style="2" customWidth="1"/>
    <col min="11267" max="11267" width="2.42578125" style="2" customWidth="1"/>
    <col min="11268" max="11268" width="9" style="2" customWidth="1"/>
    <col min="11269" max="11269" width="1.5703125" style="2" customWidth="1"/>
    <col min="11270" max="11270" width="8.7109375" style="2" customWidth="1"/>
    <col min="11271" max="11271" width="1.5703125" style="2" customWidth="1"/>
    <col min="11272" max="11272" width="9.5703125" style="2" customWidth="1"/>
    <col min="11273" max="11273" width="2" style="2" customWidth="1"/>
    <col min="11274" max="11274" width="15.140625" style="2" customWidth="1"/>
    <col min="11275" max="11275" width="1.5703125" style="2" customWidth="1"/>
    <col min="11276" max="11276" width="6.7109375" style="2" customWidth="1"/>
    <col min="11277" max="11277" width="1.5703125" style="2" customWidth="1"/>
    <col min="11278" max="11278" width="6.7109375" style="2" customWidth="1"/>
    <col min="11279" max="11279" width="1.5703125" style="2" customWidth="1"/>
    <col min="11280" max="11280" width="6.7109375" style="2" customWidth="1"/>
    <col min="11281" max="11281" width="1.5703125" style="2" customWidth="1"/>
    <col min="11282" max="11282" width="6.7109375" style="2" customWidth="1"/>
    <col min="11283" max="11283" width="1.5703125" style="2" customWidth="1"/>
    <col min="11284" max="11284" width="6.7109375" style="2" customWidth="1"/>
    <col min="11285" max="11285" width="1.5703125" style="2" customWidth="1"/>
    <col min="11286" max="11286" width="3.5703125" style="2" customWidth="1"/>
    <col min="11287" max="11520" width="11.42578125" style="2"/>
    <col min="11521" max="11521" width="2.42578125" style="2" customWidth="1"/>
    <col min="11522" max="11522" width="17.140625" style="2" customWidth="1"/>
    <col min="11523" max="11523" width="2.42578125" style="2" customWidth="1"/>
    <col min="11524" max="11524" width="9" style="2" customWidth="1"/>
    <col min="11525" max="11525" width="1.5703125" style="2" customWidth="1"/>
    <col min="11526" max="11526" width="8.7109375" style="2" customWidth="1"/>
    <col min="11527" max="11527" width="1.5703125" style="2" customWidth="1"/>
    <col min="11528" max="11528" width="9.5703125" style="2" customWidth="1"/>
    <col min="11529" max="11529" width="2" style="2" customWidth="1"/>
    <col min="11530" max="11530" width="15.140625" style="2" customWidth="1"/>
    <col min="11531" max="11531" width="1.5703125" style="2" customWidth="1"/>
    <col min="11532" max="11532" width="6.7109375" style="2" customWidth="1"/>
    <col min="11533" max="11533" width="1.5703125" style="2" customWidth="1"/>
    <col min="11534" max="11534" width="6.7109375" style="2" customWidth="1"/>
    <col min="11535" max="11535" width="1.5703125" style="2" customWidth="1"/>
    <col min="11536" max="11536" width="6.7109375" style="2" customWidth="1"/>
    <col min="11537" max="11537" width="1.5703125" style="2" customWidth="1"/>
    <col min="11538" max="11538" width="6.7109375" style="2" customWidth="1"/>
    <col min="11539" max="11539" width="1.5703125" style="2" customWidth="1"/>
    <col min="11540" max="11540" width="6.7109375" style="2" customWidth="1"/>
    <col min="11541" max="11541" width="1.5703125" style="2" customWidth="1"/>
    <col min="11542" max="11542" width="3.5703125" style="2" customWidth="1"/>
    <col min="11543" max="11776" width="11.42578125" style="2"/>
    <col min="11777" max="11777" width="2.42578125" style="2" customWidth="1"/>
    <col min="11778" max="11778" width="17.140625" style="2" customWidth="1"/>
    <col min="11779" max="11779" width="2.42578125" style="2" customWidth="1"/>
    <col min="11780" max="11780" width="9" style="2" customWidth="1"/>
    <col min="11781" max="11781" width="1.5703125" style="2" customWidth="1"/>
    <col min="11782" max="11782" width="8.7109375" style="2" customWidth="1"/>
    <col min="11783" max="11783" width="1.5703125" style="2" customWidth="1"/>
    <col min="11784" max="11784" width="9.5703125" style="2" customWidth="1"/>
    <col min="11785" max="11785" width="2" style="2" customWidth="1"/>
    <col min="11786" max="11786" width="15.140625" style="2" customWidth="1"/>
    <col min="11787" max="11787" width="1.5703125" style="2" customWidth="1"/>
    <col min="11788" max="11788" width="6.7109375" style="2" customWidth="1"/>
    <col min="11789" max="11789" width="1.5703125" style="2" customWidth="1"/>
    <col min="11790" max="11790" width="6.7109375" style="2" customWidth="1"/>
    <col min="11791" max="11791" width="1.5703125" style="2" customWidth="1"/>
    <col min="11792" max="11792" width="6.7109375" style="2" customWidth="1"/>
    <col min="11793" max="11793" width="1.5703125" style="2" customWidth="1"/>
    <col min="11794" max="11794" width="6.7109375" style="2" customWidth="1"/>
    <col min="11795" max="11795" width="1.5703125" style="2" customWidth="1"/>
    <col min="11796" max="11796" width="6.7109375" style="2" customWidth="1"/>
    <col min="11797" max="11797" width="1.5703125" style="2" customWidth="1"/>
    <col min="11798" max="11798" width="3.5703125" style="2" customWidth="1"/>
    <col min="11799" max="12032" width="11.42578125" style="2"/>
    <col min="12033" max="12033" width="2.42578125" style="2" customWidth="1"/>
    <col min="12034" max="12034" width="17.140625" style="2" customWidth="1"/>
    <col min="12035" max="12035" width="2.42578125" style="2" customWidth="1"/>
    <col min="12036" max="12036" width="9" style="2" customWidth="1"/>
    <col min="12037" max="12037" width="1.5703125" style="2" customWidth="1"/>
    <col min="12038" max="12038" width="8.7109375" style="2" customWidth="1"/>
    <col min="12039" max="12039" width="1.5703125" style="2" customWidth="1"/>
    <col min="12040" max="12040" width="9.5703125" style="2" customWidth="1"/>
    <col min="12041" max="12041" width="2" style="2" customWidth="1"/>
    <col min="12042" max="12042" width="15.140625" style="2" customWidth="1"/>
    <col min="12043" max="12043" width="1.5703125" style="2" customWidth="1"/>
    <col min="12044" max="12044" width="6.7109375" style="2" customWidth="1"/>
    <col min="12045" max="12045" width="1.5703125" style="2" customWidth="1"/>
    <col min="12046" max="12046" width="6.7109375" style="2" customWidth="1"/>
    <col min="12047" max="12047" width="1.5703125" style="2" customWidth="1"/>
    <col min="12048" max="12048" width="6.7109375" style="2" customWidth="1"/>
    <col min="12049" max="12049" width="1.5703125" style="2" customWidth="1"/>
    <col min="12050" max="12050" width="6.7109375" style="2" customWidth="1"/>
    <col min="12051" max="12051" width="1.5703125" style="2" customWidth="1"/>
    <col min="12052" max="12052" width="6.7109375" style="2" customWidth="1"/>
    <col min="12053" max="12053" width="1.5703125" style="2" customWidth="1"/>
    <col min="12054" max="12054" width="3.5703125" style="2" customWidth="1"/>
    <col min="12055" max="12288" width="11.42578125" style="2"/>
    <col min="12289" max="12289" width="2.42578125" style="2" customWidth="1"/>
    <col min="12290" max="12290" width="17.140625" style="2" customWidth="1"/>
    <col min="12291" max="12291" width="2.42578125" style="2" customWidth="1"/>
    <col min="12292" max="12292" width="9" style="2" customWidth="1"/>
    <col min="12293" max="12293" width="1.5703125" style="2" customWidth="1"/>
    <col min="12294" max="12294" width="8.7109375" style="2" customWidth="1"/>
    <col min="12295" max="12295" width="1.5703125" style="2" customWidth="1"/>
    <col min="12296" max="12296" width="9.5703125" style="2" customWidth="1"/>
    <col min="12297" max="12297" width="2" style="2" customWidth="1"/>
    <col min="12298" max="12298" width="15.140625" style="2" customWidth="1"/>
    <col min="12299" max="12299" width="1.5703125" style="2" customWidth="1"/>
    <col min="12300" max="12300" width="6.7109375" style="2" customWidth="1"/>
    <col min="12301" max="12301" width="1.5703125" style="2" customWidth="1"/>
    <col min="12302" max="12302" width="6.7109375" style="2" customWidth="1"/>
    <col min="12303" max="12303" width="1.5703125" style="2" customWidth="1"/>
    <col min="12304" max="12304" width="6.7109375" style="2" customWidth="1"/>
    <col min="12305" max="12305" width="1.5703125" style="2" customWidth="1"/>
    <col min="12306" max="12306" width="6.7109375" style="2" customWidth="1"/>
    <col min="12307" max="12307" width="1.5703125" style="2" customWidth="1"/>
    <col min="12308" max="12308" width="6.7109375" style="2" customWidth="1"/>
    <col min="12309" max="12309" width="1.5703125" style="2" customWidth="1"/>
    <col min="12310" max="12310" width="3.5703125" style="2" customWidth="1"/>
    <col min="12311" max="12544" width="11.42578125" style="2"/>
    <col min="12545" max="12545" width="2.42578125" style="2" customWidth="1"/>
    <col min="12546" max="12546" width="17.140625" style="2" customWidth="1"/>
    <col min="12547" max="12547" width="2.42578125" style="2" customWidth="1"/>
    <col min="12548" max="12548" width="9" style="2" customWidth="1"/>
    <col min="12549" max="12549" width="1.5703125" style="2" customWidth="1"/>
    <col min="12550" max="12550" width="8.7109375" style="2" customWidth="1"/>
    <col min="12551" max="12551" width="1.5703125" style="2" customWidth="1"/>
    <col min="12552" max="12552" width="9.5703125" style="2" customWidth="1"/>
    <col min="12553" max="12553" width="2" style="2" customWidth="1"/>
    <col min="12554" max="12554" width="15.140625" style="2" customWidth="1"/>
    <col min="12555" max="12555" width="1.5703125" style="2" customWidth="1"/>
    <col min="12556" max="12556" width="6.7109375" style="2" customWidth="1"/>
    <col min="12557" max="12557" width="1.5703125" style="2" customWidth="1"/>
    <col min="12558" max="12558" width="6.7109375" style="2" customWidth="1"/>
    <col min="12559" max="12559" width="1.5703125" style="2" customWidth="1"/>
    <col min="12560" max="12560" width="6.7109375" style="2" customWidth="1"/>
    <col min="12561" max="12561" width="1.5703125" style="2" customWidth="1"/>
    <col min="12562" max="12562" width="6.7109375" style="2" customWidth="1"/>
    <col min="12563" max="12563" width="1.5703125" style="2" customWidth="1"/>
    <col min="12564" max="12564" width="6.7109375" style="2" customWidth="1"/>
    <col min="12565" max="12565" width="1.5703125" style="2" customWidth="1"/>
    <col min="12566" max="12566" width="3.5703125" style="2" customWidth="1"/>
    <col min="12567" max="12800" width="11.42578125" style="2"/>
    <col min="12801" max="12801" width="2.42578125" style="2" customWidth="1"/>
    <col min="12802" max="12802" width="17.140625" style="2" customWidth="1"/>
    <col min="12803" max="12803" width="2.42578125" style="2" customWidth="1"/>
    <col min="12804" max="12804" width="9" style="2" customWidth="1"/>
    <col min="12805" max="12805" width="1.5703125" style="2" customWidth="1"/>
    <col min="12806" max="12806" width="8.7109375" style="2" customWidth="1"/>
    <col min="12807" max="12807" width="1.5703125" style="2" customWidth="1"/>
    <col min="12808" max="12808" width="9.5703125" style="2" customWidth="1"/>
    <col min="12809" max="12809" width="2" style="2" customWidth="1"/>
    <col min="12810" max="12810" width="15.140625" style="2" customWidth="1"/>
    <col min="12811" max="12811" width="1.5703125" style="2" customWidth="1"/>
    <col min="12812" max="12812" width="6.7109375" style="2" customWidth="1"/>
    <col min="12813" max="12813" width="1.5703125" style="2" customWidth="1"/>
    <col min="12814" max="12814" width="6.7109375" style="2" customWidth="1"/>
    <col min="12815" max="12815" width="1.5703125" style="2" customWidth="1"/>
    <col min="12816" max="12816" width="6.7109375" style="2" customWidth="1"/>
    <col min="12817" max="12817" width="1.5703125" style="2" customWidth="1"/>
    <col min="12818" max="12818" width="6.7109375" style="2" customWidth="1"/>
    <col min="12819" max="12819" width="1.5703125" style="2" customWidth="1"/>
    <col min="12820" max="12820" width="6.7109375" style="2" customWidth="1"/>
    <col min="12821" max="12821" width="1.5703125" style="2" customWidth="1"/>
    <col min="12822" max="12822" width="3.5703125" style="2" customWidth="1"/>
    <col min="12823" max="13056" width="11.42578125" style="2"/>
    <col min="13057" max="13057" width="2.42578125" style="2" customWidth="1"/>
    <col min="13058" max="13058" width="17.140625" style="2" customWidth="1"/>
    <col min="13059" max="13059" width="2.42578125" style="2" customWidth="1"/>
    <col min="13060" max="13060" width="9" style="2" customWidth="1"/>
    <col min="13061" max="13061" width="1.5703125" style="2" customWidth="1"/>
    <col min="13062" max="13062" width="8.7109375" style="2" customWidth="1"/>
    <col min="13063" max="13063" width="1.5703125" style="2" customWidth="1"/>
    <col min="13064" max="13064" width="9.5703125" style="2" customWidth="1"/>
    <col min="13065" max="13065" width="2" style="2" customWidth="1"/>
    <col min="13066" max="13066" width="15.140625" style="2" customWidth="1"/>
    <col min="13067" max="13067" width="1.5703125" style="2" customWidth="1"/>
    <col min="13068" max="13068" width="6.7109375" style="2" customWidth="1"/>
    <col min="13069" max="13069" width="1.5703125" style="2" customWidth="1"/>
    <col min="13070" max="13070" width="6.7109375" style="2" customWidth="1"/>
    <col min="13071" max="13071" width="1.5703125" style="2" customWidth="1"/>
    <col min="13072" max="13072" width="6.7109375" style="2" customWidth="1"/>
    <col min="13073" max="13073" width="1.5703125" style="2" customWidth="1"/>
    <col min="13074" max="13074" width="6.7109375" style="2" customWidth="1"/>
    <col min="13075" max="13075" width="1.5703125" style="2" customWidth="1"/>
    <col min="13076" max="13076" width="6.7109375" style="2" customWidth="1"/>
    <col min="13077" max="13077" width="1.5703125" style="2" customWidth="1"/>
    <col min="13078" max="13078" width="3.5703125" style="2" customWidth="1"/>
    <col min="13079" max="13312" width="11.42578125" style="2"/>
    <col min="13313" max="13313" width="2.42578125" style="2" customWidth="1"/>
    <col min="13314" max="13314" width="17.140625" style="2" customWidth="1"/>
    <col min="13315" max="13315" width="2.42578125" style="2" customWidth="1"/>
    <col min="13316" max="13316" width="9" style="2" customWidth="1"/>
    <col min="13317" max="13317" width="1.5703125" style="2" customWidth="1"/>
    <col min="13318" max="13318" width="8.7109375" style="2" customWidth="1"/>
    <col min="13319" max="13319" width="1.5703125" style="2" customWidth="1"/>
    <col min="13320" max="13320" width="9.5703125" style="2" customWidth="1"/>
    <col min="13321" max="13321" width="2" style="2" customWidth="1"/>
    <col min="13322" max="13322" width="15.140625" style="2" customWidth="1"/>
    <col min="13323" max="13323" width="1.5703125" style="2" customWidth="1"/>
    <col min="13324" max="13324" width="6.7109375" style="2" customWidth="1"/>
    <col min="13325" max="13325" width="1.5703125" style="2" customWidth="1"/>
    <col min="13326" max="13326" width="6.7109375" style="2" customWidth="1"/>
    <col min="13327" max="13327" width="1.5703125" style="2" customWidth="1"/>
    <col min="13328" max="13328" width="6.7109375" style="2" customWidth="1"/>
    <col min="13329" max="13329" width="1.5703125" style="2" customWidth="1"/>
    <col min="13330" max="13330" width="6.7109375" style="2" customWidth="1"/>
    <col min="13331" max="13331" width="1.5703125" style="2" customWidth="1"/>
    <col min="13332" max="13332" width="6.7109375" style="2" customWidth="1"/>
    <col min="13333" max="13333" width="1.5703125" style="2" customWidth="1"/>
    <col min="13334" max="13334" width="3.5703125" style="2" customWidth="1"/>
    <col min="13335" max="13568" width="11.42578125" style="2"/>
    <col min="13569" max="13569" width="2.42578125" style="2" customWidth="1"/>
    <col min="13570" max="13570" width="17.140625" style="2" customWidth="1"/>
    <col min="13571" max="13571" width="2.42578125" style="2" customWidth="1"/>
    <col min="13572" max="13572" width="9" style="2" customWidth="1"/>
    <col min="13573" max="13573" width="1.5703125" style="2" customWidth="1"/>
    <col min="13574" max="13574" width="8.7109375" style="2" customWidth="1"/>
    <col min="13575" max="13575" width="1.5703125" style="2" customWidth="1"/>
    <col min="13576" max="13576" width="9.5703125" style="2" customWidth="1"/>
    <col min="13577" max="13577" width="2" style="2" customWidth="1"/>
    <col min="13578" max="13578" width="15.140625" style="2" customWidth="1"/>
    <col min="13579" max="13579" width="1.5703125" style="2" customWidth="1"/>
    <col min="13580" max="13580" width="6.7109375" style="2" customWidth="1"/>
    <col min="13581" max="13581" width="1.5703125" style="2" customWidth="1"/>
    <col min="13582" max="13582" width="6.7109375" style="2" customWidth="1"/>
    <col min="13583" max="13583" width="1.5703125" style="2" customWidth="1"/>
    <col min="13584" max="13584" width="6.7109375" style="2" customWidth="1"/>
    <col min="13585" max="13585" width="1.5703125" style="2" customWidth="1"/>
    <col min="13586" max="13586" width="6.7109375" style="2" customWidth="1"/>
    <col min="13587" max="13587" width="1.5703125" style="2" customWidth="1"/>
    <col min="13588" max="13588" width="6.7109375" style="2" customWidth="1"/>
    <col min="13589" max="13589" width="1.5703125" style="2" customWidth="1"/>
    <col min="13590" max="13590" width="3.5703125" style="2" customWidth="1"/>
    <col min="13591" max="13824" width="11.42578125" style="2"/>
    <col min="13825" max="13825" width="2.42578125" style="2" customWidth="1"/>
    <col min="13826" max="13826" width="17.140625" style="2" customWidth="1"/>
    <col min="13827" max="13827" width="2.42578125" style="2" customWidth="1"/>
    <col min="13828" max="13828" width="9" style="2" customWidth="1"/>
    <col min="13829" max="13829" width="1.5703125" style="2" customWidth="1"/>
    <col min="13830" max="13830" width="8.7109375" style="2" customWidth="1"/>
    <col min="13831" max="13831" width="1.5703125" style="2" customWidth="1"/>
    <col min="13832" max="13832" width="9.5703125" style="2" customWidth="1"/>
    <col min="13833" max="13833" width="2" style="2" customWidth="1"/>
    <col min="13834" max="13834" width="15.140625" style="2" customWidth="1"/>
    <col min="13835" max="13835" width="1.5703125" style="2" customWidth="1"/>
    <col min="13836" max="13836" width="6.7109375" style="2" customWidth="1"/>
    <col min="13837" max="13837" width="1.5703125" style="2" customWidth="1"/>
    <col min="13838" max="13838" width="6.7109375" style="2" customWidth="1"/>
    <col min="13839" max="13839" width="1.5703125" style="2" customWidth="1"/>
    <col min="13840" max="13840" width="6.7109375" style="2" customWidth="1"/>
    <col min="13841" max="13841" width="1.5703125" style="2" customWidth="1"/>
    <col min="13842" max="13842" width="6.7109375" style="2" customWidth="1"/>
    <col min="13843" max="13843" width="1.5703125" style="2" customWidth="1"/>
    <col min="13844" max="13844" width="6.7109375" style="2" customWidth="1"/>
    <col min="13845" max="13845" width="1.5703125" style="2" customWidth="1"/>
    <col min="13846" max="13846" width="3.5703125" style="2" customWidth="1"/>
    <col min="13847" max="14080" width="11.42578125" style="2"/>
    <col min="14081" max="14081" width="2.42578125" style="2" customWidth="1"/>
    <col min="14082" max="14082" width="17.140625" style="2" customWidth="1"/>
    <col min="14083" max="14083" width="2.42578125" style="2" customWidth="1"/>
    <col min="14084" max="14084" width="9" style="2" customWidth="1"/>
    <col min="14085" max="14085" width="1.5703125" style="2" customWidth="1"/>
    <col min="14086" max="14086" width="8.7109375" style="2" customWidth="1"/>
    <col min="14087" max="14087" width="1.5703125" style="2" customWidth="1"/>
    <col min="14088" max="14088" width="9.5703125" style="2" customWidth="1"/>
    <col min="14089" max="14089" width="2" style="2" customWidth="1"/>
    <col min="14090" max="14090" width="15.140625" style="2" customWidth="1"/>
    <col min="14091" max="14091" width="1.5703125" style="2" customWidth="1"/>
    <col min="14092" max="14092" width="6.7109375" style="2" customWidth="1"/>
    <col min="14093" max="14093" width="1.5703125" style="2" customWidth="1"/>
    <col min="14094" max="14094" width="6.7109375" style="2" customWidth="1"/>
    <col min="14095" max="14095" width="1.5703125" style="2" customWidth="1"/>
    <col min="14096" max="14096" width="6.7109375" style="2" customWidth="1"/>
    <col min="14097" max="14097" width="1.5703125" style="2" customWidth="1"/>
    <col min="14098" max="14098" width="6.7109375" style="2" customWidth="1"/>
    <col min="14099" max="14099" width="1.5703125" style="2" customWidth="1"/>
    <col min="14100" max="14100" width="6.7109375" style="2" customWidth="1"/>
    <col min="14101" max="14101" width="1.5703125" style="2" customWidth="1"/>
    <col min="14102" max="14102" width="3.5703125" style="2" customWidth="1"/>
    <col min="14103" max="14336" width="11.42578125" style="2"/>
    <col min="14337" max="14337" width="2.42578125" style="2" customWidth="1"/>
    <col min="14338" max="14338" width="17.140625" style="2" customWidth="1"/>
    <col min="14339" max="14339" width="2.42578125" style="2" customWidth="1"/>
    <col min="14340" max="14340" width="9" style="2" customWidth="1"/>
    <col min="14341" max="14341" width="1.5703125" style="2" customWidth="1"/>
    <col min="14342" max="14342" width="8.7109375" style="2" customWidth="1"/>
    <col min="14343" max="14343" width="1.5703125" style="2" customWidth="1"/>
    <col min="14344" max="14344" width="9.5703125" style="2" customWidth="1"/>
    <col min="14345" max="14345" width="2" style="2" customWidth="1"/>
    <col min="14346" max="14346" width="15.140625" style="2" customWidth="1"/>
    <col min="14347" max="14347" width="1.5703125" style="2" customWidth="1"/>
    <col min="14348" max="14348" width="6.7109375" style="2" customWidth="1"/>
    <col min="14349" max="14349" width="1.5703125" style="2" customWidth="1"/>
    <col min="14350" max="14350" width="6.7109375" style="2" customWidth="1"/>
    <col min="14351" max="14351" width="1.5703125" style="2" customWidth="1"/>
    <col min="14352" max="14352" width="6.7109375" style="2" customWidth="1"/>
    <col min="14353" max="14353" width="1.5703125" style="2" customWidth="1"/>
    <col min="14354" max="14354" width="6.7109375" style="2" customWidth="1"/>
    <col min="14355" max="14355" width="1.5703125" style="2" customWidth="1"/>
    <col min="14356" max="14356" width="6.7109375" style="2" customWidth="1"/>
    <col min="14357" max="14357" width="1.5703125" style="2" customWidth="1"/>
    <col min="14358" max="14358" width="3.5703125" style="2" customWidth="1"/>
    <col min="14359" max="14592" width="11.42578125" style="2"/>
    <col min="14593" max="14593" width="2.42578125" style="2" customWidth="1"/>
    <col min="14594" max="14594" width="17.140625" style="2" customWidth="1"/>
    <col min="14595" max="14595" width="2.42578125" style="2" customWidth="1"/>
    <col min="14596" max="14596" width="9" style="2" customWidth="1"/>
    <col min="14597" max="14597" width="1.5703125" style="2" customWidth="1"/>
    <col min="14598" max="14598" width="8.7109375" style="2" customWidth="1"/>
    <col min="14599" max="14599" width="1.5703125" style="2" customWidth="1"/>
    <col min="14600" max="14600" width="9.5703125" style="2" customWidth="1"/>
    <col min="14601" max="14601" width="2" style="2" customWidth="1"/>
    <col min="14602" max="14602" width="15.140625" style="2" customWidth="1"/>
    <col min="14603" max="14603" width="1.5703125" style="2" customWidth="1"/>
    <col min="14604" max="14604" width="6.7109375" style="2" customWidth="1"/>
    <col min="14605" max="14605" width="1.5703125" style="2" customWidth="1"/>
    <col min="14606" max="14606" width="6.7109375" style="2" customWidth="1"/>
    <col min="14607" max="14607" width="1.5703125" style="2" customWidth="1"/>
    <col min="14608" max="14608" width="6.7109375" style="2" customWidth="1"/>
    <col min="14609" max="14609" width="1.5703125" style="2" customWidth="1"/>
    <col min="14610" max="14610" width="6.7109375" style="2" customWidth="1"/>
    <col min="14611" max="14611" width="1.5703125" style="2" customWidth="1"/>
    <col min="14612" max="14612" width="6.7109375" style="2" customWidth="1"/>
    <col min="14613" max="14613" width="1.5703125" style="2" customWidth="1"/>
    <col min="14614" max="14614" width="3.5703125" style="2" customWidth="1"/>
    <col min="14615" max="14848" width="11.42578125" style="2"/>
    <col min="14849" max="14849" width="2.42578125" style="2" customWidth="1"/>
    <col min="14850" max="14850" width="17.140625" style="2" customWidth="1"/>
    <col min="14851" max="14851" width="2.42578125" style="2" customWidth="1"/>
    <col min="14852" max="14852" width="9" style="2" customWidth="1"/>
    <col min="14853" max="14853" width="1.5703125" style="2" customWidth="1"/>
    <col min="14854" max="14854" width="8.7109375" style="2" customWidth="1"/>
    <col min="14855" max="14855" width="1.5703125" style="2" customWidth="1"/>
    <col min="14856" max="14856" width="9.5703125" style="2" customWidth="1"/>
    <col min="14857" max="14857" width="2" style="2" customWidth="1"/>
    <col min="14858" max="14858" width="15.140625" style="2" customWidth="1"/>
    <col min="14859" max="14859" width="1.5703125" style="2" customWidth="1"/>
    <col min="14860" max="14860" width="6.7109375" style="2" customWidth="1"/>
    <col min="14861" max="14861" width="1.5703125" style="2" customWidth="1"/>
    <col min="14862" max="14862" width="6.7109375" style="2" customWidth="1"/>
    <col min="14863" max="14863" width="1.5703125" style="2" customWidth="1"/>
    <col min="14864" max="14864" width="6.7109375" style="2" customWidth="1"/>
    <col min="14865" max="14865" width="1.5703125" style="2" customWidth="1"/>
    <col min="14866" max="14866" width="6.7109375" style="2" customWidth="1"/>
    <col min="14867" max="14867" width="1.5703125" style="2" customWidth="1"/>
    <col min="14868" max="14868" width="6.7109375" style="2" customWidth="1"/>
    <col min="14869" max="14869" width="1.5703125" style="2" customWidth="1"/>
    <col min="14870" max="14870" width="3.5703125" style="2" customWidth="1"/>
    <col min="14871" max="15104" width="11.42578125" style="2"/>
    <col min="15105" max="15105" width="2.42578125" style="2" customWidth="1"/>
    <col min="15106" max="15106" width="17.140625" style="2" customWidth="1"/>
    <col min="15107" max="15107" width="2.42578125" style="2" customWidth="1"/>
    <col min="15108" max="15108" width="9" style="2" customWidth="1"/>
    <col min="15109" max="15109" width="1.5703125" style="2" customWidth="1"/>
    <col min="15110" max="15110" width="8.7109375" style="2" customWidth="1"/>
    <col min="15111" max="15111" width="1.5703125" style="2" customWidth="1"/>
    <col min="15112" max="15112" width="9.5703125" style="2" customWidth="1"/>
    <col min="15113" max="15113" width="2" style="2" customWidth="1"/>
    <col min="15114" max="15114" width="15.140625" style="2" customWidth="1"/>
    <col min="15115" max="15115" width="1.5703125" style="2" customWidth="1"/>
    <col min="15116" max="15116" width="6.7109375" style="2" customWidth="1"/>
    <col min="15117" max="15117" width="1.5703125" style="2" customWidth="1"/>
    <col min="15118" max="15118" width="6.7109375" style="2" customWidth="1"/>
    <col min="15119" max="15119" width="1.5703125" style="2" customWidth="1"/>
    <col min="15120" max="15120" width="6.7109375" style="2" customWidth="1"/>
    <col min="15121" max="15121" width="1.5703125" style="2" customWidth="1"/>
    <col min="15122" max="15122" width="6.7109375" style="2" customWidth="1"/>
    <col min="15123" max="15123" width="1.5703125" style="2" customWidth="1"/>
    <col min="15124" max="15124" width="6.7109375" style="2" customWidth="1"/>
    <col min="15125" max="15125" width="1.5703125" style="2" customWidth="1"/>
    <col min="15126" max="15126" width="3.5703125" style="2" customWidth="1"/>
    <col min="15127" max="15360" width="11.42578125" style="2"/>
    <col min="15361" max="15361" width="2.42578125" style="2" customWidth="1"/>
    <col min="15362" max="15362" width="17.140625" style="2" customWidth="1"/>
    <col min="15363" max="15363" width="2.42578125" style="2" customWidth="1"/>
    <col min="15364" max="15364" width="9" style="2" customWidth="1"/>
    <col min="15365" max="15365" width="1.5703125" style="2" customWidth="1"/>
    <col min="15366" max="15366" width="8.7109375" style="2" customWidth="1"/>
    <col min="15367" max="15367" width="1.5703125" style="2" customWidth="1"/>
    <col min="15368" max="15368" width="9.5703125" style="2" customWidth="1"/>
    <col min="15369" max="15369" width="2" style="2" customWidth="1"/>
    <col min="15370" max="15370" width="15.140625" style="2" customWidth="1"/>
    <col min="15371" max="15371" width="1.5703125" style="2" customWidth="1"/>
    <col min="15372" max="15372" width="6.7109375" style="2" customWidth="1"/>
    <col min="15373" max="15373" width="1.5703125" style="2" customWidth="1"/>
    <col min="15374" max="15374" width="6.7109375" style="2" customWidth="1"/>
    <col min="15375" max="15375" width="1.5703125" style="2" customWidth="1"/>
    <col min="15376" max="15376" width="6.7109375" style="2" customWidth="1"/>
    <col min="15377" max="15377" width="1.5703125" style="2" customWidth="1"/>
    <col min="15378" max="15378" width="6.7109375" style="2" customWidth="1"/>
    <col min="15379" max="15379" width="1.5703125" style="2" customWidth="1"/>
    <col min="15380" max="15380" width="6.7109375" style="2" customWidth="1"/>
    <col min="15381" max="15381" width="1.5703125" style="2" customWidth="1"/>
    <col min="15382" max="15382" width="3.5703125" style="2" customWidth="1"/>
    <col min="15383" max="15616" width="11.42578125" style="2"/>
    <col min="15617" max="15617" width="2.42578125" style="2" customWidth="1"/>
    <col min="15618" max="15618" width="17.140625" style="2" customWidth="1"/>
    <col min="15619" max="15619" width="2.42578125" style="2" customWidth="1"/>
    <col min="15620" max="15620" width="9" style="2" customWidth="1"/>
    <col min="15621" max="15621" width="1.5703125" style="2" customWidth="1"/>
    <col min="15622" max="15622" width="8.7109375" style="2" customWidth="1"/>
    <col min="15623" max="15623" width="1.5703125" style="2" customWidth="1"/>
    <col min="15624" max="15624" width="9.5703125" style="2" customWidth="1"/>
    <col min="15625" max="15625" width="2" style="2" customWidth="1"/>
    <col min="15626" max="15626" width="15.140625" style="2" customWidth="1"/>
    <col min="15627" max="15627" width="1.5703125" style="2" customWidth="1"/>
    <col min="15628" max="15628" width="6.7109375" style="2" customWidth="1"/>
    <col min="15629" max="15629" width="1.5703125" style="2" customWidth="1"/>
    <col min="15630" max="15630" width="6.7109375" style="2" customWidth="1"/>
    <col min="15631" max="15631" width="1.5703125" style="2" customWidth="1"/>
    <col min="15632" max="15632" width="6.7109375" style="2" customWidth="1"/>
    <col min="15633" max="15633" width="1.5703125" style="2" customWidth="1"/>
    <col min="15634" max="15634" width="6.7109375" style="2" customWidth="1"/>
    <col min="15635" max="15635" width="1.5703125" style="2" customWidth="1"/>
    <col min="15636" max="15636" width="6.7109375" style="2" customWidth="1"/>
    <col min="15637" max="15637" width="1.5703125" style="2" customWidth="1"/>
    <col min="15638" max="15638" width="3.5703125" style="2" customWidth="1"/>
    <col min="15639" max="15872" width="11.42578125" style="2"/>
    <col min="15873" max="15873" width="2.42578125" style="2" customWidth="1"/>
    <col min="15874" max="15874" width="17.140625" style="2" customWidth="1"/>
    <col min="15875" max="15875" width="2.42578125" style="2" customWidth="1"/>
    <col min="15876" max="15876" width="9" style="2" customWidth="1"/>
    <col min="15877" max="15877" width="1.5703125" style="2" customWidth="1"/>
    <col min="15878" max="15878" width="8.7109375" style="2" customWidth="1"/>
    <col min="15879" max="15879" width="1.5703125" style="2" customWidth="1"/>
    <col min="15880" max="15880" width="9.5703125" style="2" customWidth="1"/>
    <col min="15881" max="15881" width="2" style="2" customWidth="1"/>
    <col min="15882" max="15882" width="15.140625" style="2" customWidth="1"/>
    <col min="15883" max="15883" width="1.5703125" style="2" customWidth="1"/>
    <col min="15884" max="15884" width="6.7109375" style="2" customWidth="1"/>
    <col min="15885" max="15885" width="1.5703125" style="2" customWidth="1"/>
    <col min="15886" max="15886" width="6.7109375" style="2" customWidth="1"/>
    <col min="15887" max="15887" width="1.5703125" style="2" customWidth="1"/>
    <col min="15888" max="15888" width="6.7109375" style="2" customWidth="1"/>
    <col min="15889" max="15889" width="1.5703125" style="2" customWidth="1"/>
    <col min="15890" max="15890" width="6.7109375" style="2" customWidth="1"/>
    <col min="15891" max="15891" width="1.5703125" style="2" customWidth="1"/>
    <col min="15892" max="15892" width="6.7109375" style="2" customWidth="1"/>
    <col min="15893" max="15893" width="1.5703125" style="2" customWidth="1"/>
    <col min="15894" max="15894" width="3.5703125" style="2" customWidth="1"/>
    <col min="15895" max="16128" width="11.42578125" style="2"/>
    <col min="16129" max="16129" width="2.42578125" style="2" customWidth="1"/>
    <col min="16130" max="16130" width="17.140625" style="2" customWidth="1"/>
    <col min="16131" max="16131" width="2.42578125" style="2" customWidth="1"/>
    <col min="16132" max="16132" width="9" style="2" customWidth="1"/>
    <col min="16133" max="16133" width="1.5703125" style="2" customWidth="1"/>
    <col min="16134" max="16134" width="8.7109375" style="2" customWidth="1"/>
    <col min="16135" max="16135" width="1.5703125" style="2" customWidth="1"/>
    <col min="16136" max="16136" width="9.5703125" style="2" customWidth="1"/>
    <col min="16137" max="16137" width="2" style="2" customWidth="1"/>
    <col min="16138" max="16138" width="15.140625" style="2" customWidth="1"/>
    <col min="16139" max="16139" width="1.5703125" style="2" customWidth="1"/>
    <col min="16140" max="16140" width="6.7109375" style="2" customWidth="1"/>
    <col min="16141" max="16141" width="1.5703125" style="2" customWidth="1"/>
    <col min="16142" max="16142" width="6.7109375" style="2" customWidth="1"/>
    <col min="16143" max="16143" width="1.5703125" style="2" customWidth="1"/>
    <col min="16144" max="16144" width="6.7109375" style="2" customWidth="1"/>
    <col min="16145" max="16145" width="1.5703125" style="2" customWidth="1"/>
    <col min="16146" max="16146" width="6.7109375" style="2" customWidth="1"/>
    <col min="16147" max="16147" width="1.5703125" style="2" customWidth="1"/>
    <col min="16148" max="16148" width="6.7109375" style="2" customWidth="1"/>
    <col min="16149" max="16149" width="1.5703125" style="2" customWidth="1"/>
    <col min="16150" max="16150" width="3.5703125" style="2" customWidth="1"/>
    <col min="16151" max="16384" width="11.42578125" style="2"/>
  </cols>
  <sheetData>
    <row r="1" spans="1:23" ht="9" customHeight="1">
      <c r="D1" s="5"/>
      <c r="E1" s="5"/>
      <c r="F1" s="5"/>
      <c r="G1" s="5"/>
      <c r="H1" s="5"/>
      <c r="I1" s="5"/>
      <c r="J1" s="5"/>
      <c r="K1" s="5"/>
      <c r="L1" s="5"/>
      <c r="M1" s="5"/>
      <c r="N1" s="5"/>
    </row>
    <row r="2" spans="1:23" s="3" customFormat="1" ht="35.25" customHeight="1">
      <c r="B2" s="1108" t="s">
        <v>765</v>
      </c>
      <c r="C2" s="1108"/>
      <c r="D2" s="1108"/>
      <c r="E2" s="1108"/>
      <c r="F2" s="1108"/>
      <c r="G2" s="1108"/>
      <c r="H2" s="1108"/>
      <c r="I2" s="1108"/>
      <c r="J2" s="764"/>
      <c r="K2" s="764"/>
      <c r="L2" s="764"/>
      <c r="M2" s="764"/>
      <c r="N2" s="764"/>
      <c r="O2" s="764"/>
      <c r="P2" s="764"/>
      <c r="Q2" s="764"/>
      <c r="R2" s="764"/>
      <c r="S2" s="764"/>
      <c r="T2" s="764"/>
      <c r="U2" s="764"/>
    </row>
    <row r="3" spans="1:23" s="47" customFormat="1" ht="15.75" customHeight="1">
      <c r="A3" s="2"/>
      <c r="B3" s="1171"/>
      <c r="C3" s="1172"/>
      <c r="D3" s="1172"/>
      <c r="E3" s="1172"/>
      <c r="F3" s="1172"/>
      <c r="G3" s="1172"/>
      <c r="H3" s="1172"/>
      <c r="I3" s="1172"/>
      <c r="J3" s="1172"/>
      <c r="K3" s="1172"/>
      <c r="L3" s="1172"/>
      <c r="M3" s="1172"/>
      <c r="N3" s="1172"/>
      <c r="O3" s="1172"/>
      <c r="P3" s="1172"/>
      <c r="Q3" s="1172"/>
      <c r="R3" s="1172"/>
      <c r="S3" s="1172"/>
      <c r="T3" s="1172"/>
      <c r="U3" s="1172"/>
    </row>
    <row r="4" spans="1:23" s="14" customFormat="1">
      <c r="A4" s="2"/>
      <c r="B4" s="2"/>
      <c r="C4" s="2"/>
      <c r="D4" s="2"/>
      <c r="E4" s="2"/>
      <c r="F4" s="2"/>
      <c r="G4" s="2"/>
      <c r="H4" s="2"/>
      <c r="I4" s="180" t="s">
        <v>803</v>
      </c>
      <c r="J4" s="257"/>
      <c r="K4" s="257"/>
      <c r="L4" s="257"/>
      <c r="M4" s="257"/>
      <c r="N4" s="257"/>
      <c r="O4" s="257"/>
      <c r="P4" s="3"/>
      <c r="Q4" s="3"/>
      <c r="R4" s="3"/>
      <c r="S4" s="3"/>
      <c r="T4" s="3"/>
    </row>
    <row r="5" spans="1:23" s="14" customFormat="1" ht="24.95" customHeight="1">
      <c r="A5" s="2"/>
      <c r="B5" s="1161"/>
      <c r="C5" s="8"/>
      <c r="D5" s="1145" t="s">
        <v>28</v>
      </c>
      <c r="E5" s="1163"/>
      <c r="F5" s="1163"/>
      <c r="G5" s="1163"/>
      <c r="H5" s="1163"/>
      <c r="I5" s="1163"/>
      <c r="J5" s="258"/>
      <c r="K5" s="258"/>
      <c r="L5" s="258"/>
      <c r="M5" s="258"/>
      <c r="N5" s="258"/>
      <c r="O5" s="258"/>
    </row>
    <row r="6" spans="1:23" s="14" customFormat="1" ht="18.600000000000001" customHeight="1">
      <c r="A6" s="3"/>
      <c r="B6" s="1162"/>
      <c r="C6" s="259"/>
      <c r="D6" s="1165" t="s">
        <v>4</v>
      </c>
      <c r="E6" s="1165"/>
      <c r="F6" s="1165" t="s">
        <v>5</v>
      </c>
      <c r="G6" s="1165"/>
      <c r="H6" s="1165" t="s">
        <v>28</v>
      </c>
      <c r="I6" s="1165"/>
      <c r="J6" s="258"/>
      <c r="K6" s="258"/>
      <c r="L6" s="258"/>
      <c r="M6" s="258"/>
      <c r="N6" s="258"/>
      <c r="O6" s="258"/>
    </row>
    <row r="7" spans="1:23" s="14" customFormat="1" ht="16.350000000000001" customHeight="1">
      <c r="A7" s="3"/>
      <c r="B7" s="20" t="s">
        <v>207</v>
      </c>
      <c r="C7" s="50" t="s">
        <v>6</v>
      </c>
      <c r="D7" s="260" t="s">
        <v>84</v>
      </c>
      <c r="E7" s="51"/>
      <c r="F7" s="260" t="s">
        <v>84</v>
      </c>
      <c r="G7" s="261"/>
      <c r="H7" s="262" t="s">
        <v>84</v>
      </c>
      <c r="I7" s="168"/>
      <c r="J7" s="263"/>
      <c r="K7" s="263"/>
      <c r="L7" s="263"/>
      <c r="M7" s="263"/>
      <c r="N7" s="263"/>
      <c r="O7" s="263"/>
    </row>
    <row r="8" spans="1:23" s="14" customFormat="1" ht="16.350000000000001" customHeight="1">
      <c r="A8" s="3"/>
      <c r="B8" s="18" t="s">
        <v>8</v>
      </c>
      <c r="C8" s="54" t="s">
        <v>6</v>
      </c>
      <c r="D8" s="794" t="s">
        <v>84</v>
      </c>
      <c r="E8" s="796"/>
      <c r="F8" s="794" t="s">
        <v>84</v>
      </c>
      <c r="G8" s="796"/>
      <c r="H8" s="1005" t="s">
        <v>84</v>
      </c>
      <c r="I8" s="797"/>
      <c r="J8" s="795"/>
      <c r="K8" s="263"/>
      <c r="L8" s="263"/>
      <c r="M8" s="263"/>
      <c r="N8" s="263"/>
      <c r="O8" s="263"/>
    </row>
    <row r="9" spans="1:23" s="14" customFormat="1" ht="16.350000000000001" customHeight="1">
      <c r="A9" s="3"/>
      <c r="B9" s="18" t="s">
        <v>9</v>
      </c>
      <c r="C9" s="54" t="s">
        <v>6</v>
      </c>
      <c r="D9" s="15">
        <v>41.6</v>
      </c>
      <c r="E9" s="55"/>
      <c r="F9" s="15">
        <v>58.4</v>
      </c>
      <c r="G9" s="264"/>
      <c r="H9" s="16">
        <v>100</v>
      </c>
      <c r="I9" s="169"/>
      <c r="J9" s="263"/>
      <c r="K9" s="263"/>
      <c r="L9" s="263"/>
      <c r="M9" s="263"/>
      <c r="N9" s="263"/>
      <c r="O9" s="263"/>
    </row>
    <row r="10" spans="1:23" s="14" customFormat="1" ht="16.350000000000001" customHeight="1">
      <c r="A10" s="3"/>
      <c r="B10" s="18" t="s">
        <v>10</v>
      </c>
      <c r="C10" s="54" t="s">
        <v>6</v>
      </c>
      <c r="D10" s="15">
        <v>47.1</v>
      </c>
      <c r="E10" s="55"/>
      <c r="F10" s="15">
        <v>52.9</v>
      </c>
      <c r="G10" s="264"/>
      <c r="H10" s="16">
        <v>100</v>
      </c>
      <c r="I10" s="169"/>
      <c r="J10" s="263"/>
      <c r="K10" s="263"/>
      <c r="L10" s="263"/>
      <c r="M10" s="263"/>
      <c r="N10" s="263"/>
      <c r="O10" s="263"/>
    </row>
    <row r="11" spans="1:23" s="14" customFormat="1" ht="16.350000000000001" customHeight="1">
      <c r="A11" s="3"/>
      <c r="B11" s="18" t="s">
        <v>11</v>
      </c>
      <c r="C11" s="54" t="s">
        <v>6</v>
      </c>
      <c r="D11" s="15">
        <v>53.8</v>
      </c>
      <c r="E11" s="55"/>
      <c r="F11" s="15">
        <v>46.2</v>
      </c>
      <c r="G11" s="264"/>
      <c r="H11" s="16">
        <v>100</v>
      </c>
      <c r="I11" s="169"/>
      <c r="J11" s="263"/>
      <c r="K11" s="263"/>
      <c r="L11" s="263"/>
      <c r="M11" s="263"/>
      <c r="N11" s="263"/>
      <c r="O11" s="263"/>
    </row>
    <row r="12" spans="1:23" s="14" customFormat="1" ht="16.350000000000001" customHeight="1">
      <c r="A12" s="3"/>
      <c r="B12" s="18" t="s">
        <v>12</v>
      </c>
      <c r="C12" s="54" t="s">
        <v>6</v>
      </c>
      <c r="D12" s="15">
        <v>52.6</v>
      </c>
      <c r="E12" s="55"/>
      <c r="F12" s="15">
        <v>47.4</v>
      </c>
      <c r="G12" s="264"/>
      <c r="H12" s="16">
        <v>100</v>
      </c>
      <c r="I12" s="169"/>
      <c r="J12" s="263"/>
      <c r="K12" s="263"/>
      <c r="L12" s="263"/>
      <c r="M12" s="263"/>
      <c r="N12" s="263"/>
      <c r="O12" s="263"/>
    </row>
    <row r="13" spans="1:23" s="59" customFormat="1" ht="16.350000000000001" customHeight="1">
      <c r="A13" s="3"/>
      <c r="B13" s="18" t="s">
        <v>13</v>
      </c>
      <c r="C13" s="73" t="s">
        <v>6</v>
      </c>
      <c r="D13" s="265">
        <v>47.8</v>
      </c>
      <c r="E13" s="266"/>
      <c r="F13" s="265">
        <v>52.2</v>
      </c>
      <c r="G13" s="267"/>
      <c r="H13" s="268">
        <v>100</v>
      </c>
      <c r="I13" s="473"/>
      <c r="J13" s="263"/>
      <c r="K13" s="263"/>
      <c r="L13" s="263"/>
      <c r="M13" s="263"/>
      <c r="N13" s="263"/>
      <c r="O13" s="263"/>
      <c r="W13" s="60"/>
    </row>
    <row r="14" spans="1:23" s="14" customFormat="1" ht="16.350000000000001" customHeight="1">
      <c r="A14" s="3"/>
      <c r="B14" s="270" t="s">
        <v>25</v>
      </c>
      <c r="C14" s="271" t="s">
        <v>6</v>
      </c>
      <c r="D14" s="23">
        <v>51.1</v>
      </c>
      <c r="E14" s="52"/>
      <c r="F14" s="23">
        <v>48.9</v>
      </c>
      <c r="G14" s="66"/>
      <c r="H14" s="272">
        <v>100</v>
      </c>
      <c r="I14" s="66"/>
      <c r="J14" s="60"/>
      <c r="K14" s="60"/>
      <c r="L14" s="60"/>
      <c r="M14" s="60"/>
      <c r="N14" s="60"/>
      <c r="O14" s="60"/>
    </row>
    <row r="15" spans="1:23" s="14" customFormat="1" ht="16.350000000000001" customHeight="1">
      <c r="A15" s="67"/>
      <c r="B15" s="273" t="s">
        <v>17</v>
      </c>
      <c r="C15" s="274"/>
      <c r="D15" s="275">
        <v>92990</v>
      </c>
      <c r="E15" s="255"/>
      <c r="F15" s="275">
        <v>88850</v>
      </c>
      <c r="G15" s="301"/>
      <c r="H15" s="248">
        <v>181840</v>
      </c>
      <c r="I15" s="174"/>
      <c r="J15" s="276"/>
      <c r="K15" s="276"/>
      <c r="L15" s="276"/>
      <c r="M15" s="277"/>
      <c r="N15" s="276"/>
      <c r="O15" s="276"/>
    </row>
    <row r="16" spans="1:23" s="47" customFormat="1" ht="13.5" customHeight="1">
      <c r="B16" s="1168" t="s">
        <v>85</v>
      </c>
      <c r="C16" s="1168"/>
      <c r="D16" s="1168"/>
      <c r="E16" s="1168"/>
      <c r="F16" s="1168"/>
      <c r="G16" s="1168"/>
      <c r="H16" s="1168"/>
      <c r="I16" s="1168"/>
      <c r="J16" s="1168"/>
      <c r="K16" s="1168"/>
      <c r="L16" s="1168"/>
      <c r="M16" s="1168"/>
      <c r="N16" s="1168"/>
      <c r="O16" s="847"/>
    </row>
    <row r="17" spans="1:21" s="14" customFormat="1" ht="12" customHeight="1">
      <c r="A17" s="2"/>
      <c r="B17" s="2" t="s">
        <v>734</v>
      </c>
      <c r="C17" s="2"/>
      <c r="D17" s="2"/>
      <c r="E17" s="2"/>
      <c r="F17" s="2"/>
      <c r="G17" s="2"/>
      <c r="H17" s="2"/>
      <c r="I17" s="2"/>
      <c r="J17" s="2"/>
      <c r="K17" s="2"/>
      <c r="L17" s="2"/>
      <c r="M17" s="2"/>
      <c r="N17" s="2"/>
      <c r="O17" s="2"/>
      <c r="P17" s="3"/>
      <c r="Q17" s="3"/>
      <c r="R17" s="3"/>
      <c r="S17" s="3"/>
      <c r="T17" s="3"/>
      <c r="U17" s="6"/>
    </row>
    <row r="18" spans="1:21" s="3" customFormat="1" ht="16.149999999999999" customHeight="1">
      <c r="B18" s="19" t="s">
        <v>78</v>
      </c>
    </row>
    <row r="19" spans="1:21" s="47" customFormat="1">
      <c r="B19" s="1168" t="s">
        <v>45</v>
      </c>
      <c r="C19" s="1168"/>
      <c r="D19" s="1168"/>
      <c r="E19" s="1168"/>
      <c r="F19" s="1168"/>
      <c r="G19" s="1168"/>
      <c r="H19" s="1168"/>
      <c r="I19" s="1168"/>
      <c r="J19" s="1168"/>
      <c r="K19" s="1168"/>
      <c r="L19" s="1168"/>
      <c r="M19" s="1168"/>
      <c r="N19" s="1168"/>
      <c r="O19" s="1168"/>
    </row>
    <row r="20" spans="1:21" s="47" customFormat="1">
      <c r="D20" s="48"/>
      <c r="E20" s="48"/>
      <c r="F20" s="48"/>
      <c r="G20" s="48"/>
      <c r="H20" s="48"/>
      <c r="I20" s="48"/>
      <c r="J20" s="48"/>
      <c r="K20" s="48"/>
      <c r="L20" s="48"/>
      <c r="M20" s="48"/>
      <c r="N20" s="48"/>
    </row>
    <row r="21" spans="1:21" s="47" customFormat="1">
      <c r="F21" s="48"/>
      <c r="G21" s="48"/>
      <c r="H21" s="48"/>
      <c r="I21" s="48"/>
      <c r="J21" s="48"/>
      <c r="K21" s="48"/>
      <c r="L21" s="48"/>
      <c r="M21" s="48"/>
      <c r="N21" s="48"/>
    </row>
    <row r="22" spans="1:21" s="47" customFormat="1">
      <c r="F22" s="48"/>
      <c r="G22" s="48"/>
      <c r="H22" s="48"/>
      <c r="I22" s="48"/>
      <c r="J22" s="48"/>
      <c r="K22" s="48"/>
      <c r="L22" s="48"/>
      <c r="M22" s="48"/>
      <c r="N22" s="48"/>
    </row>
    <row r="23" spans="1:21" s="47" customFormat="1">
      <c r="F23" s="48"/>
      <c r="G23" s="48"/>
      <c r="H23" s="48"/>
      <c r="I23" s="48"/>
      <c r="J23" s="48"/>
      <c r="K23" s="48"/>
      <c r="L23" s="48"/>
      <c r="M23" s="48"/>
      <c r="N23" s="48"/>
    </row>
    <row r="24" spans="1:21" s="47" customFormat="1">
      <c r="B24" s="278"/>
      <c r="C24" s="278"/>
      <c r="D24" s="48"/>
      <c r="F24" s="48"/>
      <c r="G24" s="48"/>
      <c r="H24" s="48"/>
      <c r="I24" s="48"/>
      <c r="J24" s="48"/>
      <c r="K24" s="48"/>
      <c r="L24" s="48"/>
      <c r="M24" s="48"/>
      <c r="N24" s="48"/>
    </row>
    <row r="25" spans="1:21" s="47" customFormat="1">
      <c r="D25" s="48"/>
      <c r="F25" s="48"/>
      <c r="G25" s="48"/>
      <c r="H25" s="48"/>
      <c r="I25" s="48"/>
      <c r="J25" s="48"/>
      <c r="K25" s="48"/>
      <c r="L25" s="48"/>
      <c r="M25" s="48"/>
      <c r="N25" s="48"/>
    </row>
    <row r="26" spans="1:21" s="47" customFormat="1">
      <c r="F26" s="48"/>
      <c r="G26" s="48"/>
      <c r="H26" s="48"/>
      <c r="I26" s="48"/>
      <c r="J26" s="48"/>
      <c r="K26" s="48"/>
      <c r="L26" s="48"/>
      <c r="M26" s="48"/>
      <c r="N26" s="48"/>
    </row>
    <row r="27" spans="1:21" s="47" customFormat="1">
      <c r="F27" s="48"/>
      <c r="G27" s="48"/>
      <c r="H27" s="48"/>
      <c r="I27" s="48"/>
      <c r="J27" s="48"/>
      <c r="K27" s="48"/>
      <c r="L27" s="48"/>
      <c r="M27" s="48"/>
      <c r="N27" s="48"/>
    </row>
    <row r="28" spans="1:21" s="47" customFormat="1">
      <c r="D28" s="278"/>
      <c r="E28" s="278"/>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c r="D92" s="5"/>
      <c r="E92" s="5"/>
      <c r="F92" s="5"/>
      <c r="G92" s="5"/>
      <c r="H92" s="5"/>
      <c r="I92" s="5"/>
      <c r="J92" s="5"/>
      <c r="K92" s="5"/>
      <c r="L92" s="5"/>
      <c r="M92" s="5"/>
      <c r="N92" s="5"/>
    </row>
    <row r="93" spans="4:14">
      <c r="D93" s="5"/>
      <c r="E93" s="5"/>
      <c r="F93" s="5"/>
      <c r="G93" s="5"/>
      <c r="H93" s="5"/>
      <c r="I93" s="5"/>
      <c r="J93" s="5"/>
      <c r="K93" s="5"/>
      <c r="L93" s="5"/>
      <c r="M93" s="5"/>
      <c r="N93" s="5"/>
    </row>
    <row r="94" spans="4:14">
      <c r="D94" s="5"/>
      <c r="E94" s="5"/>
      <c r="F94" s="5"/>
      <c r="G94" s="5"/>
      <c r="H94" s="5"/>
      <c r="I94" s="5"/>
      <c r="J94" s="5"/>
      <c r="K94" s="5"/>
      <c r="L94" s="5"/>
      <c r="M94" s="5"/>
      <c r="N94" s="5"/>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sheetData>
  <mergeCells count="9">
    <mergeCell ref="B19:O19"/>
    <mergeCell ref="B2:I2"/>
    <mergeCell ref="B3:U3"/>
    <mergeCell ref="B5:B6"/>
    <mergeCell ref="D5:I5"/>
    <mergeCell ref="D6:E6"/>
    <mergeCell ref="F6:G6"/>
    <mergeCell ref="H6:I6"/>
    <mergeCell ref="B16:N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0"/>
  <sheetViews>
    <sheetView zoomScale="85" zoomScaleNormal="85" workbookViewId="0">
      <selection activeCell="F24" sqref="F24"/>
    </sheetView>
  </sheetViews>
  <sheetFormatPr baseColWidth="10" defaultRowHeight="11.25"/>
  <cols>
    <col min="1" max="1" width="6.42578125" style="2" customWidth="1"/>
    <col min="2" max="2" width="29.5703125" style="2" customWidth="1"/>
    <col min="3" max="3" width="13" style="5" customWidth="1"/>
    <col min="4" max="4" width="1.42578125" style="2" customWidth="1"/>
    <col min="5" max="5" width="11" style="2" customWidth="1"/>
    <col min="6" max="6" width="1.7109375" style="2" customWidth="1"/>
    <col min="7" max="7" width="8.42578125" style="2" customWidth="1"/>
    <col min="8" max="8" width="1.140625" style="2" customWidth="1"/>
    <col min="9" max="9" width="8.42578125" style="2" customWidth="1"/>
    <col min="10" max="10" width="1" style="2" customWidth="1"/>
    <col min="11" max="11" width="11" style="2" customWidth="1"/>
    <col min="12" max="12" width="1.42578125" style="2" customWidth="1"/>
    <col min="13" max="13" width="11.42578125" style="2"/>
    <col min="14" max="14" width="2.140625" style="2" customWidth="1"/>
    <col min="15" max="256" width="11.42578125" style="2"/>
    <col min="257" max="257" width="6.42578125" style="2" customWidth="1"/>
    <col min="258" max="258" width="29.5703125" style="2" customWidth="1"/>
    <col min="259" max="259" width="13" style="2" customWidth="1"/>
    <col min="260" max="260" width="1.42578125" style="2" customWidth="1"/>
    <col min="261" max="261" width="11" style="2" customWidth="1"/>
    <col min="262" max="262" width="1.7109375" style="2" customWidth="1"/>
    <col min="263" max="263" width="8.42578125" style="2" customWidth="1"/>
    <col min="264" max="264" width="1.140625" style="2" customWidth="1"/>
    <col min="265" max="265" width="8.42578125" style="2" customWidth="1"/>
    <col min="266" max="266" width="1" style="2" customWidth="1"/>
    <col min="267" max="267" width="11" style="2" customWidth="1"/>
    <col min="268" max="268" width="1.42578125" style="2" customWidth="1"/>
    <col min="269" max="269" width="11.42578125" style="2"/>
    <col min="270" max="270" width="2.140625" style="2" customWidth="1"/>
    <col min="271" max="512" width="11.42578125" style="2"/>
    <col min="513" max="513" width="6.42578125" style="2" customWidth="1"/>
    <col min="514" max="514" width="29.5703125" style="2" customWidth="1"/>
    <col min="515" max="515" width="13" style="2" customWidth="1"/>
    <col min="516" max="516" width="1.42578125" style="2" customWidth="1"/>
    <col min="517" max="517" width="11" style="2" customWidth="1"/>
    <col min="518" max="518" width="1.7109375" style="2" customWidth="1"/>
    <col min="519" max="519" width="8.42578125" style="2" customWidth="1"/>
    <col min="520" max="520" width="1.140625" style="2" customWidth="1"/>
    <col min="521" max="521" width="8.42578125" style="2" customWidth="1"/>
    <col min="522" max="522" width="1" style="2" customWidth="1"/>
    <col min="523" max="523" width="11" style="2" customWidth="1"/>
    <col min="524" max="524" width="1.42578125" style="2" customWidth="1"/>
    <col min="525" max="525" width="11.42578125" style="2"/>
    <col min="526" max="526" width="2.140625" style="2" customWidth="1"/>
    <col min="527" max="768" width="11.42578125" style="2"/>
    <col min="769" max="769" width="6.42578125" style="2" customWidth="1"/>
    <col min="770" max="770" width="29.5703125" style="2" customWidth="1"/>
    <col min="771" max="771" width="13" style="2" customWidth="1"/>
    <col min="772" max="772" width="1.42578125" style="2" customWidth="1"/>
    <col min="773" max="773" width="11" style="2" customWidth="1"/>
    <col min="774" max="774" width="1.7109375" style="2" customWidth="1"/>
    <col min="775" max="775" width="8.42578125" style="2" customWidth="1"/>
    <col min="776" max="776" width="1.140625" style="2" customWidth="1"/>
    <col min="777" max="777" width="8.42578125" style="2" customWidth="1"/>
    <col min="778" max="778" width="1" style="2" customWidth="1"/>
    <col min="779" max="779" width="11" style="2" customWidth="1"/>
    <col min="780" max="780" width="1.42578125" style="2" customWidth="1"/>
    <col min="781" max="781" width="11.42578125" style="2"/>
    <col min="782" max="782" width="2.140625" style="2" customWidth="1"/>
    <col min="783" max="1024" width="11.42578125" style="2"/>
    <col min="1025" max="1025" width="6.42578125" style="2" customWidth="1"/>
    <col min="1026" max="1026" width="29.5703125" style="2" customWidth="1"/>
    <col min="1027" max="1027" width="13" style="2" customWidth="1"/>
    <col min="1028" max="1028" width="1.42578125" style="2" customWidth="1"/>
    <col min="1029" max="1029" width="11" style="2" customWidth="1"/>
    <col min="1030" max="1030" width="1.7109375" style="2" customWidth="1"/>
    <col min="1031" max="1031" width="8.42578125" style="2" customWidth="1"/>
    <col min="1032" max="1032" width="1.140625" style="2" customWidth="1"/>
    <col min="1033" max="1033" width="8.42578125" style="2" customWidth="1"/>
    <col min="1034" max="1034" width="1" style="2" customWidth="1"/>
    <col min="1035" max="1035" width="11" style="2" customWidth="1"/>
    <col min="1036" max="1036" width="1.42578125" style="2" customWidth="1"/>
    <col min="1037" max="1037" width="11.42578125" style="2"/>
    <col min="1038" max="1038" width="2.140625" style="2" customWidth="1"/>
    <col min="1039" max="1280" width="11.42578125" style="2"/>
    <col min="1281" max="1281" width="6.42578125" style="2" customWidth="1"/>
    <col min="1282" max="1282" width="29.5703125" style="2" customWidth="1"/>
    <col min="1283" max="1283" width="13" style="2" customWidth="1"/>
    <col min="1284" max="1284" width="1.42578125" style="2" customWidth="1"/>
    <col min="1285" max="1285" width="11" style="2" customWidth="1"/>
    <col min="1286" max="1286" width="1.7109375" style="2" customWidth="1"/>
    <col min="1287" max="1287" width="8.42578125" style="2" customWidth="1"/>
    <col min="1288" max="1288" width="1.140625" style="2" customWidth="1"/>
    <col min="1289" max="1289" width="8.42578125" style="2" customWidth="1"/>
    <col min="1290" max="1290" width="1" style="2" customWidth="1"/>
    <col min="1291" max="1291" width="11" style="2" customWidth="1"/>
    <col min="1292" max="1292" width="1.42578125" style="2" customWidth="1"/>
    <col min="1293" max="1293" width="11.42578125" style="2"/>
    <col min="1294" max="1294" width="2.140625" style="2" customWidth="1"/>
    <col min="1295" max="1536" width="11.42578125" style="2"/>
    <col min="1537" max="1537" width="6.42578125" style="2" customWidth="1"/>
    <col min="1538" max="1538" width="29.5703125" style="2" customWidth="1"/>
    <col min="1539" max="1539" width="13" style="2" customWidth="1"/>
    <col min="1540" max="1540" width="1.42578125" style="2" customWidth="1"/>
    <col min="1541" max="1541" width="11" style="2" customWidth="1"/>
    <col min="1542" max="1542" width="1.7109375" style="2" customWidth="1"/>
    <col min="1543" max="1543" width="8.42578125" style="2" customWidth="1"/>
    <col min="1544" max="1544" width="1.140625" style="2" customWidth="1"/>
    <col min="1545" max="1545" width="8.42578125" style="2" customWidth="1"/>
    <col min="1546" max="1546" width="1" style="2" customWidth="1"/>
    <col min="1547" max="1547" width="11" style="2" customWidth="1"/>
    <col min="1548" max="1548" width="1.42578125" style="2" customWidth="1"/>
    <col min="1549" max="1549" width="11.42578125" style="2"/>
    <col min="1550" max="1550" width="2.140625" style="2" customWidth="1"/>
    <col min="1551" max="1792" width="11.42578125" style="2"/>
    <col min="1793" max="1793" width="6.42578125" style="2" customWidth="1"/>
    <col min="1794" max="1794" width="29.5703125" style="2" customWidth="1"/>
    <col min="1795" max="1795" width="13" style="2" customWidth="1"/>
    <col min="1796" max="1796" width="1.42578125" style="2" customWidth="1"/>
    <col min="1797" max="1797" width="11" style="2" customWidth="1"/>
    <col min="1798" max="1798" width="1.7109375" style="2" customWidth="1"/>
    <col min="1799" max="1799" width="8.42578125" style="2" customWidth="1"/>
    <col min="1800" max="1800" width="1.140625" style="2" customWidth="1"/>
    <col min="1801" max="1801" width="8.42578125" style="2" customWidth="1"/>
    <col min="1802" max="1802" width="1" style="2" customWidth="1"/>
    <col min="1803" max="1803" width="11" style="2" customWidth="1"/>
    <col min="1804" max="1804" width="1.42578125" style="2" customWidth="1"/>
    <col min="1805" max="1805" width="11.42578125" style="2"/>
    <col min="1806" max="1806" width="2.140625" style="2" customWidth="1"/>
    <col min="1807" max="2048" width="11.42578125" style="2"/>
    <col min="2049" max="2049" width="6.42578125" style="2" customWidth="1"/>
    <col min="2050" max="2050" width="29.5703125" style="2" customWidth="1"/>
    <col min="2051" max="2051" width="13" style="2" customWidth="1"/>
    <col min="2052" max="2052" width="1.42578125" style="2" customWidth="1"/>
    <col min="2053" max="2053" width="11" style="2" customWidth="1"/>
    <col min="2054" max="2054" width="1.7109375" style="2" customWidth="1"/>
    <col min="2055" max="2055" width="8.42578125" style="2" customWidth="1"/>
    <col min="2056" max="2056" width="1.140625" style="2" customWidth="1"/>
    <col min="2057" max="2057" width="8.42578125" style="2" customWidth="1"/>
    <col min="2058" max="2058" width="1" style="2" customWidth="1"/>
    <col min="2059" max="2059" width="11" style="2" customWidth="1"/>
    <col min="2060" max="2060" width="1.42578125" style="2" customWidth="1"/>
    <col min="2061" max="2061" width="11.42578125" style="2"/>
    <col min="2062" max="2062" width="2.140625" style="2" customWidth="1"/>
    <col min="2063" max="2304" width="11.42578125" style="2"/>
    <col min="2305" max="2305" width="6.42578125" style="2" customWidth="1"/>
    <col min="2306" max="2306" width="29.5703125" style="2" customWidth="1"/>
    <col min="2307" max="2307" width="13" style="2" customWidth="1"/>
    <col min="2308" max="2308" width="1.42578125" style="2" customWidth="1"/>
    <col min="2309" max="2309" width="11" style="2" customWidth="1"/>
    <col min="2310" max="2310" width="1.7109375" style="2" customWidth="1"/>
    <col min="2311" max="2311" width="8.42578125" style="2" customWidth="1"/>
    <col min="2312" max="2312" width="1.140625" style="2" customWidth="1"/>
    <col min="2313" max="2313" width="8.42578125" style="2" customWidth="1"/>
    <col min="2314" max="2314" width="1" style="2" customWidth="1"/>
    <col min="2315" max="2315" width="11" style="2" customWidth="1"/>
    <col min="2316" max="2316" width="1.42578125" style="2" customWidth="1"/>
    <col min="2317" max="2317" width="11.42578125" style="2"/>
    <col min="2318" max="2318" width="2.140625" style="2" customWidth="1"/>
    <col min="2319" max="2560" width="11.42578125" style="2"/>
    <col min="2561" max="2561" width="6.42578125" style="2" customWidth="1"/>
    <col min="2562" max="2562" width="29.5703125" style="2" customWidth="1"/>
    <col min="2563" max="2563" width="13" style="2" customWidth="1"/>
    <col min="2564" max="2564" width="1.42578125" style="2" customWidth="1"/>
    <col min="2565" max="2565" width="11" style="2" customWidth="1"/>
    <col min="2566" max="2566" width="1.7109375" style="2" customWidth="1"/>
    <col min="2567" max="2567" width="8.42578125" style="2" customWidth="1"/>
    <col min="2568" max="2568" width="1.140625" style="2" customWidth="1"/>
    <col min="2569" max="2569" width="8.42578125" style="2" customWidth="1"/>
    <col min="2570" max="2570" width="1" style="2" customWidth="1"/>
    <col min="2571" max="2571" width="11" style="2" customWidth="1"/>
    <col min="2572" max="2572" width="1.42578125" style="2" customWidth="1"/>
    <col min="2573" max="2573" width="11.42578125" style="2"/>
    <col min="2574" max="2574" width="2.140625" style="2" customWidth="1"/>
    <col min="2575" max="2816" width="11.42578125" style="2"/>
    <col min="2817" max="2817" width="6.42578125" style="2" customWidth="1"/>
    <col min="2818" max="2818" width="29.5703125" style="2" customWidth="1"/>
    <col min="2819" max="2819" width="13" style="2" customWidth="1"/>
    <col min="2820" max="2820" width="1.42578125" style="2" customWidth="1"/>
    <col min="2821" max="2821" width="11" style="2" customWidth="1"/>
    <col min="2822" max="2822" width="1.7109375" style="2" customWidth="1"/>
    <col min="2823" max="2823" width="8.42578125" style="2" customWidth="1"/>
    <col min="2824" max="2824" width="1.140625" style="2" customWidth="1"/>
    <col min="2825" max="2825" width="8.42578125" style="2" customWidth="1"/>
    <col min="2826" max="2826" width="1" style="2" customWidth="1"/>
    <col min="2827" max="2827" width="11" style="2" customWidth="1"/>
    <col min="2828" max="2828" width="1.42578125" style="2" customWidth="1"/>
    <col min="2829" max="2829" width="11.42578125" style="2"/>
    <col min="2830" max="2830" width="2.140625" style="2" customWidth="1"/>
    <col min="2831" max="3072" width="11.42578125" style="2"/>
    <col min="3073" max="3073" width="6.42578125" style="2" customWidth="1"/>
    <col min="3074" max="3074" width="29.5703125" style="2" customWidth="1"/>
    <col min="3075" max="3075" width="13" style="2" customWidth="1"/>
    <col min="3076" max="3076" width="1.42578125" style="2" customWidth="1"/>
    <col min="3077" max="3077" width="11" style="2" customWidth="1"/>
    <col min="3078" max="3078" width="1.7109375" style="2" customWidth="1"/>
    <col min="3079" max="3079" width="8.42578125" style="2" customWidth="1"/>
    <col min="3080" max="3080" width="1.140625" style="2" customWidth="1"/>
    <col min="3081" max="3081" width="8.42578125" style="2" customWidth="1"/>
    <col min="3082" max="3082" width="1" style="2" customWidth="1"/>
    <col min="3083" max="3083" width="11" style="2" customWidth="1"/>
    <col min="3084" max="3084" width="1.42578125" style="2" customWidth="1"/>
    <col min="3085" max="3085" width="11.42578125" style="2"/>
    <col min="3086" max="3086" width="2.140625" style="2" customWidth="1"/>
    <col min="3087" max="3328" width="11.42578125" style="2"/>
    <col min="3329" max="3329" width="6.42578125" style="2" customWidth="1"/>
    <col min="3330" max="3330" width="29.5703125" style="2" customWidth="1"/>
    <col min="3331" max="3331" width="13" style="2" customWidth="1"/>
    <col min="3332" max="3332" width="1.42578125" style="2" customWidth="1"/>
    <col min="3333" max="3333" width="11" style="2" customWidth="1"/>
    <col min="3334" max="3334" width="1.7109375" style="2" customWidth="1"/>
    <col min="3335" max="3335" width="8.42578125" style="2" customWidth="1"/>
    <col min="3336" max="3336" width="1.140625" style="2" customWidth="1"/>
    <col min="3337" max="3337" width="8.42578125" style="2" customWidth="1"/>
    <col min="3338" max="3338" width="1" style="2" customWidth="1"/>
    <col min="3339" max="3339" width="11" style="2" customWidth="1"/>
    <col min="3340" max="3340" width="1.42578125" style="2" customWidth="1"/>
    <col min="3341" max="3341" width="11.42578125" style="2"/>
    <col min="3342" max="3342" width="2.140625" style="2" customWidth="1"/>
    <col min="3343" max="3584" width="11.42578125" style="2"/>
    <col min="3585" max="3585" width="6.42578125" style="2" customWidth="1"/>
    <col min="3586" max="3586" width="29.5703125" style="2" customWidth="1"/>
    <col min="3587" max="3587" width="13" style="2" customWidth="1"/>
    <col min="3588" max="3588" width="1.42578125" style="2" customWidth="1"/>
    <col min="3589" max="3589" width="11" style="2" customWidth="1"/>
    <col min="3590" max="3590" width="1.7109375" style="2" customWidth="1"/>
    <col min="3591" max="3591" width="8.42578125" style="2" customWidth="1"/>
    <col min="3592" max="3592" width="1.140625" style="2" customWidth="1"/>
    <col min="3593" max="3593" width="8.42578125" style="2" customWidth="1"/>
    <col min="3594" max="3594" width="1" style="2" customWidth="1"/>
    <col min="3595" max="3595" width="11" style="2" customWidth="1"/>
    <col min="3596" max="3596" width="1.42578125" style="2" customWidth="1"/>
    <col min="3597" max="3597" width="11.42578125" style="2"/>
    <col min="3598" max="3598" width="2.140625" style="2" customWidth="1"/>
    <col min="3599" max="3840" width="11.42578125" style="2"/>
    <col min="3841" max="3841" width="6.42578125" style="2" customWidth="1"/>
    <col min="3842" max="3842" width="29.5703125" style="2" customWidth="1"/>
    <col min="3843" max="3843" width="13" style="2" customWidth="1"/>
    <col min="3844" max="3844" width="1.42578125" style="2" customWidth="1"/>
    <col min="3845" max="3845" width="11" style="2" customWidth="1"/>
    <col min="3846" max="3846" width="1.7109375" style="2" customWidth="1"/>
    <col min="3847" max="3847" width="8.42578125" style="2" customWidth="1"/>
    <col min="3848" max="3848" width="1.140625" style="2" customWidth="1"/>
    <col min="3849" max="3849" width="8.42578125" style="2" customWidth="1"/>
    <col min="3850" max="3850" width="1" style="2" customWidth="1"/>
    <col min="3851" max="3851" width="11" style="2" customWidth="1"/>
    <col min="3852" max="3852" width="1.42578125" style="2" customWidth="1"/>
    <col min="3853" max="3853" width="11.42578125" style="2"/>
    <col min="3854" max="3854" width="2.140625" style="2" customWidth="1"/>
    <col min="3855" max="4096" width="11.42578125" style="2"/>
    <col min="4097" max="4097" width="6.42578125" style="2" customWidth="1"/>
    <col min="4098" max="4098" width="29.5703125" style="2" customWidth="1"/>
    <col min="4099" max="4099" width="13" style="2" customWidth="1"/>
    <col min="4100" max="4100" width="1.42578125" style="2" customWidth="1"/>
    <col min="4101" max="4101" width="11" style="2" customWidth="1"/>
    <col min="4102" max="4102" width="1.7109375" style="2" customWidth="1"/>
    <col min="4103" max="4103" width="8.42578125" style="2" customWidth="1"/>
    <col min="4104" max="4104" width="1.140625" style="2" customWidth="1"/>
    <col min="4105" max="4105" width="8.42578125" style="2" customWidth="1"/>
    <col min="4106" max="4106" width="1" style="2" customWidth="1"/>
    <col min="4107" max="4107" width="11" style="2" customWidth="1"/>
    <col min="4108" max="4108" width="1.42578125" style="2" customWidth="1"/>
    <col min="4109" max="4109" width="11.42578125" style="2"/>
    <col min="4110" max="4110" width="2.140625" style="2" customWidth="1"/>
    <col min="4111" max="4352" width="11.42578125" style="2"/>
    <col min="4353" max="4353" width="6.42578125" style="2" customWidth="1"/>
    <col min="4354" max="4354" width="29.5703125" style="2" customWidth="1"/>
    <col min="4355" max="4355" width="13" style="2" customWidth="1"/>
    <col min="4356" max="4356" width="1.42578125" style="2" customWidth="1"/>
    <col min="4357" max="4357" width="11" style="2" customWidth="1"/>
    <col min="4358" max="4358" width="1.7109375" style="2" customWidth="1"/>
    <col min="4359" max="4359" width="8.42578125" style="2" customWidth="1"/>
    <col min="4360" max="4360" width="1.140625" style="2" customWidth="1"/>
    <col min="4361" max="4361" width="8.42578125" style="2" customWidth="1"/>
    <col min="4362" max="4362" width="1" style="2" customWidth="1"/>
    <col min="4363" max="4363" width="11" style="2" customWidth="1"/>
    <col min="4364" max="4364" width="1.42578125" style="2" customWidth="1"/>
    <col min="4365" max="4365" width="11.42578125" style="2"/>
    <col min="4366" max="4366" width="2.140625" style="2" customWidth="1"/>
    <col min="4367" max="4608" width="11.42578125" style="2"/>
    <col min="4609" max="4609" width="6.42578125" style="2" customWidth="1"/>
    <col min="4610" max="4610" width="29.5703125" style="2" customWidth="1"/>
    <col min="4611" max="4611" width="13" style="2" customWidth="1"/>
    <col min="4612" max="4612" width="1.42578125" style="2" customWidth="1"/>
    <col min="4613" max="4613" width="11" style="2" customWidth="1"/>
    <col min="4614" max="4614" width="1.7109375" style="2" customWidth="1"/>
    <col min="4615" max="4615" width="8.42578125" style="2" customWidth="1"/>
    <col min="4616" max="4616" width="1.140625" style="2" customWidth="1"/>
    <col min="4617" max="4617" width="8.42578125" style="2" customWidth="1"/>
    <col min="4618" max="4618" width="1" style="2" customWidth="1"/>
    <col min="4619" max="4619" width="11" style="2" customWidth="1"/>
    <col min="4620" max="4620" width="1.42578125" style="2" customWidth="1"/>
    <col min="4621" max="4621" width="11.42578125" style="2"/>
    <col min="4622" max="4622" width="2.140625" style="2" customWidth="1"/>
    <col min="4623" max="4864" width="11.42578125" style="2"/>
    <col min="4865" max="4865" width="6.42578125" style="2" customWidth="1"/>
    <col min="4866" max="4866" width="29.5703125" style="2" customWidth="1"/>
    <col min="4867" max="4867" width="13" style="2" customWidth="1"/>
    <col min="4868" max="4868" width="1.42578125" style="2" customWidth="1"/>
    <col min="4869" max="4869" width="11" style="2" customWidth="1"/>
    <col min="4870" max="4870" width="1.7109375" style="2" customWidth="1"/>
    <col min="4871" max="4871" width="8.42578125" style="2" customWidth="1"/>
    <col min="4872" max="4872" width="1.140625" style="2" customWidth="1"/>
    <col min="4873" max="4873" width="8.42578125" style="2" customWidth="1"/>
    <col min="4874" max="4874" width="1" style="2" customWidth="1"/>
    <col min="4875" max="4875" width="11" style="2" customWidth="1"/>
    <col min="4876" max="4876" width="1.42578125" style="2" customWidth="1"/>
    <col min="4877" max="4877" width="11.42578125" style="2"/>
    <col min="4878" max="4878" width="2.140625" style="2" customWidth="1"/>
    <col min="4879" max="5120" width="11.42578125" style="2"/>
    <col min="5121" max="5121" width="6.42578125" style="2" customWidth="1"/>
    <col min="5122" max="5122" width="29.5703125" style="2" customWidth="1"/>
    <col min="5123" max="5123" width="13" style="2" customWidth="1"/>
    <col min="5124" max="5124" width="1.42578125" style="2" customWidth="1"/>
    <col min="5125" max="5125" width="11" style="2" customWidth="1"/>
    <col min="5126" max="5126" width="1.7109375" style="2" customWidth="1"/>
    <col min="5127" max="5127" width="8.42578125" style="2" customWidth="1"/>
    <col min="5128" max="5128" width="1.140625" style="2" customWidth="1"/>
    <col min="5129" max="5129" width="8.42578125" style="2" customWidth="1"/>
    <col min="5130" max="5130" width="1" style="2" customWidth="1"/>
    <col min="5131" max="5131" width="11" style="2" customWidth="1"/>
    <col min="5132" max="5132" width="1.42578125" style="2" customWidth="1"/>
    <col min="5133" max="5133" width="11.42578125" style="2"/>
    <col min="5134" max="5134" width="2.140625" style="2" customWidth="1"/>
    <col min="5135" max="5376" width="11.42578125" style="2"/>
    <col min="5377" max="5377" width="6.42578125" style="2" customWidth="1"/>
    <col min="5378" max="5378" width="29.5703125" style="2" customWidth="1"/>
    <col min="5379" max="5379" width="13" style="2" customWidth="1"/>
    <col min="5380" max="5380" width="1.42578125" style="2" customWidth="1"/>
    <col min="5381" max="5381" width="11" style="2" customWidth="1"/>
    <col min="5382" max="5382" width="1.7109375" style="2" customWidth="1"/>
    <col min="5383" max="5383" width="8.42578125" style="2" customWidth="1"/>
    <col min="5384" max="5384" width="1.140625" style="2" customWidth="1"/>
    <col min="5385" max="5385" width="8.42578125" style="2" customWidth="1"/>
    <col min="5386" max="5386" width="1" style="2" customWidth="1"/>
    <col min="5387" max="5387" width="11" style="2" customWidth="1"/>
    <col min="5388" max="5388" width="1.42578125" style="2" customWidth="1"/>
    <col min="5389" max="5389" width="11.42578125" style="2"/>
    <col min="5390" max="5390" width="2.140625" style="2" customWidth="1"/>
    <col min="5391" max="5632" width="11.42578125" style="2"/>
    <col min="5633" max="5633" width="6.42578125" style="2" customWidth="1"/>
    <col min="5634" max="5634" width="29.5703125" style="2" customWidth="1"/>
    <col min="5635" max="5635" width="13" style="2" customWidth="1"/>
    <col min="5636" max="5636" width="1.42578125" style="2" customWidth="1"/>
    <col min="5637" max="5637" width="11" style="2" customWidth="1"/>
    <col min="5638" max="5638" width="1.7109375" style="2" customWidth="1"/>
    <col min="5639" max="5639" width="8.42578125" style="2" customWidth="1"/>
    <col min="5640" max="5640" width="1.140625" style="2" customWidth="1"/>
    <col min="5641" max="5641" width="8.42578125" style="2" customWidth="1"/>
    <col min="5642" max="5642" width="1" style="2" customWidth="1"/>
    <col min="5643" max="5643" width="11" style="2" customWidth="1"/>
    <col min="5644" max="5644" width="1.42578125" style="2" customWidth="1"/>
    <col min="5645" max="5645" width="11.42578125" style="2"/>
    <col min="5646" max="5646" width="2.140625" style="2" customWidth="1"/>
    <col min="5647" max="5888" width="11.42578125" style="2"/>
    <col min="5889" max="5889" width="6.42578125" style="2" customWidth="1"/>
    <col min="5890" max="5890" width="29.5703125" style="2" customWidth="1"/>
    <col min="5891" max="5891" width="13" style="2" customWidth="1"/>
    <col min="5892" max="5892" width="1.42578125" style="2" customWidth="1"/>
    <col min="5893" max="5893" width="11" style="2" customWidth="1"/>
    <col min="5894" max="5894" width="1.7109375" style="2" customWidth="1"/>
    <col min="5895" max="5895" width="8.42578125" style="2" customWidth="1"/>
    <col min="5896" max="5896" width="1.140625" style="2" customWidth="1"/>
    <col min="5897" max="5897" width="8.42578125" style="2" customWidth="1"/>
    <col min="5898" max="5898" width="1" style="2" customWidth="1"/>
    <col min="5899" max="5899" width="11" style="2" customWidth="1"/>
    <col min="5900" max="5900" width="1.42578125" style="2" customWidth="1"/>
    <col min="5901" max="5901" width="11.42578125" style="2"/>
    <col min="5902" max="5902" width="2.140625" style="2" customWidth="1"/>
    <col min="5903" max="6144" width="11.42578125" style="2"/>
    <col min="6145" max="6145" width="6.42578125" style="2" customWidth="1"/>
    <col min="6146" max="6146" width="29.5703125" style="2" customWidth="1"/>
    <col min="6147" max="6147" width="13" style="2" customWidth="1"/>
    <col min="6148" max="6148" width="1.42578125" style="2" customWidth="1"/>
    <col min="6149" max="6149" width="11" style="2" customWidth="1"/>
    <col min="6150" max="6150" width="1.7109375" style="2" customWidth="1"/>
    <col min="6151" max="6151" width="8.42578125" style="2" customWidth="1"/>
    <col min="6152" max="6152" width="1.140625" style="2" customWidth="1"/>
    <col min="6153" max="6153" width="8.42578125" style="2" customWidth="1"/>
    <col min="6154" max="6154" width="1" style="2" customWidth="1"/>
    <col min="6155" max="6155" width="11" style="2" customWidth="1"/>
    <col min="6156" max="6156" width="1.42578125" style="2" customWidth="1"/>
    <col min="6157" max="6157" width="11.42578125" style="2"/>
    <col min="6158" max="6158" width="2.140625" style="2" customWidth="1"/>
    <col min="6159" max="6400" width="11.42578125" style="2"/>
    <col min="6401" max="6401" width="6.42578125" style="2" customWidth="1"/>
    <col min="6402" max="6402" width="29.5703125" style="2" customWidth="1"/>
    <col min="6403" max="6403" width="13" style="2" customWidth="1"/>
    <col min="6404" max="6404" width="1.42578125" style="2" customWidth="1"/>
    <col min="6405" max="6405" width="11" style="2" customWidth="1"/>
    <col min="6406" max="6406" width="1.7109375" style="2" customWidth="1"/>
    <col min="6407" max="6407" width="8.42578125" style="2" customWidth="1"/>
    <col min="6408" max="6408" width="1.140625" style="2" customWidth="1"/>
    <col min="6409" max="6409" width="8.42578125" style="2" customWidth="1"/>
    <col min="6410" max="6410" width="1" style="2" customWidth="1"/>
    <col min="6411" max="6411" width="11" style="2" customWidth="1"/>
    <col min="6412" max="6412" width="1.42578125" style="2" customWidth="1"/>
    <col min="6413" max="6413" width="11.42578125" style="2"/>
    <col min="6414" max="6414" width="2.140625" style="2" customWidth="1"/>
    <col min="6415" max="6656" width="11.42578125" style="2"/>
    <col min="6657" max="6657" width="6.42578125" style="2" customWidth="1"/>
    <col min="6658" max="6658" width="29.5703125" style="2" customWidth="1"/>
    <col min="6659" max="6659" width="13" style="2" customWidth="1"/>
    <col min="6660" max="6660" width="1.42578125" style="2" customWidth="1"/>
    <col min="6661" max="6661" width="11" style="2" customWidth="1"/>
    <col min="6662" max="6662" width="1.7109375" style="2" customWidth="1"/>
    <col min="6663" max="6663" width="8.42578125" style="2" customWidth="1"/>
    <col min="6664" max="6664" width="1.140625" style="2" customWidth="1"/>
    <col min="6665" max="6665" width="8.42578125" style="2" customWidth="1"/>
    <col min="6666" max="6666" width="1" style="2" customWidth="1"/>
    <col min="6667" max="6667" width="11" style="2" customWidth="1"/>
    <col min="6668" max="6668" width="1.42578125" style="2" customWidth="1"/>
    <col min="6669" max="6669" width="11.42578125" style="2"/>
    <col min="6670" max="6670" width="2.140625" style="2" customWidth="1"/>
    <col min="6671" max="6912" width="11.42578125" style="2"/>
    <col min="6913" max="6913" width="6.42578125" style="2" customWidth="1"/>
    <col min="6914" max="6914" width="29.5703125" style="2" customWidth="1"/>
    <col min="6915" max="6915" width="13" style="2" customWidth="1"/>
    <col min="6916" max="6916" width="1.42578125" style="2" customWidth="1"/>
    <col min="6917" max="6917" width="11" style="2" customWidth="1"/>
    <col min="6918" max="6918" width="1.7109375" style="2" customWidth="1"/>
    <col min="6919" max="6919" width="8.42578125" style="2" customWidth="1"/>
    <col min="6920" max="6920" width="1.140625" style="2" customWidth="1"/>
    <col min="6921" max="6921" width="8.42578125" style="2" customWidth="1"/>
    <col min="6922" max="6922" width="1" style="2" customWidth="1"/>
    <col min="6923" max="6923" width="11" style="2" customWidth="1"/>
    <col min="6924" max="6924" width="1.42578125" style="2" customWidth="1"/>
    <col min="6925" max="6925" width="11.42578125" style="2"/>
    <col min="6926" max="6926" width="2.140625" style="2" customWidth="1"/>
    <col min="6927" max="7168" width="11.42578125" style="2"/>
    <col min="7169" max="7169" width="6.42578125" style="2" customWidth="1"/>
    <col min="7170" max="7170" width="29.5703125" style="2" customWidth="1"/>
    <col min="7171" max="7171" width="13" style="2" customWidth="1"/>
    <col min="7172" max="7172" width="1.42578125" style="2" customWidth="1"/>
    <col min="7173" max="7173" width="11" style="2" customWidth="1"/>
    <col min="7174" max="7174" width="1.7109375" style="2" customWidth="1"/>
    <col min="7175" max="7175" width="8.42578125" style="2" customWidth="1"/>
    <col min="7176" max="7176" width="1.140625" style="2" customWidth="1"/>
    <col min="7177" max="7177" width="8.42578125" style="2" customWidth="1"/>
    <col min="7178" max="7178" width="1" style="2" customWidth="1"/>
    <col min="7179" max="7179" width="11" style="2" customWidth="1"/>
    <col min="7180" max="7180" width="1.42578125" style="2" customWidth="1"/>
    <col min="7181" max="7181" width="11.42578125" style="2"/>
    <col min="7182" max="7182" width="2.140625" style="2" customWidth="1"/>
    <col min="7183" max="7424" width="11.42578125" style="2"/>
    <col min="7425" max="7425" width="6.42578125" style="2" customWidth="1"/>
    <col min="7426" max="7426" width="29.5703125" style="2" customWidth="1"/>
    <col min="7427" max="7427" width="13" style="2" customWidth="1"/>
    <col min="7428" max="7428" width="1.42578125" style="2" customWidth="1"/>
    <col min="7429" max="7429" width="11" style="2" customWidth="1"/>
    <col min="7430" max="7430" width="1.7109375" style="2" customWidth="1"/>
    <col min="7431" max="7431" width="8.42578125" style="2" customWidth="1"/>
    <col min="7432" max="7432" width="1.140625" style="2" customWidth="1"/>
    <col min="7433" max="7433" width="8.42578125" style="2" customWidth="1"/>
    <col min="7434" max="7434" width="1" style="2" customWidth="1"/>
    <col min="7435" max="7435" width="11" style="2" customWidth="1"/>
    <col min="7436" max="7436" width="1.42578125" style="2" customWidth="1"/>
    <col min="7437" max="7437" width="11.42578125" style="2"/>
    <col min="7438" max="7438" width="2.140625" style="2" customWidth="1"/>
    <col min="7439" max="7680" width="11.42578125" style="2"/>
    <col min="7681" max="7681" width="6.42578125" style="2" customWidth="1"/>
    <col min="7682" max="7682" width="29.5703125" style="2" customWidth="1"/>
    <col min="7683" max="7683" width="13" style="2" customWidth="1"/>
    <col min="7684" max="7684" width="1.42578125" style="2" customWidth="1"/>
    <col min="7685" max="7685" width="11" style="2" customWidth="1"/>
    <col min="7686" max="7686" width="1.7109375" style="2" customWidth="1"/>
    <col min="7687" max="7687" width="8.42578125" style="2" customWidth="1"/>
    <col min="7688" max="7688" width="1.140625" style="2" customWidth="1"/>
    <col min="7689" max="7689" width="8.42578125" style="2" customWidth="1"/>
    <col min="7690" max="7690" width="1" style="2" customWidth="1"/>
    <col min="7691" max="7691" width="11" style="2" customWidth="1"/>
    <col min="7692" max="7692" width="1.42578125" style="2" customWidth="1"/>
    <col min="7693" max="7693" width="11.42578125" style="2"/>
    <col min="7694" max="7694" width="2.140625" style="2" customWidth="1"/>
    <col min="7695" max="7936" width="11.42578125" style="2"/>
    <col min="7937" max="7937" width="6.42578125" style="2" customWidth="1"/>
    <col min="7938" max="7938" width="29.5703125" style="2" customWidth="1"/>
    <col min="7939" max="7939" width="13" style="2" customWidth="1"/>
    <col min="7940" max="7940" width="1.42578125" style="2" customWidth="1"/>
    <col min="7941" max="7941" width="11" style="2" customWidth="1"/>
    <col min="7942" max="7942" width="1.7109375" style="2" customWidth="1"/>
    <col min="7943" max="7943" width="8.42578125" style="2" customWidth="1"/>
    <col min="7944" max="7944" width="1.140625" style="2" customWidth="1"/>
    <col min="7945" max="7945" width="8.42578125" style="2" customWidth="1"/>
    <col min="7946" max="7946" width="1" style="2" customWidth="1"/>
    <col min="7947" max="7947" width="11" style="2" customWidth="1"/>
    <col min="7948" max="7948" width="1.42578125" style="2" customWidth="1"/>
    <col min="7949" max="7949" width="11.42578125" style="2"/>
    <col min="7950" max="7950" width="2.140625" style="2" customWidth="1"/>
    <col min="7951" max="8192" width="11.42578125" style="2"/>
    <col min="8193" max="8193" width="6.42578125" style="2" customWidth="1"/>
    <col min="8194" max="8194" width="29.5703125" style="2" customWidth="1"/>
    <col min="8195" max="8195" width="13" style="2" customWidth="1"/>
    <col min="8196" max="8196" width="1.42578125" style="2" customWidth="1"/>
    <col min="8197" max="8197" width="11" style="2" customWidth="1"/>
    <col min="8198" max="8198" width="1.7109375" style="2" customWidth="1"/>
    <col min="8199" max="8199" width="8.42578125" style="2" customWidth="1"/>
    <col min="8200" max="8200" width="1.140625" style="2" customWidth="1"/>
    <col min="8201" max="8201" width="8.42578125" style="2" customWidth="1"/>
    <col min="8202" max="8202" width="1" style="2" customWidth="1"/>
    <col min="8203" max="8203" width="11" style="2" customWidth="1"/>
    <col min="8204" max="8204" width="1.42578125" style="2" customWidth="1"/>
    <col min="8205" max="8205" width="11.42578125" style="2"/>
    <col min="8206" max="8206" width="2.140625" style="2" customWidth="1"/>
    <col min="8207" max="8448" width="11.42578125" style="2"/>
    <col min="8449" max="8449" width="6.42578125" style="2" customWidth="1"/>
    <col min="8450" max="8450" width="29.5703125" style="2" customWidth="1"/>
    <col min="8451" max="8451" width="13" style="2" customWidth="1"/>
    <col min="8452" max="8452" width="1.42578125" style="2" customWidth="1"/>
    <col min="8453" max="8453" width="11" style="2" customWidth="1"/>
    <col min="8454" max="8454" width="1.7109375" style="2" customWidth="1"/>
    <col min="8455" max="8455" width="8.42578125" style="2" customWidth="1"/>
    <col min="8456" max="8456" width="1.140625" style="2" customWidth="1"/>
    <col min="8457" max="8457" width="8.42578125" style="2" customWidth="1"/>
    <col min="8458" max="8458" width="1" style="2" customWidth="1"/>
    <col min="8459" max="8459" width="11" style="2" customWidth="1"/>
    <col min="8460" max="8460" width="1.42578125" style="2" customWidth="1"/>
    <col min="8461" max="8461" width="11.42578125" style="2"/>
    <col min="8462" max="8462" width="2.140625" style="2" customWidth="1"/>
    <col min="8463" max="8704" width="11.42578125" style="2"/>
    <col min="8705" max="8705" width="6.42578125" style="2" customWidth="1"/>
    <col min="8706" max="8706" width="29.5703125" style="2" customWidth="1"/>
    <col min="8707" max="8707" width="13" style="2" customWidth="1"/>
    <col min="8708" max="8708" width="1.42578125" style="2" customWidth="1"/>
    <col min="8709" max="8709" width="11" style="2" customWidth="1"/>
    <col min="8710" max="8710" width="1.7109375" style="2" customWidth="1"/>
    <col min="8711" max="8711" width="8.42578125" style="2" customWidth="1"/>
    <col min="8712" max="8712" width="1.140625" style="2" customWidth="1"/>
    <col min="8713" max="8713" width="8.42578125" style="2" customWidth="1"/>
    <col min="8714" max="8714" width="1" style="2" customWidth="1"/>
    <col min="8715" max="8715" width="11" style="2" customWidth="1"/>
    <col min="8716" max="8716" width="1.42578125" style="2" customWidth="1"/>
    <col min="8717" max="8717" width="11.42578125" style="2"/>
    <col min="8718" max="8718" width="2.140625" style="2" customWidth="1"/>
    <col min="8719" max="8960" width="11.42578125" style="2"/>
    <col min="8961" max="8961" width="6.42578125" style="2" customWidth="1"/>
    <col min="8962" max="8962" width="29.5703125" style="2" customWidth="1"/>
    <col min="8963" max="8963" width="13" style="2" customWidth="1"/>
    <col min="8964" max="8964" width="1.42578125" style="2" customWidth="1"/>
    <col min="8965" max="8965" width="11" style="2" customWidth="1"/>
    <col min="8966" max="8966" width="1.7109375" style="2" customWidth="1"/>
    <col min="8967" max="8967" width="8.42578125" style="2" customWidth="1"/>
    <col min="8968" max="8968" width="1.140625" style="2" customWidth="1"/>
    <col min="8969" max="8969" width="8.42578125" style="2" customWidth="1"/>
    <col min="8970" max="8970" width="1" style="2" customWidth="1"/>
    <col min="8971" max="8971" width="11" style="2" customWidth="1"/>
    <col min="8972" max="8972" width="1.42578125" style="2" customWidth="1"/>
    <col min="8973" max="8973" width="11.42578125" style="2"/>
    <col min="8974" max="8974" width="2.140625" style="2" customWidth="1"/>
    <col min="8975" max="9216" width="11.42578125" style="2"/>
    <col min="9217" max="9217" width="6.42578125" style="2" customWidth="1"/>
    <col min="9218" max="9218" width="29.5703125" style="2" customWidth="1"/>
    <col min="9219" max="9219" width="13" style="2" customWidth="1"/>
    <col min="9220" max="9220" width="1.42578125" style="2" customWidth="1"/>
    <col min="9221" max="9221" width="11" style="2" customWidth="1"/>
    <col min="9222" max="9222" width="1.7109375" style="2" customWidth="1"/>
    <col min="9223" max="9223" width="8.42578125" style="2" customWidth="1"/>
    <col min="9224" max="9224" width="1.140625" style="2" customWidth="1"/>
    <col min="9225" max="9225" width="8.42578125" style="2" customWidth="1"/>
    <col min="9226" max="9226" width="1" style="2" customWidth="1"/>
    <col min="9227" max="9227" width="11" style="2" customWidth="1"/>
    <col min="9228" max="9228" width="1.42578125" style="2" customWidth="1"/>
    <col min="9229" max="9229" width="11.42578125" style="2"/>
    <col min="9230" max="9230" width="2.140625" style="2" customWidth="1"/>
    <col min="9231" max="9472" width="11.42578125" style="2"/>
    <col min="9473" max="9473" width="6.42578125" style="2" customWidth="1"/>
    <col min="9474" max="9474" width="29.5703125" style="2" customWidth="1"/>
    <col min="9475" max="9475" width="13" style="2" customWidth="1"/>
    <col min="9476" max="9476" width="1.42578125" style="2" customWidth="1"/>
    <col min="9477" max="9477" width="11" style="2" customWidth="1"/>
    <col min="9478" max="9478" width="1.7109375" style="2" customWidth="1"/>
    <col min="9479" max="9479" width="8.42578125" style="2" customWidth="1"/>
    <col min="9480" max="9480" width="1.140625" style="2" customWidth="1"/>
    <col min="9481" max="9481" width="8.42578125" style="2" customWidth="1"/>
    <col min="9482" max="9482" width="1" style="2" customWidth="1"/>
    <col min="9483" max="9483" width="11" style="2" customWidth="1"/>
    <col min="9484" max="9484" width="1.42578125" style="2" customWidth="1"/>
    <col min="9485" max="9485" width="11.42578125" style="2"/>
    <col min="9486" max="9486" width="2.140625" style="2" customWidth="1"/>
    <col min="9487" max="9728" width="11.42578125" style="2"/>
    <col min="9729" max="9729" width="6.42578125" style="2" customWidth="1"/>
    <col min="9730" max="9730" width="29.5703125" style="2" customWidth="1"/>
    <col min="9731" max="9731" width="13" style="2" customWidth="1"/>
    <col min="9732" max="9732" width="1.42578125" style="2" customWidth="1"/>
    <col min="9733" max="9733" width="11" style="2" customWidth="1"/>
    <col min="9734" max="9734" width="1.7109375" style="2" customWidth="1"/>
    <col min="9735" max="9735" width="8.42578125" style="2" customWidth="1"/>
    <col min="9736" max="9736" width="1.140625" style="2" customWidth="1"/>
    <col min="9737" max="9737" width="8.42578125" style="2" customWidth="1"/>
    <col min="9738" max="9738" width="1" style="2" customWidth="1"/>
    <col min="9739" max="9739" width="11" style="2" customWidth="1"/>
    <col min="9740" max="9740" width="1.42578125" style="2" customWidth="1"/>
    <col min="9741" max="9741" width="11.42578125" style="2"/>
    <col min="9742" max="9742" width="2.140625" style="2" customWidth="1"/>
    <col min="9743" max="9984" width="11.42578125" style="2"/>
    <col min="9985" max="9985" width="6.42578125" style="2" customWidth="1"/>
    <col min="9986" max="9986" width="29.5703125" style="2" customWidth="1"/>
    <col min="9987" max="9987" width="13" style="2" customWidth="1"/>
    <col min="9988" max="9988" width="1.42578125" style="2" customWidth="1"/>
    <col min="9989" max="9989" width="11" style="2" customWidth="1"/>
    <col min="9990" max="9990" width="1.7109375" style="2" customWidth="1"/>
    <col min="9991" max="9991" width="8.42578125" style="2" customWidth="1"/>
    <col min="9992" max="9992" width="1.140625" style="2" customWidth="1"/>
    <col min="9993" max="9993" width="8.42578125" style="2" customWidth="1"/>
    <col min="9994" max="9994" width="1" style="2" customWidth="1"/>
    <col min="9995" max="9995" width="11" style="2" customWidth="1"/>
    <col min="9996" max="9996" width="1.42578125" style="2" customWidth="1"/>
    <col min="9997" max="9997" width="11.42578125" style="2"/>
    <col min="9998" max="9998" width="2.140625" style="2" customWidth="1"/>
    <col min="9999" max="10240" width="11.42578125" style="2"/>
    <col min="10241" max="10241" width="6.42578125" style="2" customWidth="1"/>
    <col min="10242" max="10242" width="29.5703125" style="2" customWidth="1"/>
    <col min="10243" max="10243" width="13" style="2" customWidth="1"/>
    <col min="10244" max="10244" width="1.42578125" style="2" customWidth="1"/>
    <col min="10245" max="10245" width="11" style="2" customWidth="1"/>
    <col min="10246" max="10246" width="1.7109375" style="2" customWidth="1"/>
    <col min="10247" max="10247" width="8.42578125" style="2" customWidth="1"/>
    <col min="10248" max="10248" width="1.140625" style="2" customWidth="1"/>
    <col min="10249" max="10249" width="8.42578125" style="2" customWidth="1"/>
    <col min="10250" max="10250" width="1" style="2" customWidth="1"/>
    <col min="10251" max="10251" width="11" style="2" customWidth="1"/>
    <col min="10252" max="10252" width="1.42578125" style="2" customWidth="1"/>
    <col min="10253" max="10253" width="11.42578125" style="2"/>
    <col min="10254" max="10254" width="2.140625" style="2" customWidth="1"/>
    <col min="10255" max="10496" width="11.42578125" style="2"/>
    <col min="10497" max="10497" width="6.42578125" style="2" customWidth="1"/>
    <col min="10498" max="10498" width="29.5703125" style="2" customWidth="1"/>
    <col min="10499" max="10499" width="13" style="2" customWidth="1"/>
    <col min="10500" max="10500" width="1.42578125" style="2" customWidth="1"/>
    <col min="10501" max="10501" width="11" style="2" customWidth="1"/>
    <col min="10502" max="10502" width="1.7109375" style="2" customWidth="1"/>
    <col min="10503" max="10503" width="8.42578125" style="2" customWidth="1"/>
    <col min="10504" max="10504" width="1.140625" style="2" customWidth="1"/>
    <col min="10505" max="10505" width="8.42578125" style="2" customWidth="1"/>
    <col min="10506" max="10506" width="1" style="2" customWidth="1"/>
    <col min="10507" max="10507" width="11" style="2" customWidth="1"/>
    <col min="10508" max="10508" width="1.42578125" style="2" customWidth="1"/>
    <col min="10509" max="10509" width="11.42578125" style="2"/>
    <col min="10510" max="10510" width="2.140625" style="2" customWidth="1"/>
    <col min="10511" max="10752" width="11.42578125" style="2"/>
    <col min="10753" max="10753" width="6.42578125" style="2" customWidth="1"/>
    <col min="10754" max="10754" width="29.5703125" style="2" customWidth="1"/>
    <col min="10755" max="10755" width="13" style="2" customWidth="1"/>
    <col min="10756" max="10756" width="1.42578125" style="2" customWidth="1"/>
    <col min="10757" max="10757" width="11" style="2" customWidth="1"/>
    <col min="10758" max="10758" width="1.7109375" style="2" customWidth="1"/>
    <col min="10759" max="10759" width="8.42578125" style="2" customWidth="1"/>
    <col min="10760" max="10760" width="1.140625" style="2" customWidth="1"/>
    <col min="10761" max="10761" width="8.42578125" style="2" customWidth="1"/>
    <col min="10762" max="10762" width="1" style="2" customWidth="1"/>
    <col min="10763" max="10763" width="11" style="2" customWidth="1"/>
    <col min="10764" max="10764" width="1.42578125" style="2" customWidth="1"/>
    <col min="10765" max="10765" width="11.42578125" style="2"/>
    <col min="10766" max="10766" width="2.140625" style="2" customWidth="1"/>
    <col min="10767" max="11008" width="11.42578125" style="2"/>
    <col min="11009" max="11009" width="6.42578125" style="2" customWidth="1"/>
    <col min="11010" max="11010" width="29.5703125" style="2" customWidth="1"/>
    <col min="11011" max="11011" width="13" style="2" customWidth="1"/>
    <col min="11012" max="11012" width="1.42578125" style="2" customWidth="1"/>
    <col min="11013" max="11013" width="11" style="2" customWidth="1"/>
    <col min="11014" max="11014" width="1.7109375" style="2" customWidth="1"/>
    <col min="11015" max="11015" width="8.42578125" style="2" customWidth="1"/>
    <col min="11016" max="11016" width="1.140625" style="2" customWidth="1"/>
    <col min="11017" max="11017" width="8.42578125" style="2" customWidth="1"/>
    <col min="11018" max="11018" width="1" style="2" customWidth="1"/>
    <col min="11019" max="11019" width="11" style="2" customWidth="1"/>
    <col min="11020" max="11020" width="1.42578125" style="2" customWidth="1"/>
    <col min="11021" max="11021" width="11.42578125" style="2"/>
    <col min="11022" max="11022" width="2.140625" style="2" customWidth="1"/>
    <col min="11023" max="11264" width="11.42578125" style="2"/>
    <col min="11265" max="11265" width="6.42578125" style="2" customWidth="1"/>
    <col min="11266" max="11266" width="29.5703125" style="2" customWidth="1"/>
    <col min="11267" max="11267" width="13" style="2" customWidth="1"/>
    <col min="11268" max="11268" width="1.42578125" style="2" customWidth="1"/>
    <col min="11269" max="11269" width="11" style="2" customWidth="1"/>
    <col min="11270" max="11270" width="1.7109375" style="2" customWidth="1"/>
    <col min="11271" max="11271" width="8.42578125" style="2" customWidth="1"/>
    <col min="11272" max="11272" width="1.140625" style="2" customWidth="1"/>
    <col min="11273" max="11273" width="8.42578125" style="2" customWidth="1"/>
    <col min="11274" max="11274" width="1" style="2" customWidth="1"/>
    <col min="11275" max="11275" width="11" style="2" customWidth="1"/>
    <col min="11276" max="11276" width="1.42578125" style="2" customWidth="1"/>
    <col min="11277" max="11277" width="11.42578125" style="2"/>
    <col min="11278" max="11278" width="2.140625" style="2" customWidth="1"/>
    <col min="11279" max="11520" width="11.42578125" style="2"/>
    <col min="11521" max="11521" width="6.42578125" style="2" customWidth="1"/>
    <col min="11522" max="11522" width="29.5703125" style="2" customWidth="1"/>
    <col min="11523" max="11523" width="13" style="2" customWidth="1"/>
    <col min="11524" max="11524" width="1.42578125" style="2" customWidth="1"/>
    <col min="11525" max="11525" width="11" style="2" customWidth="1"/>
    <col min="11526" max="11526" width="1.7109375" style="2" customWidth="1"/>
    <col min="11527" max="11527" width="8.42578125" style="2" customWidth="1"/>
    <col min="11528" max="11528" width="1.140625" style="2" customWidth="1"/>
    <col min="11529" max="11529" width="8.42578125" style="2" customWidth="1"/>
    <col min="11530" max="11530" width="1" style="2" customWidth="1"/>
    <col min="11531" max="11531" width="11" style="2" customWidth="1"/>
    <col min="11532" max="11532" width="1.42578125" style="2" customWidth="1"/>
    <col min="11533" max="11533" width="11.42578125" style="2"/>
    <col min="11534" max="11534" width="2.140625" style="2" customWidth="1"/>
    <col min="11535" max="11776" width="11.42578125" style="2"/>
    <col min="11777" max="11777" width="6.42578125" style="2" customWidth="1"/>
    <col min="11778" max="11778" width="29.5703125" style="2" customWidth="1"/>
    <col min="11779" max="11779" width="13" style="2" customWidth="1"/>
    <col min="11780" max="11780" width="1.42578125" style="2" customWidth="1"/>
    <col min="11781" max="11781" width="11" style="2" customWidth="1"/>
    <col min="11782" max="11782" width="1.7109375" style="2" customWidth="1"/>
    <col min="11783" max="11783" width="8.42578125" style="2" customWidth="1"/>
    <col min="11784" max="11784" width="1.140625" style="2" customWidth="1"/>
    <col min="11785" max="11785" width="8.42578125" style="2" customWidth="1"/>
    <col min="11786" max="11786" width="1" style="2" customWidth="1"/>
    <col min="11787" max="11787" width="11" style="2" customWidth="1"/>
    <col min="11788" max="11788" width="1.42578125" style="2" customWidth="1"/>
    <col min="11789" max="11789" width="11.42578125" style="2"/>
    <col min="11790" max="11790" width="2.140625" style="2" customWidth="1"/>
    <col min="11791" max="12032" width="11.42578125" style="2"/>
    <col min="12033" max="12033" width="6.42578125" style="2" customWidth="1"/>
    <col min="12034" max="12034" width="29.5703125" style="2" customWidth="1"/>
    <col min="12035" max="12035" width="13" style="2" customWidth="1"/>
    <col min="12036" max="12036" width="1.42578125" style="2" customWidth="1"/>
    <col min="12037" max="12037" width="11" style="2" customWidth="1"/>
    <col min="12038" max="12038" width="1.7109375" style="2" customWidth="1"/>
    <col min="12039" max="12039" width="8.42578125" style="2" customWidth="1"/>
    <col min="12040" max="12040" width="1.140625" style="2" customWidth="1"/>
    <col min="12041" max="12041" width="8.42578125" style="2" customWidth="1"/>
    <col min="12042" max="12042" width="1" style="2" customWidth="1"/>
    <col min="12043" max="12043" width="11" style="2" customWidth="1"/>
    <col min="12044" max="12044" width="1.42578125" style="2" customWidth="1"/>
    <col min="12045" max="12045" width="11.42578125" style="2"/>
    <col min="12046" max="12046" width="2.140625" style="2" customWidth="1"/>
    <col min="12047" max="12288" width="11.42578125" style="2"/>
    <col min="12289" max="12289" width="6.42578125" style="2" customWidth="1"/>
    <col min="12290" max="12290" width="29.5703125" style="2" customWidth="1"/>
    <col min="12291" max="12291" width="13" style="2" customWidth="1"/>
    <col min="12292" max="12292" width="1.42578125" style="2" customWidth="1"/>
    <col min="12293" max="12293" width="11" style="2" customWidth="1"/>
    <col min="12294" max="12294" width="1.7109375" style="2" customWidth="1"/>
    <col min="12295" max="12295" width="8.42578125" style="2" customWidth="1"/>
    <col min="12296" max="12296" width="1.140625" style="2" customWidth="1"/>
    <col min="12297" max="12297" width="8.42578125" style="2" customWidth="1"/>
    <col min="12298" max="12298" width="1" style="2" customWidth="1"/>
    <col min="12299" max="12299" width="11" style="2" customWidth="1"/>
    <col min="12300" max="12300" width="1.42578125" style="2" customWidth="1"/>
    <col min="12301" max="12301" width="11.42578125" style="2"/>
    <col min="12302" max="12302" width="2.140625" style="2" customWidth="1"/>
    <col min="12303" max="12544" width="11.42578125" style="2"/>
    <col min="12545" max="12545" width="6.42578125" style="2" customWidth="1"/>
    <col min="12546" max="12546" width="29.5703125" style="2" customWidth="1"/>
    <col min="12547" max="12547" width="13" style="2" customWidth="1"/>
    <col min="12548" max="12548" width="1.42578125" style="2" customWidth="1"/>
    <col min="12549" max="12549" width="11" style="2" customWidth="1"/>
    <col min="12550" max="12550" width="1.7109375" style="2" customWidth="1"/>
    <col min="12551" max="12551" width="8.42578125" style="2" customWidth="1"/>
    <col min="12552" max="12552" width="1.140625" style="2" customWidth="1"/>
    <col min="12553" max="12553" width="8.42578125" style="2" customWidth="1"/>
    <col min="12554" max="12554" width="1" style="2" customWidth="1"/>
    <col min="12555" max="12555" width="11" style="2" customWidth="1"/>
    <col min="12556" max="12556" width="1.42578125" style="2" customWidth="1"/>
    <col min="12557" max="12557" width="11.42578125" style="2"/>
    <col min="12558" max="12558" width="2.140625" style="2" customWidth="1"/>
    <col min="12559" max="12800" width="11.42578125" style="2"/>
    <col min="12801" max="12801" width="6.42578125" style="2" customWidth="1"/>
    <col min="12802" max="12802" width="29.5703125" style="2" customWidth="1"/>
    <col min="12803" max="12803" width="13" style="2" customWidth="1"/>
    <col min="12804" max="12804" width="1.42578125" style="2" customWidth="1"/>
    <col min="12805" max="12805" width="11" style="2" customWidth="1"/>
    <col min="12806" max="12806" width="1.7109375" style="2" customWidth="1"/>
    <col min="12807" max="12807" width="8.42578125" style="2" customWidth="1"/>
    <col min="12808" max="12808" width="1.140625" style="2" customWidth="1"/>
    <col min="12809" max="12809" width="8.42578125" style="2" customWidth="1"/>
    <col min="12810" max="12810" width="1" style="2" customWidth="1"/>
    <col min="12811" max="12811" width="11" style="2" customWidth="1"/>
    <col min="12812" max="12812" width="1.42578125" style="2" customWidth="1"/>
    <col min="12813" max="12813" width="11.42578125" style="2"/>
    <col min="12814" max="12814" width="2.140625" style="2" customWidth="1"/>
    <col min="12815" max="13056" width="11.42578125" style="2"/>
    <col min="13057" max="13057" width="6.42578125" style="2" customWidth="1"/>
    <col min="13058" max="13058" width="29.5703125" style="2" customWidth="1"/>
    <col min="13059" max="13059" width="13" style="2" customWidth="1"/>
    <col min="13060" max="13060" width="1.42578125" style="2" customWidth="1"/>
    <col min="13061" max="13061" width="11" style="2" customWidth="1"/>
    <col min="13062" max="13062" width="1.7109375" style="2" customWidth="1"/>
    <col min="13063" max="13063" width="8.42578125" style="2" customWidth="1"/>
    <col min="13064" max="13064" width="1.140625" style="2" customWidth="1"/>
    <col min="13065" max="13065" width="8.42578125" style="2" customWidth="1"/>
    <col min="13066" max="13066" width="1" style="2" customWidth="1"/>
    <col min="13067" max="13067" width="11" style="2" customWidth="1"/>
    <col min="13068" max="13068" width="1.42578125" style="2" customWidth="1"/>
    <col min="13069" max="13069" width="11.42578125" style="2"/>
    <col min="13070" max="13070" width="2.140625" style="2" customWidth="1"/>
    <col min="13071" max="13312" width="11.42578125" style="2"/>
    <col min="13313" max="13313" width="6.42578125" style="2" customWidth="1"/>
    <col min="13314" max="13314" width="29.5703125" style="2" customWidth="1"/>
    <col min="13315" max="13315" width="13" style="2" customWidth="1"/>
    <col min="13316" max="13316" width="1.42578125" style="2" customWidth="1"/>
    <col min="13317" max="13317" width="11" style="2" customWidth="1"/>
    <col min="13318" max="13318" width="1.7109375" style="2" customWidth="1"/>
    <col min="13319" max="13319" width="8.42578125" style="2" customWidth="1"/>
    <col min="13320" max="13320" width="1.140625" style="2" customWidth="1"/>
    <col min="13321" max="13321" width="8.42578125" style="2" customWidth="1"/>
    <col min="13322" max="13322" width="1" style="2" customWidth="1"/>
    <col min="13323" max="13323" width="11" style="2" customWidth="1"/>
    <col min="13324" max="13324" width="1.42578125" style="2" customWidth="1"/>
    <col min="13325" max="13325" width="11.42578125" style="2"/>
    <col min="13326" max="13326" width="2.140625" style="2" customWidth="1"/>
    <col min="13327" max="13568" width="11.42578125" style="2"/>
    <col min="13569" max="13569" width="6.42578125" style="2" customWidth="1"/>
    <col min="13570" max="13570" width="29.5703125" style="2" customWidth="1"/>
    <col min="13571" max="13571" width="13" style="2" customWidth="1"/>
    <col min="13572" max="13572" width="1.42578125" style="2" customWidth="1"/>
    <col min="13573" max="13573" width="11" style="2" customWidth="1"/>
    <col min="13574" max="13574" width="1.7109375" style="2" customWidth="1"/>
    <col min="13575" max="13575" width="8.42578125" style="2" customWidth="1"/>
    <col min="13576" max="13576" width="1.140625" style="2" customWidth="1"/>
    <col min="13577" max="13577" width="8.42578125" style="2" customWidth="1"/>
    <col min="13578" max="13578" width="1" style="2" customWidth="1"/>
    <col min="13579" max="13579" width="11" style="2" customWidth="1"/>
    <col min="13580" max="13580" width="1.42578125" style="2" customWidth="1"/>
    <col min="13581" max="13581" width="11.42578125" style="2"/>
    <col min="13582" max="13582" width="2.140625" style="2" customWidth="1"/>
    <col min="13583" max="13824" width="11.42578125" style="2"/>
    <col min="13825" max="13825" width="6.42578125" style="2" customWidth="1"/>
    <col min="13826" max="13826" width="29.5703125" style="2" customWidth="1"/>
    <col min="13827" max="13827" width="13" style="2" customWidth="1"/>
    <col min="13828" max="13828" width="1.42578125" style="2" customWidth="1"/>
    <col min="13829" max="13829" width="11" style="2" customWidth="1"/>
    <col min="13830" max="13830" width="1.7109375" style="2" customWidth="1"/>
    <col min="13831" max="13831" width="8.42578125" style="2" customWidth="1"/>
    <col min="13832" max="13832" width="1.140625" style="2" customWidth="1"/>
    <col min="13833" max="13833" width="8.42578125" style="2" customWidth="1"/>
    <col min="13834" max="13834" width="1" style="2" customWidth="1"/>
    <col min="13835" max="13835" width="11" style="2" customWidth="1"/>
    <col min="13836" max="13836" width="1.42578125" style="2" customWidth="1"/>
    <col min="13837" max="13837" width="11.42578125" style="2"/>
    <col min="13838" max="13838" width="2.140625" style="2" customWidth="1"/>
    <col min="13839" max="14080" width="11.42578125" style="2"/>
    <col min="14081" max="14081" width="6.42578125" style="2" customWidth="1"/>
    <col min="14082" max="14082" width="29.5703125" style="2" customWidth="1"/>
    <col min="14083" max="14083" width="13" style="2" customWidth="1"/>
    <col min="14084" max="14084" width="1.42578125" style="2" customWidth="1"/>
    <col min="14085" max="14085" width="11" style="2" customWidth="1"/>
    <col min="14086" max="14086" width="1.7109375" style="2" customWidth="1"/>
    <col min="14087" max="14087" width="8.42578125" style="2" customWidth="1"/>
    <col min="14088" max="14088" width="1.140625" style="2" customWidth="1"/>
    <col min="14089" max="14089" width="8.42578125" style="2" customWidth="1"/>
    <col min="14090" max="14090" width="1" style="2" customWidth="1"/>
    <col min="14091" max="14091" width="11" style="2" customWidth="1"/>
    <col min="14092" max="14092" width="1.42578125" style="2" customWidth="1"/>
    <col min="14093" max="14093" width="11.42578125" style="2"/>
    <col min="14094" max="14094" width="2.140625" style="2" customWidth="1"/>
    <col min="14095" max="14336" width="11.42578125" style="2"/>
    <col min="14337" max="14337" width="6.42578125" style="2" customWidth="1"/>
    <col min="14338" max="14338" width="29.5703125" style="2" customWidth="1"/>
    <col min="14339" max="14339" width="13" style="2" customWidth="1"/>
    <col min="14340" max="14340" width="1.42578125" style="2" customWidth="1"/>
    <col min="14341" max="14341" width="11" style="2" customWidth="1"/>
    <col min="14342" max="14342" width="1.7109375" style="2" customWidth="1"/>
    <col min="14343" max="14343" width="8.42578125" style="2" customWidth="1"/>
    <col min="14344" max="14344" width="1.140625" style="2" customWidth="1"/>
    <col min="14345" max="14345" width="8.42578125" style="2" customWidth="1"/>
    <col min="14346" max="14346" width="1" style="2" customWidth="1"/>
    <col min="14347" max="14347" width="11" style="2" customWidth="1"/>
    <col min="14348" max="14348" width="1.42578125" style="2" customWidth="1"/>
    <col min="14349" max="14349" width="11.42578125" style="2"/>
    <col min="14350" max="14350" width="2.140625" style="2" customWidth="1"/>
    <col min="14351" max="14592" width="11.42578125" style="2"/>
    <col min="14593" max="14593" width="6.42578125" style="2" customWidth="1"/>
    <col min="14594" max="14594" width="29.5703125" style="2" customWidth="1"/>
    <col min="14595" max="14595" width="13" style="2" customWidth="1"/>
    <col min="14596" max="14596" width="1.42578125" style="2" customWidth="1"/>
    <col min="14597" max="14597" width="11" style="2" customWidth="1"/>
    <col min="14598" max="14598" width="1.7109375" style="2" customWidth="1"/>
    <col min="14599" max="14599" width="8.42578125" style="2" customWidth="1"/>
    <col min="14600" max="14600" width="1.140625" style="2" customWidth="1"/>
    <col min="14601" max="14601" width="8.42578125" style="2" customWidth="1"/>
    <col min="14602" max="14602" width="1" style="2" customWidth="1"/>
    <col min="14603" max="14603" width="11" style="2" customWidth="1"/>
    <col min="14604" max="14604" width="1.42578125" style="2" customWidth="1"/>
    <col min="14605" max="14605" width="11.42578125" style="2"/>
    <col min="14606" max="14606" width="2.140625" style="2" customWidth="1"/>
    <col min="14607" max="14848" width="11.42578125" style="2"/>
    <col min="14849" max="14849" width="6.42578125" style="2" customWidth="1"/>
    <col min="14850" max="14850" width="29.5703125" style="2" customWidth="1"/>
    <col min="14851" max="14851" width="13" style="2" customWidth="1"/>
    <col min="14852" max="14852" width="1.42578125" style="2" customWidth="1"/>
    <col min="14853" max="14853" width="11" style="2" customWidth="1"/>
    <col min="14854" max="14854" width="1.7109375" style="2" customWidth="1"/>
    <col min="14855" max="14855" width="8.42578125" style="2" customWidth="1"/>
    <col min="14856" max="14856" width="1.140625" style="2" customWidth="1"/>
    <col min="14857" max="14857" width="8.42578125" style="2" customWidth="1"/>
    <col min="14858" max="14858" width="1" style="2" customWidth="1"/>
    <col min="14859" max="14859" width="11" style="2" customWidth="1"/>
    <col min="14860" max="14860" width="1.42578125" style="2" customWidth="1"/>
    <col min="14861" max="14861" width="11.42578125" style="2"/>
    <col min="14862" max="14862" width="2.140625" style="2" customWidth="1"/>
    <col min="14863" max="15104" width="11.42578125" style="2"/>
    <col min="15105" max="15105" width="6.42578125" style="2" customWidth="1"/>
    <col min="15106" max="15106" width="29.5703125" style="2" customWidth="1"/>
    <col min="15107" max="15107" width="13" style="2" customWidth="1"/>
    <col min="15108" max="15108" width="1.42578125" style="2" customWidth="1"/>
    <col min="15109" max="15109" width="11" style="2" customWidth="1"/>
    <col min="15110" max="15110" width="1.7109375" style="2" customWidth="1"/>
    <col min="15111" max="15111" width="8.42578125" style="2" customWidth="1"/>
    <col min="15112" max="15112" width="1.140625" style="2" customWidth="1"/>
    <col min="15113" max="15113" width="8.42578125" style="2" customWidth="1"/>
    <col min="15114" max="15114" width="1" style="2" customWidth="1"/>
    <col min="15115" max="15115" width="11" style="2" customWidth="1"/>
    <col min="15116" max="15116" width="1.42578125" style="2" customWidth="1"/>
    <col min="15117" max="15117" width="11.42578125" style="2"/>
    <col min="15118" max="15118" width="2.140625" style="2" customWidth="1"/>
    <col min="15119" max="15360" width="11.42578125" style="2"/>
    <col min="15361" max="15361" width="6.42578125" style="2" customWidth="1"/>
    <col min="15362" max="15362" width="29.5703125" style="2" customWidth="1"/>
    <col min="15363" max="15363" width="13" style="2" customWidth="1"/>
    <col min="15364" max="15364" width="1.42578125" style="2" customWidth="1"/>
    <col min="15365" max="15365" width="11" style="2" customWidth="1"/>
    <col min="15366" max="15366" width="1.7109375" style="2" customWidth="1"/>
    <col min="15367" max="15367" width="8.42578125" style="2" customWidth="1"/>
    <col min="15368" max="15368" width="1.140625" style="2" customWidth="1"/>
    <col min="15369" max="15369" width="8.42578125" style="2" customWidth="1"/>
    <col min="15370" max="15370" width="1" style="2" customWidth="1"/>
    <col min="15371" max="15371" width="11" style="2" customWidth="1"/>
    <col min="15372" max="15372" width="1.42578125" style="2" customWidth="1"/>
    <col min="15373" max="15373" width="11.42578125" style="2"/>
    <col min="15374" max="15374" width="2.140625" style="2" customWidth="1"/>
    <col min="15375" max="15616" width="11.42578125" style="2"/>
    <col min="15617" max="15617" width="6.42578125" style="2" customWidth="1"/>
    <col min="15618" max="15618" width="29.5703125" style="2" customWidth="1"/>
    <col min="15619" max="15619" width="13" style="2" customWidth="1"/>
    <col min="15620" max="15620" width="1.42578125" style="2" customWidth="1"/>
    <col min="15621" max="15621" width="11" style="2" customWidth="1"/>
    <col min="15622" max="15622" width="1.7109375" style="2" customWidth="1"/>
    <col min="15623" max="15623" width="8.42578125" style="2" customWidth="1"/>
    <col min="15624" max="15624" width="1.140625" style="2" customWidth="1"/>
    <col min="15625" max="15625" width="8.42578125" style="2" customWidth="1"/>
    <col min="15626" max="15626" width="1" style="2" customWidth="1"/>
    <col min="15627" max="15627" width="11" style="2" customWidth="1"/>
    <col min="15628" max="15628" width="1.42578125" style="2" customWidth="1"/>
    <col min="15629" max="15629" width="11.42578125" style="2"/>
    <col min="15630" max="15630" width="2.140625" style="2" customWidth="1"/>
    <col min="15631" max="15872" width="11.42578125" style="2"/>
    <col min="15873" max="15873" width="6.42578125" style="2" customWidth="1"/>
    <col min="15874" max="15874" width="29.5703125" style="2" customWidth="1"/>
    <col min="15875" max="15875" width="13" style="2" customWidth="1"/>
    <col min="15876" max="15876" width="1.42578125" style="2" customWidth="1"/>
    <col min="15877" max="15877" width="11" style="2" customWidth="1"/>
    <col min="15878" max="15878" width="1.7109375" style="2" customWidth="1"/>
    <col min="15879" max="15879" width="8.42578125" style="2" customWidth="1"/>
    <col min="15880" max="15880" width="1.140625" style="2" customWidth="1"/>
    <col min="15881" max="15881" width="8.42578125" style="2" customWidth="1"/>
    <col min="15882" max="15882" width="1" style="2" customWidth="1"/>
    <col min="15883" max="15883" width="11" style="2" customWidth="1"/>
    <col min="15884" max="15884" width="1.42578125" style="2" customWidth="1"/>
    <col min="15885" max="15885" width="11.42578125" style="2"/>
    <col min="15886" max="15886" width="2.140625" style="2" customWidth="1"/>
    <col min="15887" max="16128" width="11.42578125" style="2"/>
    <col min="16129" max="16129" width="6.42578125" style="2" customWidth="1"/>
    <col min="16130" max="16130" width="29.5703125" style="2" customWidth="1"/>
    <col min="16131" max="16131" width="13" style="2" customWidth="1"/>
    <col min="16132" max="16132" width="1.42578125" style="2" customWidth="1"/>
    <col min="16133" max="16133" width="11" style="2" customWidth="1"/>
    <col min="16134" max="16134" width="1.7109375" style="2" customWidth="1"/>
    <col min="16135" max="16135" width="8.42578125" style="2" customWidth="1"/>
    <col min="16136" max="16136" width="1.140625" style="2" customWidth="1"/>
    <col min="16137" max="16137" width="8.42578125" style="2" customWidth="1"/>
    <col min="16138" max="16138" width="1" style="2" customWidth="1"/>
    <col min="16139" max="16139" width="11" style="2" customWidth="1"/>
    <col min="16140" max="16140" width="1.42578125" style="2" customWidth="1"/>
    <col min="16141" max="16141" width="11.42578125" style="2"/>
    <col min="16142" max="16142" width="2.140625" style="2" customWidth="1"/>
    <col min="16143" max="16384" width="11.42578125" style="2"/>
  </cols>
  <sheetData>
    <row r="1" spans="1:19" ht="6.6" customHeight="1">
      <c r="B1" s="1178"/>
      <c r="C1" s="1179"/>
      <c r="D1" s="1179"/>
      <c r="E1" s="1179"/>
      <c r="F1" s="1179"/>
      <c r="G1" s="1179"/>
      <c r="H1" s="1179"/>
      <c r="I1" s="1179"/>
      <c r="J1" s="1179"/>
      <c r="K1" s="771"/>
      <c r="L1" s="771"/>
    </row>
    <row r="2" spans="1:19" s="3" customFormat="1" ht="63.75" customHeight="1">
      <c r="B2" s="1107" t="s">
        <v>86</v>
      </c>
      <c r="C2" s="1107"/>
      <c r="D2" s="1107"/>
      <c r="E2" s="1107"/>
      <c r="F2" s="1107"/>
      <c r="G2" s="1107"/>
      <c r="H2" s="1107"/>
      <c r="I2" s="1107"/>
      <c r="J2" s="1107"/>
      <c r="K2" s="1107"/>
      <c r="L2" s="1107"/>
    </row>
    <row r="3" spans="1:19" s="47" customFormat="1" ht="15.75" customHeight="1">
      <c r="A3" s="2"/>
      <c r="B3" s="1171"/>
      <c r="C3" s="1172"/>
      <c r="D3" s="1172"/>
      <c r="E3" s="1172"/>
      <c r="F3" s="1172"/>
      <c r="G3" s="1172"/>
      <c r="H3" s="1172"/>
      <c r="I3" s="1172"/>
      <c r="J3" s="1172"/>
      <c r="K3" s="1172"/>
      <c r="L3" s="1172"/>
      <c r="M3" s="1172"/>
      <c r="N3" s="1172"/>
      <c r="O3" s="1172"/>
      <c r="P3" s="1172"/>
      <c r="Q3" s="1172"/>
      <c r="R3" s="1172"/>
      <c r="S3" s="1172"/>
    </row>
    <row r="4" spans="1:19">
      <c r="L4" s="180" t="s">
        <v>803</v>
      </c>
    </row>
    <row r="5" spans="1:19" ht="41.25" customHeight="1">
      <c r="B5" s="1210"/>
      <c r="C5" s="1098" t="s">
        <v>33</v>
      </c>
      <c r="D5" s="1115"/>
      <c r="E5" s="1098" t="s">
        <v>87</v>
      </c>
      <c r="F5" s="1115"/>
      <c r="G5" s="1197" t="s">
        <v>35</v>
      </c>
      <c r="H5" s="1197"/>
      <c r="I5" s="1197"/>
      <c r="J5" s="1197"/>
      <c r="K5" s="1197"/>
      <c r="L5" s="1197"/>
    </row>
    <row r="6" spans="1:19" s="3" customFormat="1" ht="33" customHeight="1">
      <c r="B6" s="1211"/>
      <c r="C6" s="1102"/>
      <c r="D6" s="1104"/>
      <c r="E6" s="1102"/>
      <c r="F6" s="1104"/>
      <c r="G6" s="1198" t="s">
        <v>4</v>
      </c>
      <c r="H6" s="1198"/>
      <c r="I6" s="1198" t="s">
        <v>5</v>
      </c>
      <c r="J6" s="1198"/>
      <c r="K6" s="1198" t="s">
        <v>28</v>
      </c>
      <c r="L6" s="1198"/>
      <c r="P6" s="79"/>
      <c r="Q6" s="79"/>
    </row>
    <row r="7" spans="1:19" s="3" customFormat="1" ht="16.149999999999999" customHeight="1">
      <c r="B7" s="218" t="s">
        <v>36</v>
      </c>
      <c r="C7" s="219">
        <v>45.3</v>
      </c>
      <c r="D7" s="82"/>
      <c r="E7" s="48">
        <v>82.6</v>
      </c>
      <c r="F7" s="82"/>
      <c r="G7" s="186">
        <v>84</v>
      </c>
      <c r="H7" s="279"/>
      <c r="I7" s="182">
        <v>83.7</v>
      </c>
      <c r="J7" s="183"/>
      <c r="K7" s="187">
        <v>83.9</v>
      </c>
      <c r="L7" s="188"/>
      <c r="P7" s="79"/>
      <c r="Q7" s="79"/>
    </row>
    <row r="8" spans="1:19" s="3" customFormat="1" ht="16.149999999999999" customHeight="1">
      <c r="B8" s="218" t="s">
        <v>37</v>
      </c>
      <c r="C8" s="219">
        <v>70.8</v>
      </c>
      <c r="D8" s="82"/>
      <c r="E8" s="48">
        <v>0.2</v>
      </c>
      <c r="F8" s="82"/>
      <c r="G8" s="186">
        <v>81.7</v>
      </c>
      <c r="H8" s="279"/>
      <c r="I8" s="186">
        <v>83.8</v>
      </c>
      <c r="J8" s="185"/>
      <c r="K8" s="187">
        <v>83.2</v>
      </c>
      <c r="L8" s="188"/>
      <c r="P8" s="79"/>
      <c r="Q8" s="79"/>
    </row>
    <row r="9" spans="1:19" s="3" customFormat="1" ht="16.149999999999999" customHeight="1">
      <c r="B9" s="778" t="s">
        <v>73</v>
      </c>
      <c r="C9" s="219">
        <v>71.8</v>
      </c>
      <c r="D9" s="82"/>
      <c r="E9" s="280">
        <v>0</v>
      </c>
      <c r="F9" s="82"/>
      <c r="G9" s="186">
        <v>81.400000000000006</v>
      </c>
      <c r="H9" s="279"/>
      <c r="I9" s="186">
        <v>83.2</v>
      </c>
      <c r="J9" s="185"/>
      <c r="K9" s="187">
        <v>82.7</v>
      </c>
      <c r="L9" s="188"/>
      <c r="P9" s="79"/>
      <c r="Q9" s="79"/>
    </row>
    <row r="10" spans="1:19" s="3" customFormat="1" ht="16.149999999999999" customHeight="1">
      <c r="B10" s="218" t="s">
        <v>39</v>
      </c>
      <c r="C10" s="219">
        <v>50.2</v>
      </c>
      <c r="D10" s="82"/>
      <c r="E10" s="873">
        <v>68.7</v>
      </c>
      <c r="F10" s="82"/>
      <c r="G10" s="186">
        <v>83.5</v>
      </c>
      <c r="H10" s="279"/>
      <c r="I10" s="186">
        <v>84.8</v>
      </c>
      <c r="J10" s="185"/>
      <c r="K10" s="187">
        <v>84.2</v>
      </c>
      <c r="L10" s="188"/>
      <c r="P10" s="79"/>
      <c r="Q10" s="79"/>
    </row>
    <row r="11" spans="1:19" s="3" customFormat="1" ht="16.149999999999999" customHeight="1">
      <c r="B11" s="1038" t="s">
        <v>867</v>
      </c>
      <c r="C11" s="219">
        <v>41.7</v>
      </c>
      <c r="D11" s="82"/>
      <c r="E11" s="281">
        <v>9.4</v>
      </c>
      <c r="F11" s="82"/>
      <c r="G11" s="186">
        <v>82.3</v>
      </c>
      <c r="H11" s="279"/>
      <c r="I11" s="186">
        <v>85.5</v>
      </c>
      <c r="J11" s="185"/>
      <c r="K11" s="187">
        <v>83.6</v>
      </c>
      <c r="L11" s="188"/>
      <c r="P11" s="79"/>
      <c r="Q11" s="79"/>
    </row>
    <row r="12" spans="1:19" s="3" customFormat="1" ht="16.149999999999999" customHeight="1">
      <c r="B12" s="1015" t="s">
        <v>868</v>
      </c>
      <c r="C12" s="219">
        <v>50.8</v>
      </c>
      <c r="D12" s="82"/>
      <c r="E12" s="48">
        <v>2.8</v>
      </c>
      <c r="F12" s="82"/>
      <c r="G12" s="186">
        <v>84.1</v>
      </c>
      <c r="H12" s="279"/>
      <c r="I12" s="186">
        <v>89.2</v>
      </c>
      <c r="J12" s="185"/>
      <c r="K12" s="187">
        <v>86.7</v>
      </c>
      <c r="L12" s="188"/>
      <c r="P12" s="79"/>
      <c r="Q12" s="79"/>
    </row>
    <row r="13" spans="1:19" s="3" customFormat="1" ht="16.149999999999999" customHeight="1">
      <c r="B13" s="218" t="s">
        <v>40</v>
      </c>
      <c r="C13" s="219">
        <v>90.6</v>
      </c>
      <c r="D13" s="82"/>
      <c r="E13" s="48">
        <v>14.5</v>
      </c>
      <c r="F13" s="82"/>
      <c r="G13" s="186">
        <v>85.9</v>
      </c>
      <c r="H13" s="279"/>
      <c r="I13" s="186">
        <v>87.4</v>
      </c>
      <c r="J13" s="185"/>
      <c r="K13" s="187">
        <v>87.2</v>
      </c>
      <c r="L13" s="188"/>
      <c r="P13" s="79"/>
      <c r="Q13" s="79"/>
    </row>
    <row r="14" spans="1:19" s="3" customFormat="1" ht="16.149999999999999" customHeight="1">
      <c r="B14" s="218" t="s">
        <v>41</v>
      </c>
      <c r="C14" s="280" t="s">
        <v>84</v>
      </c>
      <c r="D14" s="82"/>
      <c r="E14" s="280" t="s">
        <v>84</v>
      </c>
      <c r="F14" s="82"/>
      <c r="G14" s="282" t="s">
        <v>84</v>
      </c>
      <c r="H14" s="279"/>
      <c r="I14" s="283" t="s">
        <v>84</v>
      </c>
      <c r="J14" s="284"/>
      <c r="K14" s="285" t="s">
        <v>84</v>
      </c>
      <c r="L14" s="188"/>
      <c r="P14" s="79"/>
      <c r="Q14" s="79"/>
    </row>
    <row r="15" spans="1:19" s="3" customFormat="1" ht="16.149999999999999" customHeight="1">
      <c r="B15" s="218" t="s">
        <v>42</v>
      </c>
      <c r="C15" s="219">
        <v>46.7</v>
      </c>
      <c r="D15" s="82"/>
      <c r="E15" s="48">
        <v>13.3</v>
      </c>
      <c r="F15" s="82"/>
      <c r="G15" s="186">
        <v>83.8</v>
      </c>
      <c r="H15" s="279"/>
      <c r="I15" s="186">
        <v>87.8</v>
      </c>
      <c r="J15" s="185"/>
      <c r="K15" s="187">
        <v>85.6</v>
      </c>
      <c r="L15" s="188"/>
      <c r="P15" s="79"/>
      <c r="Q15" s="79"/>
    </row>
    <row r="16" spans="1:19" s="3" customFormat="1" ht="16.149999999999999" customHeight="1">
      <c r="B16" s="218" t="s">
        <v>43</v>
      </c>
      <c r="C16" s="280">
        <v>81.2</v>
      </c>
      <c r="D16" s="82"/>
      <c r="E16" s="280">
        <v>0</v>
      </c>
      <c r="F16" s="82"/>
      <c r="G16" s="280">
        <v>84.3</v>
      </c>
      <c r="H16" s="279"/>
      <c r="I16" s="280">
        <v>79.900000000000006</v>
      </c>
      <c r="J16" s="185"/>
      <c r="K16" s="280">
        <v>80.8</v>
      </c>
      <c r="L16" s="188"/>
      <c r="M16" s="805"/>
      <c r="P16" s="79"/>
      <c r="Q16" s="79"/>
    </row>
    <row r="17" spans="1:19" s="3" customFormat="1" ht="16.149999999999999" customHeight="1">
      <c r="B17" s="218" t="s">
        <v>44</v>
      </c>
      <c r="C17" s="219">
        <v>24.3</v>
      </c>
      <c r="D17" s="82"/>
      <c r="E17" s="48">
        <v>99.6</v>
      </c>
      <c r="F17" s="82"/>
      <c r="G17" s="186">
        <v>83.5</v>
      </c>
      <c r="H17" s="223"/>
      <c r="I17" s="187">
        <v>85.8</v>
      </c>
      <c r="J17" s="185"/>
      <c r="K17" s="187">
        <v>84</v>
      </c>
      <c r="L17" s="188"/>
      <c r="P17" s="79"/>
      <c r="Q17" s="79"/>
    </row>
    <row r="18" spans="1:19" s="3" customFormat="1" ht="16.149999999999999" customHeight="1">
      <c r="B18" s="218" t="s">
        <v>817</v>
      </c>
      <c r="C18" s="219">
        <v>75</v>
      </c>
      <c r="D18" s="82"/>
      <c r="E18" s="48">
        <v>0</v>
      </c>
      <c r="F18" s="82"/>
      <c r="G18" s="187">
        <v>86</v>
      </c>
      <c r="H18" s="239"/>
      <c r="I18" s="187">
        <v>89</v>
      </c>
      <c r="J18" s="185"/>
      <c r="K18" s="187">
        <v>88.2</v>
      </c>
      <c r="L18" s="188"/>
      <c r="P18" s="79"/>
      <c r="Q18" s="79"/>
    </row>
    <row r="19" spans="1:19" s="3" customFormat="1" ht="24.6" customHeight="1">
      <c r="B19" s="83" t="s">
        <v>25</v>
      </c>
      <c r="C19" s="84">
        <v>48.5</v>
      </c>
      <c r="D19" s="86"/>
      <c r="E19" s="84">
        <v>71.099999999999994</v>
      </c>
      <c r="F19" s="86"/>
      <c r="G19" s="286">
        <v>83.8</v>
      </c>
      <c r="H19" s="287"/>
      <c r="I19" s="288">
        <v>83.7</v>
      </c>
      <c r="J19" s="289"/>
      <c r="K19" s="286">
        <v>83.7</v>
      </c>
      <c r="L19" s="290"/>
      <c r="P19" s="79"/>
      <c r="Q19" s="79"/>
    </row>
    <row r="20" spans="1:19" s="14" customFormat="1">
      <c r="A20" s="2"/>
      <c r="B20" s="835" t="s">
        <v>787</v>
      </c>
      <c r="C20" s="2"/>
      <c r="D20" s="2"/>
      <c r="E20" s="2"/>
      <c r="F20" s="2"/>
      <c r="G20" s="2"/>
      <c r="H20" s="2"/>
      <c r="I20" s="2"/>
      <c r="J20" s="2"/>
      <c r="K20" s="2"/>
      <c r="L20" s="2"/>
      <c r="M20" s="2"/>
      <c r="N20" s="3"/>
      <c r="O20" s="3"/>
      <c r="P20" s="3"/>
      <c r="Q20" s="3"/>
      <c r="R20" s="3"/>
      <c r="S20" s="6"/>
    </row>
    <row r="21" spans="1:19" s="3" customFormat="1">
      <c r="B21" s="291" t="s">
        <v>733</v>
      </c>
      <c r="C21" s="291"/>
      <c r="D21" s="291"/>
      <c r="E21" s="291"/>
      <c r="F21" s="291"/>
      <c r="G21" s="291"/>
      <c r="H21" s="291"/>
      <c r="I21" s="291"/>
      <c r="J21" s="291"/>
    </row>
    <row r="22" spans="1:19" s="3" customFormat="1" ht="16.149999999999999" customHeight="1">
      <c r="B22" s="49" t="s">
        <v>78</v>
      </c>
      <c r="C22" s="19"/>
      <c r="D22" s="19"/>
      <c r="E22" s="19"/>
      <c r="F22" s="19"/>
      <c r="G22" s="19"/>
      <c r="H22" s="19"/>
      <c r="I22" s="19"/>
    </row>
    <row r="23" spans="1:19" s="3" customFormat="1" ht="16.149999999999999" customHeight="1">
      <c r="C23" s="19" t="s">
        <v>45</v>
      </c>
      <c r="D23" s="19"/>
      <c r="E23" s="19"/>
      <c r="F23" s="19"/>
      <c r="G23" s="19"/>
      <c r="H23" s="19"/>
      <c r="I23" s="19"/>
    </row>
    <row r="24" spans="1:19" s="3" customFormat="1" ht="16.149999999999999" customHeight="1">
      <c r="C24" s="19" t="s">
        <v>45</v>
      </c>
      <c r="D24" s="19"/>
      <c r="E24" s="19"/>
      <c r="F24" s="19"/>
      <c r="G24" s="19"/>
      <c r="H24" s="19"/>
      <c r="I24" s="19"/>
    </row>
    <row r="25" spans="1:19" s="3" customFormat="1" ht="16.149999999999999" customHeight="1">
      <c r="C25" s="19"/>
      <c r="D25" s="19"/>
      <c r="E25" s="19"/>
      <c r="F25" s="19"/>
      <c r="G25" s="19"/>
      <c r="H25" s="19"/>
      <c r="I25" s="19"/>
    </row>
    <row r="26" spans="1:19" s="3" customFormat="1" ht="16.149999999999999" customHeight="1">
      <c r="C26" s="19"/>
      <c r="D26" s="19"/>
      <c r="E26" s="19"/>
      <c r="F26" s="19"/>
      <c r="G26" s="19"/>
      <c r="H26" s="19"/>
      <c r="I26" s="19"/>
    </row>
    <row r="27" spans="1:19" s="3" customFormat="1" ht="16.149999999999999" customHeight="1">
      <c r="C27" s="19"/>
      <c r="D27" s="19"/>
      <c r="E27" s="19"/>
      <c r="F27" s="19"/>
      <c r="G27" s="19"/>
      <c r="H27" s="19"/>
      <c r="I27" s="19"/>
    </row>
    <row r="28" spans="1:19" s="3" customFormat="1" ht="16.149999999999999" customHeight="1">
      <c r="C28" s="19"/>
      <c r="D28" s="19"/>
      <c r="E28" s="19"/>
      <c r="F28" s="19"/>
      <c r="G28" s="19"/>
      <c r="H28" s="19"/>
      <c r="I28" s="19"/>
    </row>
    <row r="29" spans="1:19" s="3" customFormat="1" ht="16.149999999999999" customHeight="1">
      <c r="C29" s="19"/>
      <c r="D29" s="19"/>
      <c r="E29" s="19"/>
      <c r="F29" s="19"/>
      <c r="G29" s="19"/>
      <c r="H29" s="19"/>
      <c r="I29" s="19"/>
    </row>
    <row r="30" spans="1:19" s="3" customFormat="1" ht="16.149999999999999" customHeight="1">
      <c r="C30" s="19"/>
      <c r="D30" s="19"/>
      <c r="E30" s="19"/>
      <c r="F30" s="19"/>
      <c r="G30" s="19"/>
      <c r="H30" s="19"/>
      <c r="I30" s="19"/>
    </row>
    <row r="31" spans="1:19" s="3" customFormat="1" ht="16.149999999999999" customHeight="1">
      <c r="C31" s="19"/>
      <c r="D31" s="19"/>
      <c r="E31" s="19"/>
      <c r="F31" s="19"/>
      <c r="G31" s="19"/>
      <c r="H31" s="19"/>
      <c r="I31" s="19"/>
    </row>
    <row r="32" spans="1:19" s="3" customFormat="1" ht="16.149999999999999" customHeight="1">
      <c r="C32" s="19"/>
      <c r="D32" s="19"/>
      <c r="E32" s="19"/>
      <c r="F32" s="19"/>
      <c r="G32" s="19"/>
      <c r="H32" s="19"/>
      <c r="I32" s="19"/>
    </row>
    <row r="33" spans="3:9" s="3" customFormat="1" ht="16.149999999999999" customHeight="1">
      <c r="C33" s="19"/>
      <c r="D33" s="19"/>
      <c r="E33" s="19"/>
      <c r="F33" s="19"/>
      <c r="G33" s="19"/>
      <c r="H33" s="19"/>
      <c r="I33" s="19"/>
    </row>
    <row r="34" spans="3:9" s="3" customFormat="1" ht="16.149999999999999" customHeight="1">
      <c r="C34" s="19"/>
      <c r="D34" s="19"/>
      <c r="E34" s="19"/>
      <c r="F34" s="19"/>
      <c r="G34" s="19"/>
      <c r="H34" s="19"/>
      <c r="I34" s="19"/>
    </row>
    <row r="35" spans="3:9" ht="16.149999999999999" customHeight="1">
      <c r="D35" s="5"/>
      <c r="E35" s="5"/>
      <c r="F35" s="5"/>
      <c r="G35" s="5"/>
      <c r="H35" s="5"/>
      <c r="I35" s="5"/>
    </row>
    <row r="36" spans="3:9" ht="16.149999999999999" customHeight="1">
      <c r="D36" s="5"/>
      <c r="E36" s="5"/>
      <c r="F36" s="5"/>
      <c r="G36" s="5"/>
      <c r="H36" s="5"/>
      <c r="I36" s="5"/>
    </row>
    <row r="37" spans="3:9" ht="16.149999999999999" customHeight="1">
      <c r="D37" s="5"/>
      <c r="E37" s="5"/>
      <c r="F37" s="5"/>
      <c r="G37" s="5"/>
      <c r="H37" s="5"/>
      <c r="I37" s="5"/>
    </row>
    <row r="38" spans="3:9" ht="16.149999999999999" customHeight="1">
      <c r="D38" s="5"/>
      <c r="E38" s="5"/>
      <c r="F38" s="5"/>
      <c r="G38" s="5"/>
      <c r="H38" s="5"/>
      <c r="I38" s="5"/>
    </row>
    <row r="39" spans="3:9" ht="16.149999999999999" customHeight="1">
      <c r="D39" s="5"/>
      <c r="E39" s="5"/>
      <c r="F39" s="5"/>
      <c r="G39" s="5"/>
      <c r="H39" s="5"/>
      <c r="I39" s="5"/>
    </row>
    <row r="40" spans="3:9" ht="16.149999999999999" customHeight="1">
      <c r="D40" s="5"/>
      <c r="E40" s="5"/>
      <c r="F40" s="5"/>
      <c r="G40" s="5"/>
      <c r="H40" s="5"/>
      <c r="I40" s="5"/>
    </row>
    <row r="41" spans="3:9" ht="16.149999999999999" customHeight="1">
      <c r="D41" s="5"/>
      <c r="E41" s="5"/>
      <c r="F41" s="5"/>
      <c r="G41" s="5"/>
      <c r="H41" s="5"/>
      <c r="I41" s="5"/>
    </row>
    <row r="42" spans="3:9" ht="16.149999999999999" customHeight="1">
      <c r="D42" s="5"/>
      <c r="E42" s="5"/>
      <c r="F42" s="5"/>
      <c r="G42" s="5"/>
      <c r="H42" s="5"/>
      <c r="I42" s="5"/>
    </row>
    <row r="43" spans="3:9" ht="16.149999999999999" customHeight="1">
      <c r="D43" s="5"/>
      <c r="E43" s="5"/>
      <c r="F43" s="5"/>
      <c r="G43" s="5"/>
      <c r="H43" s="5"/>
      <c r="I43" s="5"/>
    </row>
    <row r="44" spans="3:9" ht="16.149999999999999" customHeight="1">
      <c r="D44" s="5"/>
      <c r="E44" s="5"/>
      <c r="F44" s="5"/>
      <c r="G44" s="5"/>
      <c r="H44" s="5"/>
      <c r="I44" s="5"/>
    </row>
    <row r="45" spans="3:9" ht="16.149999999999999" customHeight="1">
      <c r="D45" s="5"/>
      <c r="E45" s="5"/>
      <c r="F45" s="5"/>
      <c r="G45" s="5"/>
      <c r="H45" s="5"/>
      <c r="I45" s="5"/>
    </row>
    <row r="46" spans="3:9" ht="16.149999999999999" customHeight="1">
      <c r="D46" s="5"/>
      <c r="E46" s="5"/>
      <c r="F46" s="5"/>
      <c r="G46" s="5"/>
      <c r="H46" s="5"/>
      <c r="I46" s="5"/>
    </row>
    <row r="47" spans="3:9">
      <c r="D47" s="5"/>
      <c r="E47" s="5"/>
      <c r="F47" s="5"/>
      <c r="G47" s="5"/>
      <c r="H47" s="5"/>
      <c r="I47" s="5"/>
    </row>
    <row r="48" spans="3:9">
      <c r="D48" s="5"/>
      <c r="E48" s="5"/>
      <c r="F48" s="5"/>
      <c r="G48" s="5"/>
      <c r="H48" s="5"/>
      <c r="I48" s="5"/>
    </row>
    <row r="49" spans="4:9">
      <c r="D49" s="5"/>
      <c r="E49" s="5"/>
      <c r="F49" s="5"/>
      <c r="G49" s="5"/>
      <c r="H49" s="5"/>
      <c r="I49" s="5"/>
    </row>
    <row r="50" spans="4:9">
      <c r="D50" s="5"/>
      <c r="E50" s="5"/>
      <c r="F50" s="5"/>
      <c r="G50" s="5"/>
      <c r="H50" s="5"/>
      <c r="I50" s="5"/>
    </row>
    <row r="51" spans="4:9">
      <c r="D51" s="5"/>
      <c r="E51" s="5"/>
      <c r="F51" s="5"/>
      <c r="G51" s="5"/>
      <c r="H51" s="5"/>
      <c r="I51" s="5"/>
    </row>
    <row r="52" spans="4:9">
      <c r="D52" s="5"/>
      <c r="E52" s="5"/>
      <c r="F52" s="5"/>
      <c r="G52" s="5"/>
      <c r="H52" s="5"/>
      <c r="I52" s="5"/>
    </row>
    <row r="53" spans="4:9">
      <c r="D53" s="5"/>
      <c r="E53" s="5"/>
      <c r="F53" s="5"/>
      <c r="G53" s="5"/>
      <c r="H53" s="5"/>
      <c r="I53" s="5"/>
    </row>
    <row r="54" spans="4:9">
      <c r="D54" s="5"/>
      <c r="E54" s="5"/>
      <c r="F54" s="5"/>
      <c r="G54" s="5"/>
      <c r="H54" s="5"/>
      <c r="I54" s="5"/>
    </row>
    <row r="55" spans="4:9">
      <c r="D55" s="5"/>
      <c r="E55" s="5"/>
      <c r="F55" s="5"/>
      <c r="G55" s="5"/>
      <c r="H55" s="5"/>
      <c r="I55" s="5"/>
    </row>
    <row r="56" spans="4:9">
      <c r="D56" s="5"/>
      <c r="E56" s="5"/>
      <c r="F56" s="5"/>
      <c r="G56" s="5"/>
      <c r="H56" s="5"/>
      <c r="I56" s="5"/>
    </row>
    <row r="57" spans="4:9">
      <c r="D57" s="5"/>
      <c r="E57" s="5"/>
      <c r="F57" s="5"/>
      <c r="G57" s="5"/>
      <c r="H57" s="5"/>
      <c r="I57" s="5"/>
    </row>
    <row r="58" spans="4:9">
      <c r="D58" s="5"/>
      <c r="E58" s="5"/>
      <c r="F58" s="5"/>
      <c r="G58" s="5"/>
      <c r="H58" s="5"/>
      <c r="I58" s="5"/>
    </row>
    <row r="59" spans="4:9">
      <c r="D59" s="5"/>
      <c r="E59" s="5"/>
      <c r="F59" s="5"/>
      <c r="G59" s="5"/>
      <c r="H59" s="5"/>
      <c r="I59" s="5"/>
    </row>
    <row r="60" spans="4:9">
      <c r="D60" s="5"/>
      <c r="E60" s="5"/>
      <c r="F60" s="5"/>
      <c r="G60" s="5"/>
      <c r="H60" s="5"/>
      <c r="I60" s="5"/>
    </row>
    <row r="61" spans="4:9">
      <c r="D61" s="5"/>
      <c r="E61" s="5"/>
      <c r="F61" s="5"/>
      <c r="G61" s="5"/>
      <c r="H61" s="5"/>
      <c r="I61" s="5"/>
    </row>
    <row r="62" spans="4:9">
      <c r="D62" s="5"/>
      <c r="E62" s="5"/>
      <c r="F62" s="5"/>
      <c r="G62" s="5"/>
      <c r="H62" s="5"/>
      <c r="I62" s="5"/>
    </row>
    <row r="63" spans="4:9">
      <c r="D63" s="5"/>
      <c r="E63" s="5"/>
      <c r="F63" s="5"/>
      <c r="G63" s="5"/>
      <c r="H63" s="5"/>
      <c r="I63" s="5"/>
    </row>
    <row r="64" spans="4:9">
      <c r="D64" s="5"/>
      <c r="E64" s="5"/>
      <c r="F64" s="5"/>
      <c r="G64" s="5"/>
      <c r="H64" s="5"/>
      <c r="I64" s="5"/>
    </row>
    <row r="65" spans="4:9">
      <c r="D65" s="5"/>
      <c r="E65" s="5"/>
      <c r="F65" s="5"/>
      <c r="G65" s="5"/>
      <c r="H65" s="5"/>
      <c r="I65" s="5"/>
    </row>
    <row r="66" spans="4:9">
      <c r="D66" s="5"/>
      <c r="E66" s="5"/>
      <c r="F66" s="5"/>
      <c r="G66" s="5"/>
      <c r="H66" s="5"/>
      <c r="I66" s="5"/>
    </row>
    <row r="67" spans="4:9">
      <c r="D67" s="5"/>
      <c r="E67" s="5"/>
      <c r="F67" s="5"/>
      <c r="G67" s="5"/>
      <c r="H67" s="5"/>
      <c r="I67" s="5"/>
    </row>
    <row r="68" spans="4:9">
      <c r="D68" s="5"/>
      <c r="E68" s="5"/>
      <c r="F68" s="5"/>
      <c r="G68" s="5"/>
      <c r="H68" s="5"/>
      <c r="I68" s="5"/>
    </row>
    <row r="69" spans="4:9">
      <c r="D69" s="5"/>
      <c r="E69" s="5"/>
      <c r="F69" s="5"/>
      <c r="G69" s="5"/>
      <c r="H69" s="5"/>
      <c r="I69" s="5"/>
    </row>
    <row r="70" spans="4:9">
      <c r="D70" s="5"/>
      <c r="E70" s="5"/>
      <c r="F70" s="5"/>
      <c r="G70" s="5"/>
      <c r="H70" s="5"/>
      <c r="I70" s="5"/>
    </row>
    <row r="71" spans="4:9">
      <c r="D71" s="5"/>
      <c r="E71" s="5"/>
      <c r="F71" s="5"/>
      <c r="G71" s="5"/>
      <c r="H71" s="5"/>
      <c r="I71" s="5"/>
    </row>
    <row r="72" spans="4:9">
      <c r="D72" s="5"/>
      <c r="E72" s="5"/>
      <c r="F72" s="5"/>
      <c r="G72" s="5"/>
      <c r="H72" s="5"/>
      <c r="I72" s="5"/>
    </row>
    <row r="73" spans="4:9">
      <c r="D73" s="5"/>
      <c r="E73" s="5"/>
      <c r="F73" s="5"/>
      <c r="G73" s="5"/>
      <c r="H73" s="5"/>
      <c r="I73" s="5"/>
    </row>
    <row r="74" spans="4:9">
      <c r="D74" s="5"/>
      <c r="E74" s="5"/>
      <c r="F74" s="5"/>
      <c r="G74" s="5"/>
      <c r="H74" s="5"/>
      <c r="I74" s="5"/>
    </row>
    <row r="75" spans="4:9">
      <c r="D75" s="5"/>
      <c r="E75" s="5"/>
      <c r="F75" s="5"/>
      <c r="G75" s="5"/>
      <c r="H75" s="5"/>
      <c r="I75" s="5"/>
    </row>
    <row r="76" spans="4:9">
      <c r="D76" s="5"/>
      <c r="E76" s="5"/>
      <c r="F76" s="5"/>
      <c r="G76" s="5"/>
      <c r="H76" s="5"/>
      <c r="I76" s="5"/>
    </row>
    <row r="77" spans="4:9">
      <c r="D77" s="5"/>
      <c r="E77" s="5"/>
      <c r="F77" s="5"/>
      <c r="G77" s="5"/>
      <c r="H77" s="5"/>
      <c r="I77" s="5"/>
    </row>
    <row r="78" spans="4:9">
      <c r="D78" s="5"/>
      <c r="E78" s="5"/>
      <c r="F78" s="5"/>
      <c r="G78" s="5"/>
      <c r="H78" s="5"/>
      <c r="I78" s="5"/>
    </row>
    <row r="79" spans="4:9">
      <c r="D79" s="5"/>
      <c r="E79" s="5"/>
      <c r="F79" s="5"/>
      <c r="G79" s="5"/>
      <c r="H79" s="5"/>
      <c r="I79" s="5"/>
    </row>
    <row r="80" spans="4:9">
      <c r="D80" s="5"/>
      <c r="E80" s="5"/>
      <c r="F80" s="5"/>
      <c r="G80" s="5"/>
      <c r="H80" s="5"/>
      <c r="I80" s="5"/>
    </row>
    <row r="81" spans="4:9">
      <c r="D81" s="5"/>
      <c r="E81" s="5"/>
      <c r="F81" s="5"/>
      <c r="G81" s="5"/>
      <c r="H81" s="5"/>
      <c r="I81" s="5"/>
    </row>
    <row r="82" spans="4:9">
      <c r="D82" s="5"/>
      <c r="E82" s="5"/>
      <c r="F82" s="5"/>
      <c r="G82" s="5"/>
      <c r="H82" s="5"/>
      <c r="I82" s="5"/>
    </row>
    <row r="83" spans="4:9">
      <c r="D83" s="5"/>
      <c r="E83" s="5"/>
      <c r="F83" s="5"/>
      <c r="G83" s="5"/>
      <c r="H83" s="5"/>
      <c r="I83" s="5"/>
    </row>
    <row r="84" spans="4:9">
      <c r="D84" s="5"/>
      <c r="E84" s="5"/>
      <c r="F84" s="5"/>
      <c r="G84" s="5"/>
      <c r="H84" s="5"/>
      <c r="I84" s="5"/>
    </row>
    <row r="85" spans="4:9">
      <c r="D85" s="5"/>
      <c r="E85" s="5"/>
      <c r="F85" s="5"/>
      <c r="G85" s="5"/>
      <c r="H85" s="5"/>
      <c r="I85" s="5"/>
    </row>
    <row r="86" spans="4:9">
      <c r="D86" s="5"/>
      <c r="E86" s="5"/>
      <c r="F86" s="5"/>
      <c r="G86" s="5"/>
      <c r="H86" s="5"/>
      <c r="I86" s="5"/>
    </row>
    <row r="87" spans="4:9">
      <c r="D87" s="5"/>
      <c r="E87" s="5"/>
      <c r="F87" s="5"/>
      <c r="G87" s="5"/>
      <c r="H87" s="5"/>
      <c r="I87" s="5"/>
    </row>
    <row r="88" spans="4:9">
      <c r="D88" s="5"/>
      <c r="E88" s="5"/>
      <c r="F88" s="5"/>
      <c r="G88" s="5"/>
      <c r="H88" s="5"/>
      <c r="I88" s="5"/>
    </row>
    <row r="89" spans="4:9">
      <c r="D89" s="5"/>
      <c r="E89" s="5"/>
      <c r="F89" s="5"/>
      <c r="G89" s="5"/>
      <c r="H89" s="5"/>
      <c r="I89" s="5"/>
    </row>
    <row r="90" spans="4:9">
      <c r="D90" s="5"/>
      <c r="E90" s="5"/>
      <c r="F90" s="5"/>
      <c r="G90" s="5"/>
      <c r="H90" s="5"/>
      <c r="I90" s="5"/>
    </row>
    <row r="91" spans="4:9">
      <c r="D91" s="5"/>
      <c r="E91" s="5"/>
      <c r="F91" s="5"/>
      <c r="G91" s="5"/>
      <c r="H91" s="5"/>
      <c r="I91" s="5"/>
    </row>
    <row r="92" spans="4:9">
      <c r="D92" s="5"/>
      <c r="E92" s="5"/>
      <c r="F92" s="5"/>
      <c r="G92" s="5"/>
      <c r="H92" s="5"/>
      <c r="I92" s="5"/>
    </row>
    <row r="93" spans="4:9">
      <c r="D93" s="5"/>
      <c r="E93" s="5"/>
      <c r="F93" s="5"/>
      <c r="G93" s="5"/>
      <c r="H93" s="5"/>
      <c r="I93" s="5"/>
    </row>
    <row r="94" spans="4:9">
      <c r="D94" s="5"/>
      <c r="E94" s="5"/>
      <c r="F94" s="5"/>
      <c r="G94" s="5"/>
      <c r="H94" s="5"/>
      <c r="I94" s="5"/>
    </row>
    <row r="95" spans="4:9">
      <c r="D95" s="5"/>
      <c r="E95" s="5"/>
      <c r="F95" s="5"/>
      <c r="G95" s="5"/>
      <c r="H95" s="5"/>
      <c r="I95" s="5"/>
    </row>
    <row r="96" spans="4:9">
      <c r="D96" s="5"/>
      <c r="E96" s="5"/>
      <c r="F96" s="5"/>
      <c r="G96" s="5"/>
      <c r="H96" s="5"/>
      <c r="I96" s="5"/>
    </row>
    <row r="97" spans="4:9">
      <c r="D97" s="5"/>
      <c r="E97" s="5"/>
      <c r="F97" s="5"/>
      <c r="G97" s="5"/>
      <c r="H97" s="5"/>
      <c r="I97" s="5"/>
    </row>
    <row r="98" spans="4:9">
      <c r="D98" s="5"/>
      <c r="E98" s="5"/>
      <c r="F98" s="5"/>
      <c r="G98" s="5"/>
      <c r="H98" s="5"/>
      <c r="I98" s="5"/>
    </row>
    <row r="99" spans="4:9">
      <c r="D99" s="5"/>
      <c r="E99" s="5"/>
      <c r="F99" s="5"/>
      <c r="G99" s="5"/>
      <c r="H99" s="5"/>
      <c r="I99" s="5"/>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row r="287" spans="4:9">
      <c r="D287" s="5"/>
      <c r="E287" s="5"/>
      <c r="F287" s="5"/>
      <c r="G287" s="5"/>
      <c r="H287" s="5"/>
      <c r="I287" s="5"/>
    </row>
    <row r="288" spans="4:9">
      <c r="D288" s="5"/>
      <c r="E288" s="5"/>
      <c r="F288" s="5"/>
      <c r="G288" s="5"/>
      <c r="H288" s="5"/>
      <c r="I288" s="5"/>
    </row>
    <row r="289" spans="4:9">
      <c r="D289" s="5"/>
      <c r="E289" s="5"/>
      <c r="F289" s="5"/>
      <c r="G289" s="5"/>
      <c r="H289" s="5"/>
      <c r="I289" s="5"/>
    </row>
    <row r="290" spans="4:9">
      <c r="D290" s="5"/>
      <c r="E290" s="5"/>
      <c r="F290" s="5"/>
      <c r="G290" s="5"/>
      <c r="H290" s="5"/>
      <c r="I290" s="5"/>
    </row>
    <row r="291" spans="4:9">
      <c r="D291" s="5"/>
      <c r="E291" s="5"/>
      <c r="F291" s="5"/>
      <c r="G291" s="5"/>
      <c r="H291" s="5"/>
      <c r="I291" s="5"/>
    </row>
    <row r="292" spans="4:9">
      <c r="D292" s="5"/>
      <c r="E292" s="5"/>
      <c r="F292" s="5"/>
      <c r="G292" s="5"/>
      <c r="H292" s="5"/>
      <c r="I292" s="5"/>
    </row>
    <row r="293" spans="4:9">
      <c r="D293" s="5"/>
      <c r="E293" s="5"/>
      <c r="F293" s="5"/>
      <c r="G293" s="5"/>
      <c r="H293" s="5"/>
      <c r="I293" s="5"/>
    </row>
    <row r="294" spans="4:9">
      <c r="D294" s="5"/>
      <c r="E294" s="5"/>
      <c r="F294" s="5"/>
      <c r="G294" s="5"/>
      <c r="H294" s="5"/>
      <c r="I294" s="5"/>
    </row>
    <row r="295" spans="4:9">
      <c r="D295" s="5"/>
      <c r="E295" s="5"/>
      <c r="F295" s="5"/>
      <c r="G295" s="5"/>
      <c r="H295" s="5"/>
      <c r="I295" s="5"/>
    </row>
    <row r="296" spans="4:9">
      <c r="D296" s="5"/>
      <c r="E296" s="5"/>
      <c r="F296" s="5"/>
      <c r="G296" s="5"/>
      <c r="H296" s="5"/>
      <c r="I296" s="5"/>
    </row>
    <row r="297" spans="4:9">
      <c r="D297" s="5"/>
      <c r="E297" s="5"/>
      <c r="F297" s="5"/>
      <c r="G297" s="5"/>
      <c r="H297" s="5"/>
      <c r="I297" s="5"/>
    </row>
    <row r="298" spans="4:9">
      <c r="D298" s="5"/>
      <c r="E298" s="5"/>
      <c r="F298" s="5"/>
      <c r="G298" s="5"/>
      <c r="H298" s="5"/>
      <c r="I298" s="5"/>
    </row>
    <row r="299" spans="4:9">
      <c r="D299" s="5"/>
      <c r="E299" s="5"/>
      <c r="F299" s="5"/>
      <c r="G299" s="5"/>
      <c r="H299" s="5"/>
      <c r="I299" s="5"/>
    </row>
    <row r="300" spans="4:9">
      <c r="D300" s="5"/>
      <c r="E300" s="5"/>
      <c r="F300" s="5"/>
      <c r="G300" s="5"/>
      <c r="H300" s="5"/>
      <c r="I300" s="5"/>
    </row>
    <row r="301" spans="4:9">
      <c r="D301" s="5"/>
      <c r="E301" s="5"/>
      <c r="F301" s="5"/>
      <c r="G301" s="5"/>
      <c r="H301" s="5"/>
      <c r="I301" s="5"/>
    </row>
    <row r="302" spans="4:9">
      <c r="D302" s="5"/>
      <c r="E302" s="5"/>
      <c r="F302" s="5"/>
      <c r="G302" s="5"/>
      <c r="H302" s="5"/>
      <c r="I302" s="5"/>
    </row>
    <row r="303" spans="4:9">
      <c r="D303" s="5"/>
      <c r="E303" s="5"/>
      <c r="F303" s="5"/>
      <c r="G303" s="5"/>
      <c r="H303" s="5"/>
      <c r="I303" s="5"/>
    </row>
    <row r="304" spans="4:9">
      <c r="D304" s="5"/>
      <c r="E304" s="5"/>
      <c r="F304" s="5"/>
      <c r="G304" s="5"/>
      <c r="H304" s="5"/>
      <c r="I304" s="5"/>
    </row>
    <row r="305" spans="4:9">
      <c r="D305" s="5"/>
      <c r="E305" s="5"/>
      <c r="F305" s="5"/>
      <c r="G305" s="5"/>
      <c r="H305" s="5"/>
      <c r="I305" s="5"/>
    </row>
    <row r="306" spans="4:9">
      <c r="D306" s="5"/>
      <c r="E306" s="5"/>
      <c r="F306" s="5"/>
      <c r="G306" s="5"/>
      <c r="H306" s="5"/>
      <c r="I306" s="5"/>
    </row>
    <row r="307" spans="4:9">
      <c r="D307" s="5"/>
      <c r="E307" s="5"/>
      <c r="F307" s="5"/>
      <c r="G307" s="5"/>
      <c r="H307" s="5"/>
      <c r="I307" s="5"/>
    </row>
    <row r="308" spans="4:9">
      <c r="D308" s="5"/>
      <c r="E308" s="5"/>
      <c r="F308" s="5"/>
      <c r="G308" s="5"/>
      <c r="H308" s="5"/>
      <c r="I308" s="5"/>
    </row>
    <row r="309" spans="4:9">
      <c r="D309" s="5"/>
      <c r="E309" s="5"/>
      <c r="F309" s="5"/>
      <c r="G309" s="5"/>
      <c r="H309" s="5"/>
      <c r="I309" s="5"/>
    </row>
    <row r="310" spans="4:9">
      <c r="D310" s="5"/>
      <c r="E310" s="5"/>
      <c r="F310" s="5"/>
      <c r="G310" s="5"/>
      <c r="H310" s="5"/>
      <c r="I310" s="5"/>
    </row>
    <row r="311" spans="4:9">
      <c r="D311" s="5"/>
      <c r="E311" s="5"/>
      <c r="F311" s="5"/>
      <c r="G311" s="5"/>
      <c r="H311" s="5"/>
      <c r="I311" s="5"/>
    </row>
    <row r="312" spans="4:9">
      <c r="D312" s="5"/>
      <c r="E312" s="5"/>
      <c r="F312" s="5"/>
      <c r="G312" s="5"/>
      <c r="H312" s="5"/>
      <c r="I312" s="5"/>
    </row>
    <row r="313" spans="4:9">
      <c r="D313" s="5"/>
      <c r="E313" s="5"/>
      <c r="F313" s="5"/>
      <c r="G313" s="5"/>
      <c r="H313" s="5"/>
      <c r="I313" s="5"/>
    </row>
    <row r="314" spans="4:9">
      <c r="D314" s="5"/>
      <c r="E314" s="5"/>
      <c r="F314" s="5"/>
      <c r="G314" s="5"/>
      <c r="H314" s="5"/>
      <c r="I314" s="5"/>
    </row>
    <row r="315" spans="4:9">
      <c r="D315" s="5"/>
      <c r="E315" s="5"/>
      <c r="F315" s="5"/>
      <c r="G315" s="5"/>
      <c r="H315" s="5"/>
      <c r="I315" s="5"/>
    </row>
    <row r="316" spans="4:9">
      <c r="D316" s="5"/>
      <c r="E316" s="5"/>
      <c r="F316" s="5"/>
      <c r="G316" s="5"/>
      <c r="H316" s="5"/>
      <c r="I316" s="5"/>
    </row>
    <row r="317" spans="4:9">
      <c r="D317" s="5"/>
      <c r="E317" s="5"/>
      <c r="F317" s="5"/>
      <c r="G317" s="5"/>
      <c r="H317" s="5"/>
      <c r="I317" s="5"/>
    </row>
    <row r="318" spans="4:9">
      <c r="D318" s="5"/>
      <c r="E318" s="5"/>
      <c r="F318" s="5"/>
      <c r="G318" s="5"/>
      <c r="H318" s="5"/>
      <c r="I318" s="5"/>
    </row>
    <row r="319" spans="4:9">
      <c r="D319" s="5"/>
      <c r="E319" s="5"/>
      <c r="F319" s="5"/>
      <c r="G319" s="5"/>
      <c r="H319" s="5"/>
      <c r="I319" s="5"/>
    </row>
    <row r="320" spans="4:9">
      <c r="D320" s="5"/>
      <c r="E320" s="5"/>
      <c r="F320" s="5"/>
      <c r="G320" s="5"/>
      <c r="H320" s="5"/>
      <c r="I320" s="5"/>
    </row>
    <row r="321" spans="4:9">
      <c r="D321" s="5"/>
      <c r="E321" s="5"/>
      <c r="F321" s="5"/>
      <c r="G321" s="5"/>
      <c r="H321" s="5"/>
      <c r="I321" s="5"/>
    </row>
    <row r="322" spans="4:9">
      <c r="D322" s="5"/>
      <c r="E322" s="5"/>
      <c r="F322" s="5"/>
      <c r="G322" s="5"/>
      <c r="H322" s="5"/>
      <c r="I322" s="5"/>
    </row>
    <row r="323" spans="4:9">
      <c r="D323" s="5"/>
      <c r="E323" s="5"/>
      <c r="F323" s="5"/>
      <c r="G323" s="5"/>
      <c r="H323" s="5"/>
      <c r="I323" s="5"/>
    </row>
    <row r="324" spans="4:9">
      <c r="D324" s="5"/>
      <c r="E324" s="5"/>
      <c r="F324" s="5"/>
      <c r="G324" s="5"/>
      <c r="H324" s="5"/>
      <c r="I324" s="5"/>
    </row>
    <row r="325" spans="4:9">
      <c r="D325" s="5"/>
      <c r="E325" s="5"/>
      <c r="F325" s="5"/>
      <c r="G325" s="5"/>
      <c r="H325" s="5"/>
      <c r="I325" s="5"/>
    </row>
    <row r="326" spans="4:9">
      <c r="D326" s="5"/>
      <c r="E326" s="5"/>
      <c r="F326" s="5"/>
      <c r="G326" s="5"/>
      <c r="H326" s="5"/>
      <c r="I326" s="5"/>
    </row>
    <row r="327" spans="4:9">
      <c r="D327" s="5"/>
      <c r="E327" s="5"/>
      <c r="F327" s="5"/>
      <c r="G327" s="5"/>
      <c r="H327" s="5"/>
      <c r="I327" s="5"/>
    </row>
    <row r="328" spans="4:9">
      <c r="D328" s="5"/>
      <c r="E328" s="5"/>
      <c r="F328" s="5"/>
      <c r="G328" s="5"/>
      <c r="H328" s="5"/>
      <c r="I328" s="5"/>
    </row>
    <row r="329" spans="4:9">
      <c r="D329" s="5"/>
      <c r="E329" s="5"/>
      <c r="F329" s="5"/>
      <c r="G329" s="5"/>
      <c r="H329" s="5"/>
      <c r="I329" s="5"/>
    </row>
    <row r="330" spans="4:9">
      <c r="D330" s="5"/>
      <c r="E330" s="5"/>
      <c r="F330" s="5"/>
      <c r="G330" s="5"/>
      <c r="H330" s="5"/>
      <c r="I330" s="5"/>
    </row>
    <row r="331" spans="4:9">
      <c r="D331" s="5"/>
      <c r="E331" s="5"/>
      <c r="F331" s="5"/>
      <c r="G331" s="5"/>
      <c r="H331" s="5"/>
      <c r="I331" s="5"/>
    </row>
    <row r="332" spans="4:9">
      <c r="D332" s="5"/>
      <c r="E332" s="5"/>
      <c r="F332" s="5"/>
      <c r="G332" s="5"/>
      <c r="H332" s="5"/>
      <c r="I332" s="5"/>
    </row>
    <row r="333" spans="4:9">
      <c r="D333" s="5"/>
      <c r="E333" s="5"/>
      <c r="F333" s="5"/>
      <c r="G333" s="5"/>
      <c r="H333" s="5"/>
      <c r="I333" s="5"/>
    </row>
    <row r="334" spans="4:9">
      <c r="D334" s="5"/>
      <c r="E334" s="5"/>
      <c r="F334" s="5"/>
      <c r="G334" s="5"/>
      <c r="H334" s="5"/>
      <c r="I334" s="5"/>
    </row>
    <row r="335" spans="4:9">
      <c r="D335" s="5"/>
      <c r="E335" s="5"/>
      <c r="F335" s="5"/>
      <c r="G335" s="5"/>
      <c r="H335" s="5"/>
      <c r="I335" s="5"/>
    </row>
    <row r="336" spans="4:9">
      <c r="D336" s="5"/>
      <c r="E336" s="5"/>
      <c r="F336" s="5"/>
      <c r="G336" s="5"/>
      <c r="H336" s="5"/>
      <c r="I336" s="5"/>
    </row>
    <row r="337" spans="4:9">
      <c r="D337" s="5"/>
      <c r="E337" s="5"/>
      <c r="F337" s="5"/>
      <c r="G337" s="5"/>
      <c r="H337" s="5"/>
      <c r="I337" s="5"/>
    </row>
    <row r="338" spans="4:9">
      <c r="D338" s="5"/>
      <c r="E338" s="5"/>
      <c r="F338" s="5"/>
      <c r="G338" s="5"/>
      <c r="H338" s="5"/>
      <c r="I338" s="5"/>
    </row>
    <row r="339" spans="4:9">
      <c r="D339" s="5"/>
      <c r="E339" s="5"/>
      <c r="F339" s="5"/>
      <c r="G339" s="5"/>
      <c r="H339" s="5"/>
      <c r="I339" s="5"/>
    </row>
    <row r="340" spans="4:9">
      <c r="D340" s="5"/>
      <c r="E340" s="5"/>
      <c r="F340" s="5"/>
      <c r="G340" s="5"/>
      <c r="H340" s="5"/>
      <c r="I340" s="5"/>
    </row>
  </sheetData>
  <mergeCells count="10">
    <mergeCell ref="B1:J1"/>
    <mergeCell ref="B2:L2"/>
    <mergeCell ref="B3:S3"/>
    <mergeCell ref="B5:B6"/>
    <mergeCell ref="C5:D6"/>
    <mergeCell ref="E5:F6"/>
    <mergeCell ref="G5:L5"/>
    <mergeCell ref="G6:H6"/>
    <mergeCell ref="I6:J6"/>
    <mergeCell ref="K6:L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2"/>
  <sheetViews>
    <sheetView zoomScale="85" zoomScaleNormal="85" workbookViewId="0"/>
  </sheetViews>
  <sheetFormatPr baseColWidth="10" defaultRowHeight="11.25"/>
  <cols>
    <col min="1" max="1" width="6.42578125" style="2" customWidth="1"/>
    <col min="2" max="2" width="29.5703125" style="2" customWidth="1"/>
    <col min="3" max="3" width="13" style="5" customWidth="1"/>
    <col min="4" max="4" width="1.42578125" style="2" customWidth="1"/>
    <col min="5" max="5" width="11" style="2" customWidth="1"/>
    <col min="6" max="6" width="1.7109375" style="2" customWidth="1"/>
    <col min="7" max="7" width="8.42578125" style="2" customWidth="1"/>
    <col min="8" max="8" width="1.140625" style="2" customWidth="1"/>
    <col min="9" max="9" width="8.42578125" style="2" customWidth="1"/>
    <col min="10" max="10" width="1" style="2" customWidth="1"/>
    <col min="11" max="11" width="11" style="2" customWidth="1"/>
    <col min="12" max="12" width="1.42578125" style="2" customWidth="1"/>
    <col min="13" max="13" width="11.42578125" style="2"/>
    <col min="14" max="14" width="2.140625" style="2" customWidth="1"/>
    <col min="15" max="256" width="11.42578125" style="2"/>
    <col min="257" max="257" width="6.42578125" style="2" customWidth="1"/>
    <col min="258" max="258" width="29.5703125" style="2" customWidth="1"/>
    <col min="259" max="259" width="13" style="2" customWidth="1"/>
    <col min="260" max="260" width="1.42578125" style="2" customWidth="1"/>
    <col min="261" max="261" width="11" style="2" customWidth="1"/>
    <col min="262" max="262" width="1.7109375" style="2" customWidth="1"/>
    <col min="263" max="263" width="8.42578125" style="2" customWidth="1"/>
    <col min="264" max="264" width="1.140625" style="2" customWidth="1"/>
    <col min="265" max="265" width="8.42578125" style="2" customWidth="1"/>
    <col min="266" max="266" width="1" style="2" customWidth="1"/>
    <col min="267" max="267" width="11" style="2" customWidth="1"/>
    <col min="268" max="268" width="1.42578125" style="2" customWidth="1"/>
    <col min="269" max="269" width="11.42578125" style="2"/>
    <col min="270" max="270" width="2.140625" style="2" customWidth="1"/>
    <col min="271" max="512" width="11.42578125" style="2"/>
    <col min="513" max="513" width="6.42578125" style="2" customWidth="1"/>
    <col min="514" max="514" width="29.5703125" style="2" customWidth="1"/>
    <col min="515" max="515" width="13" style="2" customWidth="1"/>
    <col min="516" max="516" width="1.42578125" style="2" customWidth="1"/>
    <col min="517" max="517" width="11" style="2" customWidth="1"/>
    <col min="518" max="518" width="1.7109375" style="2" customWidth="1"/>
    <col min="519" max="519" width="8.42578125" style="2" customWidth="1"/>
    <col min="520" max="520" width="1.140625" style="2" customWidth="1"/>
    <col min="521" max="521" width="8.42578125" style="2" customWidth="1"/>
    <col min="522" max="522" width="1" style="2" customWidth="1"/>
    <col min="523" max="523" width="11" style="2" customWidth="1"/>
    <col min="524" max="524" width="1.42578125" style="2" customWidth="1"/>
    <col min="525" max="525" width="11.42578125" style="2"/>
    <col min="526" max="526" width="2.140625" style="2" customWidth="1"/>
    <col min="527" max="768" width="11.42578125" style="2"/>
    <col min="769" max="769" width="6.42578125" style="2" customWidth="1"/>
    <col min="770" max="770" width="29.5703125" style="2" customWidth="1"/>
    <col min="771" max="771" width="13" style="2" customWidth="1"/>
    <col min="772" max="772" width="1.42578125" style="2" customWidth="1"/>
    <col min="773" max="773" width="11" style="2" customWidth="1"/>
    <col min="774" max="774" width="1.7109375" style="2" customWidth="1"/>
    <col min="775" max="775" width="8.42578125" style="2" customWidth="1"/>
    <col min="776" max="776" width="1.140625" style="2" customWidth="1"/>
    <col min="777" max="777" width="8.42578125" style="2" customWidth="1"/>
    <col min="778" max="778" width="1" style="2" customWidth="1"/>
    <col min="779" max="779" width="11" style="2" customWidth="1"/>
    <col min="780" max="780" width="1.42578125" style="2" customWidth="1"/>
    <col min="781" max="781" width="11.42578125" style="2"/>
    <col min="782" max="782" width="2.140625" style="2" customWidth="1"/>
    <col min="783" max="1024" width="11.42578125" style="2"/>
    <col min="1025" max="1025" width="6.42578125" style="2" customWidth="1"/>
    <col min="1026" max="1026" width="29.5703125" style="2" customWidth="1"/>
    <col min="1027" max="1027" width="13" style="2" customWidth="1"/>
    <col min="1028" max="1028" width="1.42578125" style="2" customWidth="1"/>
    <col min="1029" max="1029" width="11" style="2" customWidth="1"/>
    <col min="1030" max="1030" width="1.7109375" style="2" customWidth="1"/>
    <col min="1031" max="1031" width="8.42578125" style="2" customWidth="1"/>
    <col min="1032" max="1032" width="1.140625" style="2" customWidth="1"/>
    <col min="1033" max="1033" width="8.42578125" style="2" customWidth="1"/>
    <col min="1034" max="1034" width="1" style="2" customWidth="1"/>
    <col min="1035" max="1035" width="11" style="2" customWidth="1"/>
    <col min="1036" max="1036" width="1.42578125" style="2" customWidth="1"/>
    <col min="1037" max="1037" width="11.42578125" style="2"/>
    <col min="1038" max="1038" width="2.140625" style="2" customWidth="1"/>
    <col min="1039" max="1280" width="11.42578125" style="2"/>
    <col min="1281" max="1281" width="6.42578125" style="2" customWidth="1"/>
    <col min="1282" max="1282" width="29.5703125" style="2" customWidth="1"/>
    <col min="1283" max="1283" width="13" style="2" customWidth="1"/>
    <col min="1284" max="1284" width="1.42578125" style="2" customWidth="1"/>
    <col min="1285" max="1285" width="11" style="2" customWidth="1"/>
    <col min="1286" max="1286" width="1.7109375" style="2" customWidth="1"/>
    <col min="1287" max="1287" width="8.42578125" style="2" customWidth="1"/>
    <col min="1288" max="1288" width="1.140625" style="2" customWidth="1"/>
    <col min="1289" max="1289" width="8.42578125" style="2" customWidth="1"/>
    <col min="1290" max="1290" width="1" style="2" customWidth="1"/>
    <col min="1291" max="1291" width="11" style="2" customWidth="1"/>
    <col min="1292" max="1292" width="1.42578125" style="2" customWidth="1"/>
    <col min="1293" max="1293" width="11.42578125" style="2"/>
    <col min="1294" max="1294" width="2.140625" style="2" customWidth="1"/>
    <col min="1295" max="1536" width="11.42578125" style="2"/>
    <col min="1537" max="1537" width="6.42578125" style="2" customWidth="1"/>
    <col min="1538" max="1538" width="29.5703125" style="2" customWidth="1"/>
    <col min="1539" max="1539" width="13" style="2" customWidth="1"/>
    <col min="1540" max="1540" width="1.42578125" style="2" customWidth="1"/>
    <col min="1541" max="1541" width="11" style="2" customWidth="1"/>
    <col min="1542" max="1542" width="1.7109375" style="2" customWidth="1"/>
    <col min="1543" max="1543" width="8.42578125" style="2" customWidth="1"/>
    <col min="1544" max="1544" width="1.140625" style="2" customWidth="1"/>
    <col min="1545" max="1545" width="8.42578125" style="2" customWidth="1"/>
    <col min="1546" max="1546" width="1" style="2" customWidth="1"/>
    <col min="1547" max="1547" width="11" style="2" customWidth="1"/>
    <col min="1548" max="1548" width="1.42578125" style="2" customWidth="1"/>
    <col min="1549" max="1549" width="11.42578125" style="2"/>
    <col min="1550" max="1550" width="2.140625" style="2" customWidth="1"/>
    <col min="1551" max="1792" width="11.42578125" style="2"/>
    <col min="1793" max="1793" width="6.42578125" style="2" customWidth="1"/>
    <col min="1794" max="1794" width="29.5703125" style="2" customWidth="1"/>
    <col min="1795" max="1795" width="13" style="2" customWidth="1"/>
    <col min="1796" max="1796" width="1.42578125" style="2" customWidth="1"/>
    <col min="1797" max="1797" width="11" style="2" customWidth="1"/>
    <col min="1798" max="1798" width="1.7109375" style="2" customWidth="1"/>
    <col min="1799" max="1799" width="8.42578125" style="2" customWidth="1"/>
    <col min="1800" max="1800" width="1.140625" style="2" customWidth="1"/>
    <col min="1801" max="1801" width="8.42578125" style="2" customWidth="1"/>
    <col min="1802" max="1802" width="1" style="2" customWidth="1"/>
    <col min="1803" max="1803" width="11" style="2" customWidth="1"/>
    <col min="1804" max="1804" width="1.42578125" style="2" customWidth="1"/>
    <col min="1805" max="1805" width="11.42578125" style="2"/>
    <col min="1806" max="1806" width="2.140625" style="2" customWidth="1"/>
    <col min="1807" max="2048" width="11.42578125" style="2"/>
    <col min="2049" max="2049" width="6.42578125" style="2" customWidth="1"/>
    <col min="2050" max="2050" width="29.5703125" style="2" customWidth="1"/>
    <col min="2051" max="2051" width="13" style="2" customWidth="1"/>
    <col min="2052" max="2052" width="1.42578125" style="2" customWidth="1"/>
    <col min="2053" max="2053" width="11" style="2" customWidth="1"/>
    <col min="2054" max="2054" width="1.7109375" style="2" customWidth="1"/>
    <col min="2055" max="2055" width="8.42578125" style="2" customWidth="1"/>
    <col min="2056" max="2056" width="1.140625" style="2" customWidth="1"/>
    <col min="2057" max="2057" width="8.42578125" style="2" customWidth="1"/>
    <col min="2058" max="2058" width="1" style="2" customWidth="1"/>
    <col min="2059" max="2059" width="11" style="2" customWidth="1"/>
    <col min="2060" max="2060" width="1.42578125" style="2" customWidth="1"/>
    <col min="2061" max="2061" width="11.42578125" style="2"/>
    <col min="2062" max="2062" width="2.140625" style="2" customWidth="1"/>
    <col min="2063" max="2304" width="11.42578125" style="2"/>
    <col min="2305" max="2305" width="6.42578125" style="2" customWidth="1"/>
    <col min="2306" max="2306" width="29.5703125" style="2" customWidth="1"/>
    <col min="2307" max="2307" width="13" style="2" customWidth="1"/>
    <col min="2308" max="2308" width="1.42578125" style="2" customWidth="1"/>
    <col min="2309" max="2309" width="11" style="2" customWidth="1"/>
    <col min="2310" max="2310" width="1.7109375" style="2" customWidth="1"/>
    <col min="2311" max="2311" width="8.42578125" style="2" customWidth="1"/>
    <col min="2312" max="2312" width="1.140625" style="2" customWidth="1"/>
    <col min="2313" max="2313" width="8.42578125" style="2" customWidth="1"/>
    <col min="2314" max="2314" width="1" style="2" customWidth="1"/>
    <col min="2315" max="2315" width="11" style="2" customWidth="1"/>
    <col min="2316" max="2316" width="1.42578125" style="2" customWidth="1"/>
    <col min="2317" max="2317" width="11.42578125" style="2"/>
    <col min="2318" max="2318" width="2.140625" style="2" customWidth="1"/>
    <col min="2319" max="2560" width="11.42578125" style="2"/>
    <col min="2561" max="2561" width="6.42578125" style="2" customWidth="1"/>
    <col min="2562" max="2562" width="29.5703125" style="2" customWidth="1"/>
    <col min="2563" max="2563" width="13" style="2" customWidth="1"/>
    <col min="2564" max="2564" width="1.42578125" style="2" customWidth="1"/>
    <col min="2565" max="2565" width="11" style="2" customWidth="1"/>
    <col min="2566" max="2566" width="1.7109375" style="2" customWidth="1"/>
    <col min="2567" max="2567" width="8.42578125" style="2" customWidth="1"/>
    <col min="2568" max="2568" width="1.140625" style="2" customWidth="1"/>
    <col min="2569" max="2569" width="8.42578125" style="2" customWidth="1"/>
    <col min="2570" max="2570" width="1" style="2" customWidth="1"/>
    <col min="2571" max="2571" width="11" style="2" customWidth="1"/>
    <col min="2572" max="2572" width="1.42578125" style="2" customWidth="1"/>
    <col min="2573" max="2573" width="11.42578125" style="2"/>
    <col min="2574" max="2574" width="2.140625" style="2" customWidth="1"/>
    <col min="2575" max="2816" width="11.42578125" style="2"/>
    <col min="2817" max="2817" width="6.42578125" style="2" customWidth="1"/>
    <col min="2818" max="2818" width="29.5703125" style="2" customWidth="1"/>
    <col min="2819" max="2819" width="13" style="2" customWidth="1"/>
    <col min="2820" max="2820" width="1.42578125" style="2" customWidth="1"/>
    <col min="2821" max="2821" width="11" style="2" customWidth="1"/>
    <col min="2822" max="2822" width="1.7109375" style="2" customWidth="1"/>
    <col min="2823" max="2823" width="8.42578125" style="2" customWidth="1"/>
    <col min="2824" max="2824" width="1.140625" style="2" customWidth="1"/>
    <col min="2825" max="2825" width="8.42578125" style="2" customWidth="1"/>
    <col min="2826" max="2826" width="1" style="2" customWidth="1"/>
    <col min="2827" max="2827" width="11" style="2" customWidth="1"/>
    <col min="2828" max="2828" width="1.42578125" style="2" customWidth="1"/>
    <col min="2829" max="2829" width="11.42578125" style="2"/>
    <col min="2830" max="2830" width="2.140625" style="2" customWidth="1"/>
    <col min="2831" max="3072" width="11.42578125" style="2"/>
    <col min="3073" max="3073" width="6.42578125" style="2" customWidth="1"/>
    <col min="3074" max="3074" width="29.5703125" style="2" customWidth="1"/>
    <col min="3075" max="3075" width="13" style="2" customWidth="1"/>
    <col min="3076" max="3076" width="1.42578125" style="2" customWidth="1"/>
    <col min="3077" max="3077" width="11" style="2" customWidth="1"/>
    <col min="3078" max="3078" width="1.7109375" style="2" customWidth="1"/>
    <col min="3079" max="3079" width="8.42578125" style="2" customWidth="1"/>
    <col min="3080" max="3080" width="1.140625" style="2" customWidth="1"/>
    <col min="3081" max="3081" width="8.42578125" style="2" customWidth="1"/>
    <col min="3082" max="3082" width="1" style="2" customWidth="1"/>
    <col min="3083" max="3083" width="11" style="2" customWidth="1"/>
    <col min="3084" max="3084" width="1.42578125" style="2" customWidth="1"/>
    <col min="3085" max="3085" width="11.42578125" style="2"/>
    <col min="3086" max="3086" width="2.140625" style="2" customWidth="1"/>
    <col min="3087" max="3328" width="11.42578125" style="2"/>
    <col min="3329" max="3329" width="6.42578125" style="2" customWidth="1"/>
    <col min="3330" max="3330" width="29.5703125" style="2" customWidth="1"/>
    <col min="3331" max="3331" width="13" style="2" customWidth="1"/>
    <col min="3332" max="3332" width="1.42578125" style="2" customWidth="1"/>
    <col min="3333" max="3333" width="11" style="2" customWidth="1"/>
    <col min="3334" max="3334" width="1.7109375" style="2" customWidth="1"/>
    <col min="3335" max="3335" width="8.42578125" style="2" customWidth="1"/>
    <col min="3336" max="3336" width="1.140625" style="2" customWidth="1"/>
    <col min="3337" max="3337" width="8.42578125" style="2" customWidth="1"/>
    <col min="3338" max="3338" width="1" style="2" customWidth="1"/>
    <col min="3339" max="3339" width="11" style="2" customWidth="1"/>
    <col min="3340" max="3340" width="1.42578125" style="2" customWidth="1"/>
    <col min="3341" max="3341" width="11.42578125" style="2"/>
    <col min="3342" max="3342" width="2.140625" style="2" customWidth="1"/>
    <col min="3343" max="3584" width="11.42578125" style="2"/>
    <col min="3585" max="3585" width="6.42578125" style="2" customWidth="1"/>
    <col min="3586" max="3586" width="29.5703125" style="2" customWidth="1"/>
    <col min="3587" max="3587" width="13" style="2" customWidth="1"/>
    <col min="3588" max="3588" width="1.42578125" style="2" customWidth="1"/>
    <col min="3589" max="3589" width="11" style="2" customWidth="1"/>
    <col min="3590" max="3590" width="1.7109375" style="2" customWidth="1"/>
    <col min="3591" max="3591" width="8.42578125" style="2" customWidth="1"/>
    <col min="3592" max="3592" width="1.140625" style="2" customWidth="1"/>
    <col min="3593" max="3593" width="8.42578125" style="2" customWidth="1"/>
    <col min="3594" max="3594" width="1" style="2" customWidth="1"/>
    <col min="3595" max="3595" width="11" style="2" customWidth="1"/>
    <col min="3596" max="3596" width="1.42578125" style="2" customWidth="1"/>
    <col min="3597" max="3597" width="11.42578125" style="2"/>
    <col min="3598" max="3598" width="2.140625" style="2" customWidth="1"/>
    <col min="3599" max="3840" width="11.42578125" style="2"/>
    <col min="3841" max="3841" width="6.42578125" style="2" customWidth="1"/>
    <col min="3842" max="3842" width="29.5703125" style="2" customWidth="1"/>
    <col min="3843" max="3843" width="13" style="2" customWidth="1"/>
    <col min="3844" max="3844" width="1.42578125" style="2" customWidth="1"/>
    <col min="3845" max="3845" width="11" style="2" customWidth="1"/>
    <col min="3846" max="3846" width="1.7109375" style="2" customWidth="1"/>
    <col min="3847" max="3847" width="8.42578125" style="2" customWidth="1"/>
    <col min="3848" max="3848" width="1.140625" style="2" customWidth="1"/>
    <col min="3849" max="3849" width="8.42578125" style="2" customWidth="1"/>
    <col min="3850" max="3850" width="1" style="2" customWidth="1"/>
    <col min="3851" max="3851" width="11" style="2" customWidth="1"/>
    <col min="3852" max="3852" width="1.42578125" style="2" customWidth="1"/>
    <col min="3853" max="3853" width="11.42578125" style="2"/>
    <col min="3854" max="3854" width="2.140625" style="2" customWidth="1"/>
    <col min="3855" max="4096" width="11.42578125" style="2"/>
    <col min="4097" max="4097" width="6.42578125" style="2" customWidth="1"/>
    <col min="4098" max="4098" width="29.5703125" style="2" customWidth="1"/>
    <col min="4099" max="4099" width="13" style="2" customWidth="1"/>
    <col min="4100" max="4100" width="1.42578125" style="2" customWidth="1"/>
    <col min="4101" max="4101" width="11" style="2" customWidth="1"/>
    <col min="4102" max="4102" width="1.7109375" style="2" customWidth="1"/>
    <col min="4103" max="4103" width="8.42578125" style="2" customWidth="1"/>
    <col min="4104" max="4104" width="1.140625" style="2" customWidth="1"/>
    <col min="4105" max="4105" width="8.42578125" style="2" customWidth="1"/>
    <col min="4106" max="4106" width="1" style="2" customWidth="1"/>
    <col min="4107" max="4107" width="11" style="2" customWidth="1"/>
    <col min="4108" max="4108" width="1.42578125" style="2" customWidth="1"/>
    <col min="4109" max="4109" width="11.42578125" style="2"/>
    <col min="4110" max="4110" width="2.140625" style="2" customWidth="1"/>
    <col min="4111" max="4352" width="11.42578125" style="2"/>
    <col min="4353" max="4353" width="6.42578125" style="2" customWidth="1"/>
    <col min="4354" max="4354" width="29.5703125" style="2" customWidth="1"/>
    <col min="4355" max="4355" width="13" style="2" customWidth="1"/>
    <col min="4356" max="4356" width="1.42578125" style="2" customWidth="1"/>
    <col min="4357" max="4357" width="11" style="2" customWidth="1"/>
    <col min="4358" max="4358" width="1.7109375" style="2" customWidth="1"/>
    <col min="4359" max="4359" width="8.42578125" style="2" customWidth="1"/>
    <col min="4360" max="4360" width="1.140625" style="2" customWidth="1"/>
    <col min="4361" max="4361" width="8.42578125" style="2" customWidth="1"/>
    <col min="4362" max="4362" width="1" style="2" customWidth="1"/>
    <col min="4363" max="4363" width="11" style="2" customWidth="1"/>
    <col min="4364" max="4364" width="1.42578125" style="2" customWidth="1"/>
    <col min="4365" max="4365" width="11.42578125" style="2"/>
    <col min="4366" max="4366" width="2.140625" style="2" customWidth="1"/>
    <col min="4367" max="4608" width="11.42578125" style="2"/>
    <col min="4609" max="4609" width="6.42578125" style="2" customWidth="1"/>
    <col min="4610" max="4610" width="29.5703125" style="2" customWidth="1"/>
    <col min="4611" max="4611" width="13" style="2" customWidth="1"/>
    <col min="4612" max="4612" width="1.42578125" style="2" customWidth="1"/>
    <col min="4613" max="4613" width="11" style="2" customWidth="1"/>
    <col min="4614" max="4614" width="1.7109375" style="2" customWidth="1"/>
    <col min="4615" max="4615" width="8.42578125" style="2" customWidth="1"/>
    <col min="4616" max="4616" width="1.140625" style="2" customWidth="1"/>
    <col min="4617" max="4617" width="8.42578125" style="2" customWidth="1"/>
    <col min="4618" max="4618" width="1" style="2" customWidth="1"/>
    <col min="4619" max="4619" width="11" style="2" customWidth="1"/>
    <col min="4620" max="4620" width="1.42578125" style="2" customWidth="1"/>
    <col min="4621" max="4621" width="11.42578125" style="2"/>
    <col min="4622" max="4622" width="2.140625" style="2" customWidth="1"/>
    <col min="4623" max="4864" width="11.42578125" style="2"/>
    <col min="4865" max="4865" width="6.42578125" style="2" customWidth="1"/>
    <col min="4866" max="4866" width="29.5703125" style="2" customWidth="1"/>
    <col min="4867" max="4867" width="13" style="2" customWidth="1"/>
    <col min="4868" max="4868" width="1.42578125" style="2" customWidth="1"/>
    <col min="4869" max="4869" width="11" style="2" customWidth="1"/>
    <col min="4870" max="4870" width="1.7109375" style="2" customWidth="1"/>
    <col min="4871" max="4871" width="8.42578125" style="2" customWidth="1"/>
    <col min="4872" max="4872" width="1.140625" style="2" customWidth="1"/>
    <col min="4873" max="4873" width="8.42578125" style="2" customWidth="1"/>
    <col min="4874" max="4874" width="1" style="2" customWidth="1"/>
    <col min="4875" max="4875" width="11" style="2" customWidth="1"/>
    <col min="4876" max="4876" width="1.42578125" style="2" customWidth="1"/>
    <col min="4877" max="4877" width="11.42578125" style="2"/>
    <col min="4878" max="4878" width="2.140625" style="2" customWidth="1"/>
    <col min="4879" max="5120" width="11.42578125" style="2"/>
    <col min="5121" max="5121" width="6.42578125" style="2" customWidth="1"/>
    <col min="5122" max="5122" width="29.5703125" style="2" customWidth="1"/>
    <col min="5123" max="5123" width="13" style="2" customWidth="1"/>
    <col min="5124" max="5124" width="1.42578125" style="2" customWidth="1"/>
    <col min="5125" max="5125" width="11" style="2" customWidth="1"/>
    <col min="5126" max="5126" width="1.7109375" style="2" customWidth="1"/>
    <col min="5127" max="5127" width="8.42578125" style="2" customWidth="1"/>
    <col min="5128" max="5128" width="1.140625" style="2" customWidth="1"/>
    <col min="5129" max="5129" width="8.42578125" style="2" customWidth="1"/>
    <col min="5130" max="5130" width="1" style="2" customWidth="1"/>
    <col min="5131" max="5131" width="11" style="2" customWidth="1"/>
    <col min="5132" max="5132" width="1.42578125" style="2" customWidth="1"/>
    <col min="5133" max="5133" width="11.42578125" style="2"/>
    <col min="5134" max="5134" width="2.140625" style="2" customWidth="1"/>
    <col min="5135" max="5376" width="11.42578125" style="2"/>
    <col min="5377" max="5377" width="6.42578125" style="2" customWidth="1"/>
    <col min="5378" max="5378" width="29.5703125" style="2" customWidth="1"/>
    <col min="5379" max="5379" width="13" style="2" customWidth="1"/>
    <col min="5380" max="5380" width="1.42578125" style="2" customWidth="1"/>
    <col min="5381" max="5381" width="11" style="2" customWidth="1"/>
    <col min="5382" max="5382" width="1.7109375" style="2" customWidth="1"/>
    <col min="5383" max="5383" width="8.42578125" style="2" customWidth="1"/>
    <col min="5384" max="5384" width="1.140625" style="2" customWidth="1"/>
    <col min="5385" max="5385" width="8.42578125" style="2" customWidth="1"/>
    <col min="5386" max="5386" width="1" style="2" customWidth="1"/>
    <col min="5387" max="5387" width="11" style="2" customWidth="1"/>
    <col min="5388" max="5388" width="1.42578125" style="2" customWidth="1"/>
    <col min="5389" max="5389" width="11.42578125" style="2"/>
    <col min="5390" max="5390" width="2.140625" style="2" customWidth="1"/>
    <col min="5391" max="5632" width="11.42578125" style="2"/>
    <col min="5633" max="5633" width="6.42578125" style="2" customWidth="1"/>
    <col min="5634" max="5634" width="29.5703125" style="2" customWidth="1"/>
    <col min="5635" max="5635" width="13" style="2" customWidth="1"/>
    <col min="5636" max="5636" width="1.42578125" style="2" customWidth="1"/>
    <col min="5637" max="5637" width="11" style="2" customWidth="1"/>
    <col min="5638" max="5638" width="1.7109375" style="2" customWidth="1"/>
    <col min="5639" max="5639" width="8.42578125" style="2" customWidth="1"/>
    <col min="5640" max="5640" width="1.140625" style="2" customWidth="1"/>
    <col min="5641" max="5641" width="8.42578125" style="2" customWidth="1"/>
    <col min="5642" max="5642" width="1" style="2" customWidth="1"/>
    <col min="5643" max="5643" width="11" style="2" customWidth="1"/>
    <col min="5644" max="5644" width="1.42578125" style="2" customWidth="1"/>
    <col min="5645" max="5645" width="11.42578125" style="2"/>
    <col min="5646" max="5646" width="2.140625" style="2" customWidth="1"/>
    <col min="5647" max="5888" width="11.42578125" style="2"/>
    <col min="5889" max="5889" width="6.42578125" style="2" customWidth="1"/>
    <col min="5890" max="5890" width="29.5703125" style="2" customWidth="1"/>
    <col min="5891" max="5891" width="13" style="2" customWidth="1"/>
    <col min="5892" max="5892" width="1.42578125" style="2" customWidth="1"/>
    <col min="5893" max="5893" width="11" style="2" customWidth="1"/>
    <col min="5894" max="5894" width="1.7109375" style="2" customWidth="1"/>
    <col min="5895" max="5895" width="8.42578125" style="2" customWidth="1"/>
    <col min="5896" max="5896" width="1.140625" style="2" customWidth="1"/>
    <col min="5897" max="5897" width="8.42578125" style="2" customWidth="1"/>
    <col min="5898" max="5898" width="1" style="2" customWidth="1"/>
    <col min="5899" max="5899" width="11" style="2" customWidth="1"/>
    <col min="5900" max="5900" width="1.42578125" style="2" customWidth="1"/>
    <col min="5901" max="5901" width="11.42578125" style="2"/>
    <col min="5902" max="5902" width="2.140625" style="2" customWidth="1"/>
    <col min="5903" max="6144" width="11.42578125" style="2"/>
    <col min="6145" max="6145" width="6.42578125" style="2" customWidth="1"/>
    <col min="6146" max="6146" width="29.5703125" style="2" customWidth="1"/>
    <col min="6147" max="6147" width="13" style="2" customWidth="1"/>
    <col min="6148" max="6148" width="1.42578125" style="2" customWidth="1"/>
    <col min="6149" max="6149" width="11" style="2" customWidth="1"/>
    <col min="6150" max="6150" width="1.7109375" style="2" customWidth="1"/>
    <col min="6151" max="6151" width="8.42578125" style="2" customWidth="1"/>
    <col min="6152" max="6152" width="1.140625" style="2" customWidth="1"/>
    <col min="6153" max="6153" width="8.42578125" style="2" customWidth="1"/>
    <col min="6154" max="6154" width="1" style="2" customWidth="1"/>
    <col min="6155" max="6155" width="11" style="2" customWidth="1"/>
    <col min="6156" max="6156" width="1.42578125" style="2" customWidth="1"/>
    <col min="6157" max="6157" width="11.42578125" style="2"/>
    <col min="6158" max="6158" width="2.140625" style="2" customWidth="1"/>
    <col min="6159" max="6400" width="11.42578125" style="2"/>
    <col min="6401" max="6401" width="6.42578125" style="2" customWidth="1"/>
    <col min="6402" max="6402" width="29.5703125" style="2" customWidth="1"/>
    <col min="6403" max="6403" width="13" style="2" customWidth="1"/>
    <col min="6404" max="6404" width="1.42578125" style="2" customWidth="1"/>
    <col min="6405" max="6405" width="11" style="2" customWidth="1"/>
    <col min="6406" max="6406" width="1.7109375" style="2" customWidth="1"/>
    <col min="6407" max="6407" width="8.42578125" style="2" customWidth="1"/>
    <col min="6408" max="6408" width="1.140625" style="2" customWidth="1"/>
    <col min="6409" max="6409" width="8.42578125" style="2" customWidth="1"/>
    <col min="6410" max="6410" width="1" style="2" customWidth="1"/>
    <col min="6411" max="6411" width="11" style="2" customWidth="1"/>
    <col min="6412" max="6412" width="1.42578125" style="2" customWidth="1"/>
    <col min="6413" max="6413" width="11.42578125" style="2"/>
    <col min="6414" max="6414" width="2.140625" style="2" customWidth="1"/>
    <col min="6415" max="6656" width="11.42578125" style="2"/>
    <col min="6657" max="6657" width="6.42578125" style="2" customWidth="1"/>
    <col min="6658" max="6658" width="29.5703125" style="2" customWidth="1"/>
    <col min="6659" max="6659" width="13" style="2" customWidth="1"/>
    <col min="6660" max="6660" width="1.42578125" style="2" customWidth="1"/>
    <col min="6661" max="6661" width="11" style="2" customWidth="1"/>
    <col min="6662" max="6662" width="1.7109375" style="2" customWidth="1"/>
    <col min="6663" max="6663" width="8.42578125" style="2" customWidth="1"/>
    <col min="6664" max="6664" width="1.140625" style="2" customWidth="1"/>
    <col min="6665" max="6665" width="8.42578125" style="2" customWidth="1"/>
    <col min="6666" max="6666" width="1" style="2" customWidth="1"/>
    <col min="6667" max="6667" width="11" style="2" customWidth="1"/>
    <col min="6668" max="6668" width="1.42578125" style="2" customWidth="1"/>
    <col min="6669" max="6669" width="11.42578125" style="2"/>
    <col min="6670" max="6670" width="2.140625" style="2" customWidth="1"/>
    <col min="6671" max="6912" width="11.42578125" style="2"/>
    <col min="6913" max="6913" width="6.42578125" style="2" customWidth="1"/>
    <col min="6914" max="6914" width="29.5703125" style="2" customWidth="1"/>
    <col min="6915" max="6915" width="13" style="2" customWidth="1"/>
    <col min="6916" max="6916" width="1.42578125" style="2" customWidth="1"/>
    <col min="6917" max="6917" width="11" style="2" customWidth="1"/>
    <col min="6918" max="6918" width="1.7109375" style="2" customWidth="1"/>
    <col min="6919" max="6919" width="8.42578125" style="2" customWidth="1"/>
    <col min="6920" max="6920" width="1.140625" style="2" customWidth="1"/>
    <col min="6921" max="6921" width="8.42578125" style="2" customWidth="1"/>
    <col min="6922" max="6922" width="1" style="2" customWidth="1"/>
    <col min="6923" max="6923" width="11" style="2" customWidth="1"/>
    <col min="6924" max="6924" width="1.42578125" style="2" customWidth="1"/>
    <col min="6925" max="6925" width="11.42578125" style="2"/>
    <col min="6926" max="6926" width="2.140625" style="2" customWidth="1"/>
    <col min="6927" max="7168" width="11.42578125" style="2"/>
    <col min="7169" max="7169" width="6.42578125" style="2" customWidth="1"/>
    <col min="7170" max="7170" width="29.5703125" style="2" customWidth="1"/>
    <col min="7171" max="7171" width="13" style="2" customWidth="1"/>
    <col min="7172" max="7172" width="1.42578125" style="2" customWidth="1"/>
    <col min="7173" max="7173" width="11" style="2" customWidth="1"/>
    <col min="7174" max="7174" width="1.7109375" style="2" customWidth="1"/>
    <col min="7175" max="7175" width="8.42578125" style="2" customWidth="1"/>
    <col min="7176" max="7176" width="1.140625" style="2" customWidth="1"/>
    <col min="7177" max="7177" width="8.42578125" style="2" customWidth="1"/>
    <col min="7178" max="7178" width="1" style="2" customWidth="1"/>
    <col min="7179" max="7179" width="11" style="2" customWidth="1"/>
    <col min="7180" max="7180" width="1.42578125" style="2" customWidth="1"/>
    <col min="7181" max="7181" width="11.42578125" style="2"/>
    <col min="7182" max="7182" width="2.140625" style="2" customWidth="1"/>
    <col min="7183" max="7424" width="11.42578125" style="2"/>
    <col min="7425" max="7425" width="6.42578125" style="2" customWidth="1"/>
    <col min="7426" max="7426" width="29.5703125" style="2" customWidth="1"/>
    <col min="7427" max="7427" width="13" style="2" customWidth="1"/>
    <col min="7428" max="7428" width="1.42578125" style="2" customWidth="1"/>
    <col min="7429" max="7429" width="11" style="2" customWidth="1"/>
    <col min="7430" max="7430" width="1.7109375" style="2" customWidth="1"/>
    <col min="7431" max="7431" width="8.42578125" style="2" customWidth="1"/>
    <col min="7432" max="7432" width="1.140625" style="2" customWidth="1"/>
    <col min="7433" max="7433" width="8.42578125" style="2" customWidth="1"/>
    <col min="7434" max="7434" width="1" style="2" customWidth="1"/>
    <col min="7435" max="7435" width="11" style="2" customWidth="1"/>
    <col min="7436" max="7436" width="1.42578125" style="2" customWidth="1"/>
    <col min="7437" max="7437" width="11.42578125" style="2"/>
    <col min="7438" max="7438" width="2.140625" style="2" customWidth="1"/>
    <col min="7439" max="7680" width="11.42578125" style="2"/>
    <col min="7681" max="7681" width="6.42578125" style="2" customWidth="1"/>
    <col min="7682" max="7682" width="29.5703125" style="2" customWidth="1"/>
    <col min="7683" max="7683" width="13" style="2" customWidth="1"/>
    <col min="7684" max="7684" width="1.42578125" style="2" customWidth="1"/>
    <col min="7685" max="7685" width="11" style="2" customWidth="1"/>
    <col min="7686" max="7686" width="1.7109375" style="2" customWidth="1"/>
    <col min="7687" max="7687" width="8.42578125" style="2" customWidth="1"/>
    <col min="7688" max="7688" width="1.140625" style="2" customWidth="1"/>
    <col min="7689" max="7689" width="8.42578125" style="2" customWidth="1"/>
    <col min="7690" max="7690" width="1" style="2" customWidth="1"/>
    <col min="7691" max="7691" width="11" style="2" customWidth="1"/>
    <col min="7692" max="7692" width="1.42578125" style="2" customWidth="1"/>
    <col min="7693" max="7693" width="11.42578125" style="2"/>
    <col min="7694" max="7694" width="2.140625" style="2" customWidth="1"/>
    <col min="7695" max="7936" width="11.42578125" style="2"/>
    <col min="7937" max="7937" width="6.42578125" style="2" customWidth="1"/>
    <col min="7938" max="7938" width="29.5703125" style="2" customWidth="1"/>
    <col min="7939" max="7939" width="13" style="2" customWidth="1"/>
    <col min="7940" max="7940" width="1.42578125" style="2" customWidth="1"/>
    <col min="7941" max="7941" width="11" style="2" customWidth="1"/>
    <col min="7942" max="7942" width="1.7109375" style="2" customWidth="1"/>
    <col min="7943" max="7943" width="8.42578125" style="2" customWidth="1"/>
    <col min="7944" max="7944" width="1.140625" style="2" customWidth="1"/>
    <col min="7945" max="7945" width="8.42578125" style="2" customWidth="1"/>
    <col min="7946" max="7946" width="1" style="2" customWidth="1"/>
    <col min="7947" max="7947" width="11" style="2" customWidth="1"/>
    <col min="7948" max="7948" width="1.42578125" style="2" customWidth="1"/>
    <col min="7949" max="7949" width="11.42578125" style="2"/>
    <col min="7950" max="7950" width="2.140625" style="2" customWidth="1"/>
    <col min="7951" max="8192" width="11.42578125" style="2"/>
    <col min="8193" max="8193" width="6.42578125" style="2" customWidth="1"/>
    <col min="8194" max="8194" width="29.5703125" style="2" customWidth="1"/>
    <col min="8195" max="8195" width="13" style="2" customWidth="1"/>
    <col min="8196" max="8196" width="1.42578125" style="2" customWidth="1"/>
    <col min="8197" max="8197" width="11" style="2" customWidth="1"/>
    <col min="8198" max="8198" width="1.7109375" style="2" customWidth="1"/>
    <col min="8199" max="8199" width="8.42578125" style="2" customWidth="1"/>
    <col min="8200" max="8200" width="1.140625" style="2" customWidth="1"/>
    <col min="8201" max="8201" width="8.42578125" style="2" customWidth="1"/>
    <col min="8202" max="8202" width="1" style="2" customWidth="1"/>
    <col min="8203" max="8203" width="11" style="2" customWidth="1"/>
    <col min="8204" max="8204" width="1.42578125" style="2" customWidth="1"/>
    <col min="8205" max="8205" width="11.42578125" style="2"/>
    <col min="8206" max="8206" width="2.140625" style="2" customWidth="1"/>
    <col min="8207" max="8448" width="11.42578125" style="2"/>
    <col min="8449" max="8449" width="6.42578125" style="2" customWidth="1"/>
    <col min="8450" max="8450" width="29.5703125" style="2" customWidth="1"/>
    <col min="8451" max="8451" width="13" style="2" customWidth="1"/>
    <col min="8452" max="8452" width="1.42578125" style="2" customWidth="1"/>
    <col min="8453" max="8453" width="11" style="2" customWidth="1"/>
    <col min="8454" max="8454" width="1.7109375" style="2" customWidth="1"/>
    <col min="8455" max="8455" width="8.42578125" style="2" customWidth="1"/>
    <col min="8456" max="8456" width="1.140625" style="2" customWidth="1"/>
    <col min="8457" max="8457" width="8.42578125" style="2" customWidth="1"/>
    <col min="8458" max="8458" width="1" style="2" customWidth="1"/>
    <col min="8459" max="8459" width="11" style="2" customWidth="1"/>
    <col min="8460" max="8460" width="1.42578125" style="2" customWidth="1"/>
    <col min="8461" max="8461" width="11.42578125" style="2"/>
    <col min="8462" max="8462" width="2.140625" style="2" customWidth="1"/>
    <col min="8463" max="8704" width="11.42578125" style="2"/>
    <col min="8705" max="8705" width="6.42578125" style="2" customWidth="1"/>
    <col min="8706" max="8706" width="29.5703125" style="2" customWidth="1"/>
    <col min="8707" max="8707" width="13" style="2" customWidth="1"/>
    <col min="8708" max="8708" width="1.42578125" style="2" customWidth="1"/>
    <col min="8709" max="8709" width="11" style="2" customWidth="1"/>
    <col min="8710" max="8710" width="1.7109375" style="2" customWidth="1"/>
    <col min="8711" max="8711" width="8.42578125" style="2" customWidth="1"/>
    <col min="8712" max="8712" width="1.140625" style="2" customWidth="1"/>
    <col min="8713" max="8713" width="8.42578125" style="2" customWidth="1"/>
    <col min="8714" max="8714" width="1" style="2" customWidth="1"/>
    <col min="8715" max="8715" width="11" style="2" customWidth="1"/>
    <col min="8716" max="8716" width="1.42578125" style="2" customWidth="1"/>
    <col min="8717" max="8717" width="11.42578125" style="2"/>
    <col min="8718" max="8718" width="2.140625" style="2" customWidth="1"/>
    <col min="8719" max="8960" width="11.42578125" style="2"/>
    <col min="8961" max="8961" width="6.42578125" style="2" customWidth="1"/>
    <col min="8962" max="8962" width="29.5703125" style="2" customWidth="1"/>
    <col min="8963" max="8963" width="13" style="2" customWidth="1"/>
    <col min="8964" max="8964" width="1.42578125" style="2" customWidth="1"/>
    <col min="8965" max="8965" width="11" style="2" customWidth="1"/>
    <col min="8966" max="8966" width="1.7109375" style="2" customWidth="1"/>
    <col min="8967" max="8967" width="8.42578125" style="2" customWidth="1"/>
    <col min="8968" max="8968" width="1.140625" style="2" customWidth="1"/>
    <col min="8969" max="8969" width="8.42578125" style="2" customWidth="1"/>
    <col min="8970" max="8970" width="1" style="2" customWidth="1"/>
    <col min="8971" max="8971" width="11" style="2" customWidth="1"/>
    <col min="8972" max="8972" width="1.42578125" style="2" customWidth="1"/>
    <col min="8973" max="8973" width="11.42578125" style="2"/>
    <col min="8974" max="8974" width="2.140625" style="2" customWidth="1"/>
    <col min="8975" max="9216" width="11.42578125" style="2"/>
    <col min="9217" max="9217" width="6.42578125" style="2" customWidth="1"/>
    <col min="9218" max="9218" width="29.5703125" style="2" customWidth="1"/>
    <col min="9219" max="9219" width="13" style="2" customWidth="1"/>
    <col min="9220" max="9220" width="1.42578125" style="2" customWidth="1"/>
    <col min="9221" max="9221" width="11" style="2" customWidth="1"/>
    <col min="9222" max="9222" width="1.7109375" style="2" customWidth="1"/>
    <col min="9223" max="9223" width="8.42578125" style="2" customWidth="1"/>
    <col min="9224" max="9224" width="1.140625" style="2" customWidth="1"/>
    <col min="9225" max="9225" width="8.42578125" style="2" customWidth="1"/>
    <col min="9226" max="9226" width="1" style="2" customWidth="1"/>
    <col min="9227" max="9227" width="11" style="2" customWidth="1"/>
    <col min="9228" max="9228" width="1.42578125" style="2" customWidth="1"/>
    <col min="9229" max="9229" width="11.42578125" style="2"/>
    <col min="9230" max="9230" width="2.140625" style="2" customWidth="1"/>
    <col min="9231" max="9472" width="11.42578125" style="2"/>
    <col min="9473" max="9473" width="6.42578125" style="2" customWidth="1"/>
    <col min="9474" max="9474" width="29.5703125" style="2" customWidth="1"/>
    <col min="9475" max="9475" width="13" style="2" customWidth="1"/>
    <col min="9476" max="9476" width="1.42578125" style="2" customWidth="1"/>
    <col min="9477" max="9477" width="11" style="2" customWidth="1"/>
    <col min="9478" max="9478" width="1.7109375" style="2" customWidth="1"/>
    <col min="9479" max="9479" width="8.42578125" style="2" customWidth="1"/>
    <col min="9480" max="9480" width="1.140625" style="2" customWidth="1"/>
    <col min="9481" max="9481" width="8.42578125" style="2" customWidth="1"/>
    <col min="9482" max="9482" width="1" style="2" customWidth="1"/>
    <col min="9483" max="9483" width="11" style="2" customWidth="1"/>
    <col min="9484" max="9484" width="1.42578125" style="2" customWidth="1"/>
    <col min="9485" max="9485" width="11.42578125" style="2"/>
    <col min="9486" max="9486" width="2.140625" style="2" customWidth="1"/>
    <col min="9487" max="9728" width="11.42578125" style="2"/>
    <col min="9729" max="9729" width="6.42578125" style="2" customWidth="1"/>
    <col min="9730" max="9730" width="29.5703125" style="2" customWidth="1"/>
    <col min="9731" max="9731" width="13" style="2" customWidth="1"/>
    <col min="9732" max="9732" width="1.42578125" style="2" customWidth="1"/>
    <col min="9733" max="9733" width="11" style="2" customWidth="1"/>
    <col min="9734" max="9734" width="1.7109375" style="2" customWidth="1"/>
    <col min="9735" max="9735" width="8.42578125" style="2" customWidth="1"/>
    <col min="9736" max="9736" width="1.140625" style="2" customWidth="1"/>
    <col min="9737" max="9737" width="8.42578125" style="2" customWidth="1"/>
    <col min="9738" max="9738" width="1" style="2" customWidth="1"/>
    <col min="9739" max="9739" width="11" style="2" customWidth="1"/>
    <col min="9740" max="9740" width="1.42578125" style="2" customWidth="1"/>
    <col min="9741" max="9741" width="11.42578125" style="2"/>
    <col min="9742" max="9742" width="2.140625" style="2" customWidth="1"/>
    <col min="9743" max="9984" width="11.42578125" style="2"/>
    <col min="9985" max="9985" width="6.42578125" style="2" customWidth="1"/>
    <col min="9986" max="9986" width="29.5703125" style="2" customWidth="1"/>
    <col min="9987" max="9987" width="13" style="2" customWidth="1"/>
    <col min="9988" max="9988" width="1.42578125" style="2" customWidth="1"/>
    <col min="9989" max="9989" width="11" style="2" customWidth="1"/>
    <col min="9990" max="9990" width="1.7109375" style="2" customWidth="1"/>
    <col min="9991" max="9991" width="8.42578125" style="2" customWidth="1"/>
    <col min="9992" max="9992" width="1.140625" style="2" customWidth="1"/>
    <col min="9993" max="9993" width="8.42578125" style="2" customWidth="1"/>
    <col min="9994" max="9994" width="1" style="2" customWidth="1"/>
    <col min="9995" max="9995" width="11" style="2" customWidth="1"/>
    <col min="9996" max="9996" width="1.42578125" style="2" customWidth="1"/>
    <col min="9997" max="9997" width="11.42578125" style="2"/>
    <col min="9998" max="9998" width="2.140625" style="2" customWidth="1"/>
    <col min="9999" max="10240" width="11.42578125" style="2"/>
    <col min="10241" max="10241" width="6.42578125" style="2" customWidth="1"/>
    <col min="10242" max="10242" width="29.5703125" style="2" customWidth="1"/>
    <col min="10243" max="10243" width="13" style="2" customWidth="1"/>
    <col min="10244" max="10244" width="1.42578125" style="2" customWidth="1"/>
    <col min="10245" max="10245" width="11" style="2" customWidth="1"/>
    <col min="10246" max="10246" width="1.7109375" style="2" customWidth="1"/>
    <col min="10247" max="10247" width="8.42578125" style="2" customWidth="1"/>
    <col min="10248" max="10248" width="1.140625" style="2" customWidth="1"/>
    <col min="10249" max="10249" width="8.42578125" style="2" customWidth="1"/>
    <col min="10250" max="10250" width="1" style="2" customWidth="1"/>
    <col min="10251" max="10251" width="11" style="2" customWidth="1"/>
    <col min="10252" max="10252" width="1.42578125" style="2" customWidth="1"/>
    <col min="10253" max="10253" width="11.42578125" style="2"/>
    <col min="10254" max="10254" width="2.140625" style="2" customWidth="1"/>
    <col min="10255" max="10496" width="11.42578125" style="2"/>
    <col min="10497" max="10497" width="6.42578125" style="2" customWidth="1"/>
    <col min="10498" max="10498" width="29.5703125" style="2" customWidth="1"/>
    <col min="10499" max="10499" width="13" style="2" customWidth="1"/>
    <col min="10500" max="10500" width="1.42578125" style="2" customWidth="1"/>
    <col min="10501" max="10501" width="11" style="2" customWidth="1"/>
    <col min="10502" max="10502" width="1.7109375" style="2" customWidth="1"/>
    <col min="10503" max="10503" width="8.42578125" style="2" customWidth="1"/>
    <col min="10504" max="10504" width="1.140625" style="2" customWidth="1"/>
    <col min="10505" max="10505" width="8.42578125" style="2" customWidth="1"/>
    <col min="10506" max="10506" width="1" style="2" customWidth="1"/>
    <col min="10507" max="10507" width="11" style="2" customWidth="1"/>
    <col min="10508" max="10508" width="1.42578125" style="2" customWidth="1"/>
    <col min="10509" max="10509" width="11.42578125" style="2"/>
    <col min="10510" max="10510" width="2.140625" style="2" customWidth="1"/>
    <col min="10511" max="10752" width="11.42578125" style="2"/>
    <col min="10753" max="10753" width="6.42578125" style="2" customWidth="1"/>
    <col min="10754" max="10754" width="29.5703125" style="2" customWidth="1"/>
    <col min="10755" max="10755" width="13" style="2" customWidth="1"/>
    <col min="10756" max="10756" width="1.42578125" style="2" customWidth="1"/>
    <col min="10757" max="10757" width="11" style="2" customWidth="1"/>
    <col min="10758" max="10758" width="1.7109375" style="2" customWidth="1"/>
    <col min="10759" max="10759" width="8.42578125" style="2" customWidth="1"/>
    <col min="10760" max="10760" width="1.140625" style="2" customWidth="1"/>
    <col min="10761" max="10761" width="8.42578125" style="2" customWidth="1"/>
    <col min="10762" max="10762" width="1" style="2" customWidth="1"/>
    <col min="10763" max="10763" width="11" style="2" customWidth="1"/>
    <col min="10764" max="10764" width="1.42578125" style="2" customWidth="1"/>
    <col min="10765" max="10765" width="11.42578125" style="2"/>
    <col min="10766" max="10766" width="2.140625" style="2" customWidth="1"/>
    <col min="10767" max="11008" width="11.42578125" style="2"/>
    <col min="11009" max="11009" width="6.42578125" style="2" customWidth="1"/>
    <col min="11010" max="11010" width="29.5703125" style="2" customWidth="1"/>
    <col min="11011" max="11011" width="13" style="2" customWidth="1"/>
    <col min="11012" max="11012" width="1.42578125" style="2" customWidth="1"/>
    <col min="11013" max="11013" width="11" style="2" customWidth="1"/>
    <col min="11014" max="11014" width="1.7109375" style="2" customWidth="1"/>
    <col min="11015" max="11015" width="8.42578125" style="2" customWidth="1"/>
    <col min="11016" max="11016" width="1.140625" style="2" customWidth="1"/>
    <col min="11017" max="11017" width="8.42578125" style="2" customWidth="1"/>
    <col min="11018" max="11018" width="1" style="2" customWidth="1"/>
    <col min="11019" max="11019" width="11" style="2" customWidth="1"/>
    <col min="11020" max="11020" width="1.42578125" style="2" customWidth="1"/>
    <col min="11021" max="11021" width="11.42578125" style="2"/>
    <col min="11022" max="11022" width="2.140625" style="2" customWidth="1"/>
    <col min="11023" max="11264" width="11.42578125" style="2"/>
    <col min="11265" max="11265" width="6.42578125" style="2" customWidth="1"/>
    <col min="11266" max="11266" width="29.5703125" style="2" customWidth="1"/>
    <col min="11267" max="11267" width="13" style="2" customWidth="1"/>
    <col min="11268" max="11268" width="1.42578125" style="2" customWidth="1"/>
    <col min="11269" max="11269" width="11" style="2" customWidth="1"/>
    <col min="11270" max="11270" width="1.7109375" style="2" customWidth="1"/>
    <col min="11271" max="11271" width="8.42578125" style="2" customWidth="1"/>
    <col min="11272" max="11272" width="1.140625" style="2" customWidth="1"/>
    <col min="11273" max="11273" width="8.42578125" style="2" customWidth="1"/>
    <col min="11274" max="11274" width="1" style="2" customWidth="1"/>
    <col min="11275" max="11275" width="11" style="2" customWidth="1"/>
    <col min="11276" max="11276" width="1.42578125" style="2" customWidth="1"/>
    <col min="11277" max="11277" width="11.42578125" style="2"/>
    <col min="11278" max="11278" width="2.140625" style="2" customWidth="1"/>
    <col min="11279" max="11520" width="11.42578125" style="2"/>
    <col min="11521" max="11521" width="6.42578125" style="2" customWidth="1"/>
    <col min="11522" max="11522" width="29.5703125" style="2" customWidth="1"/>
    <col min="11523" max="11523" width="13" style="2" customWidth="1"/>
    <col min="11524" max="11524" width="1.42578125" style="2" customWidth="1"/>
    <col min="11525" max="11525" width="11" style="2" customWidth="1"/>
    <col min="11526" max="11526" width="1.7109375" style="2" customWidth="1"/>
    <col min="11527" max="11527" width="8.42578125" style="2" customWidth="1"/>
    <col min="11528" max="11528" width="1.140625" style="2" customWidth="1"/>
    <col min="11529" max="11529" width="8.42578125" style="2" customWidth="1"/>
    <col min="11530" max="11530" width="1" style="2" customWidth="1"/>
    <col min="11531" max="11531" width="11" style="2" customWidth="1"/>
    <col min="11532" max="11532" width="1.42578125" style="2" customWidth="1"/>
    <col min="11533" max="11533" width="11.42578125" style="2"/>
    <col min="11534" max="11534" width="2.140625" style="2" customWidth="1"/>
    <col min="11535" max="11776" width="11.42578125" style="2"/>
    <col min="11777" max="11777" width="6.42578125" style="2" customWidth="1"/>
    <col min="11778" max="11778" width="29.5703125" style="2" customWidth="1"/>
    <col min="11779" max="11779" width="13" style="2" customWidth="1"/>
    <col min="11780" max="11780" width="1.42578125" style="2" customWidth="1"/>
    <col min="11781" max="11781" width="11" style="2" customWidth="1"/>
    <col min="11782" max="11782" width="1.7109375" style="2" customWidth="1"/>
    <col min="11783" max="11783" width="8.42578125" style="2" customWidth="1"/>
    <col min="11784" max="11784" width="1.140625" style="2" customWidth="1"/>
    <col min="11785" max="11785" width="8.42578125" style="2" customWidth="1"/>
    <col min="11786" max="11786" width="1" style="2" customWidth="1"/>
    <col min="11787" max="11787" width="11" style="2" customWidth="1"/>
    <col min="11788" max="11788" width="1.42578125" style="2" customWidth="1"/>
    <col min="11789" max="11789" width="11.42578125" style="2"/>
    <col min="11790" max="11790" width="2.140625" style="2" customWidth="1"/>
    <col min="11791" max="12032" width="11.42578125" style="2"/>
    <col min="12033" max="12033" width="6.42578125" style="2" customWidth="1"/>
    <col min="12034" max="12034" width="29.5703125" style="2" customWidth="1"/>
    <col min="12035" max="12035" width="13" style="2" customWidth="1"/>
    <col min="12036" max="12036" width="1.42578125" style="2" customWidth="1"/>
    <col min="12037" max="12037" width="11" style="2" customWidth="1"/>
    <col min="12038" max="12038" width="1.7109375" style="2" customWidth="1"/>
    <col min="12039" max="12039" width="8.42578125" style="2" customWidth="1"/>
    <col min="12040" max="12040" width="1.140625" style="2" customWidth="1"/>
    <col min="12041" max="12041" width="8.42578125" style="2" customWidth="1"/>
    <col min="12042" max="12042" width="1" style="2" customWidth="1"/>
    <col min="12043" max="12043" width="11" style="2" customWidth="1"/>
    <col min="12044" max="12044" width="1.42578125" style="2" customWidth="1"/>
    <col min="12045" max="12045" width="11.42578125" style="2"/>
    <col min="12046" max="12046" width="2.140625" style="2" customWidth="1"/>
    <col min="12047" max="12288" width="11.42578125" style="2"/>
    <col min="12289" max="12289" width="6.42578125" style="2" customWidth="1"/>
    <col min="12290" max="12290" width="29.5703125" style="2" customWidth="1"/>
    <col min="12291" max="12291" width="13" style="2" customWidth="1"/>
    <col min="12292" max="12292" width="1.42578125" style="2" customWidth="1"/>
    <col min="12293" max="12293" width="11" style="2" customWidth="1"/>
    <col min="12294" max="12294" width="1.7109375" style="2" customWidth="1"/>
    <col min="12295" max="12295" width="8.42578125" style="2" customWidth="1"/>
    <col min="12296" max="12296" width="1.140625" style="2" customWidth="1"/>
    <col min="12297" max="12297" width="8.42578125" style="2" customWidth="1"/>
    <col min="12298" max="12298" width="1" style="2" customWidth="1"/>
    <col min="12299" max="12299" width="11" style="2" customWidth="1"/>
    <col min="12300" max="12300" width="1.42578125" style="2" customWidth="1"/>
    <col min="12301" max="12301" width="11.42578125" style="2"/>
    <col min="12302" max="12302" width="2.140625" style="2" customWidth="1"/>
    <col min="12303" max="12544" width="11.42578125" style="2"/>
    <col min="12545" max="12545" width="6.42578125" style="2" customWidth="1"/>
    <col min="12546" max="12546" width="29.5703125" style="2" customWidth="1"/>
    <col min="12547" max="12547" width="13" style="2" customWidth="1"/>
    <col min="12548" max="12548" width="1.42578125" style="2" customWidth="1"/>
    <col min="12549" max="12549" width="11" style="2" customWidth="1"/>
    <col min="12550" max="12550" width="1.7109375" style="2" customWidth="1"/>
    <col min="12551" max="12551" width="8.42578125" style="2" customWidth="1"/>
    <col min="12552" max="12552" width="1.140625" style="2" customWidth="1"/>
    <col min="12553" max="12553" width="8.42578125" style="2" customWidth="1"/>
    <col min="12554" max="12554" width="1" style="2" customWidth="1"/>
    <col min="12555" max="12555" width="11" style="2" customWidth="1"/>
    <col min="12556" max="12556" width="1.42578125" style="2" customWidth="1"/>
    <col min="12557" max="12557" width="11.42578125" style="2"/>
    <col min="12558" max="12558" width="2.140625" style="2" customWidth="1"/>
    <col min="12559" max="12800" width="11.42578125" style="2"/>
    <col min="12801" max="12801" width="6.42578125" style="2" customWidth="1"/>
    <col min="12802" max="12802" width="29.5703125" style="2" customWidth="1"/>
    <col min="12803" max="12803" width="13" style="2" customWidth="1"/>
    <col min="12804" max="12804" width="1.42578125" style="2" customWidth="1"/>
    <col min="12805" max="12805" width="11" style="2" customWidth="1"/>
    <col min="12806" max="12806" width="1.7109375" style="2" customWidth="1"/>
    <col min="12807" max="12807" width="8.42578125" style="2" customWidth="1"/>
    <col min="12808" max="12808" width="1.140625" style="2" customWidth="1"/>
    <col min="12809" max="12809" width="8.42578125" style="2" customWidth="1"/>
    <col min="12810" max="12810" width="1" style="2" customWidth="1"/>
    <col min="12811" max="12811" width="11" style="2" customWidth="1"/>
    <col min="12812" max="12812" width="1.42578125" style="2" customWidth="1"/>
    <col min="12813" max="12813" width="11.42578125" style="2"/>
    <col min="12814" max="12814" width="2.140625" style="2" customWidth="1"/>
    <col min="12815" max="13056" width="11.42578125" style="2"/>
    <col min="13057" max="13057" width="6.42578125" style="2" customWidth="1"/>
    <col min="13058" max="13058" width="29.5703125" style="2" customWidth="1"/>
    <col min="13059" max="13059" width="13" style="2" customWidth="1"/>
    <col min="13060" max="13060" width="1.42578125" style="2" customWidth="1"/>
    <col min="13061" max="13061" width="11" style="2" customWidth="1"/>
    <col min="13062" max="13062" width="1.7109375" style="2" customWidth="1"/>
    <col min="13063" max="13063" width="8.42578125" style="2" customWidth="1"/>
    <col min="13064" max="13064" width="1.140625" style="2" customWidth="1"/>
    <col min="13065" max="13065" width="8.42578125" style="2" customWidth="1"/>
    <col min="13066" max="13066" width="1" style="2" customWidth="1"/>
    <col min="13067" max="13067" width="11" style="2" customWidth="1"/>
    <col min="13068" max="13068" width="1.42578125" style="2" customWidth="1"/>
    <col min="13069" max="13069" width="11.42578125" style="2"/>
    <col min="13070" max="13070" width="2.140625" style="2" customWidth="1"/>
    <col min="13071" max="13312" width="11.42578125" style="2"/>
    <col min="13313" max="13313" width="6.42578125" style="2" customWidth="1"/>
    <col min="13314" max="13314" width="29.5703125" style="2" customWidth="1"/>
    <col min="13315" max="13315" width="13" style="2" customWidth="1"/>
    <col min="13316" max="13316" width="1.42578125" style="2" customWidth="1"/>
    <col min="13317" max="13317" width="11" style="2" customWidth="1"/>
    <col min="13318" max="13318" width="1.7109375" style="2" customWidth="1"/>
    <col min="13319" max="13319" width="8.42578125" style="2" customWidth="1"/>
    <col min="13320" max="13320" width="1.140625" style="2" customWidth="1"/>
    <col min="13321" max="13321" width="8.42578125" style="2" customWidth="1"/>
    <col min="13322" max="13322" width="1" style="2" customWidth="1"/>
    <col min="13323" max="13323" width="11" style="2" customWidth="1"/>
    <col min="13324" max="13324" width="1.42578125" style="2" customWidth="1"/>
    <col min="13325" max="13325" width="11.42578125" style="2"/>
    <col min="13326" max="13326" width="2.140625" style="2" customWidth="1"/>
    <col min="13327" max="13568" width="11.42578125" style="2"/>
    <col min="13569" max="13569" width="6.42578125" style="2" customWidth="1"/>
    <col min="13570" max="13570" width="29.5703125" style="2" customWidth="1"/>
    <col min="13571" max="13571" width="13" style="2" customWidth="1"/>
    <col min="13572" max="13572" width="1.42578125" style="2" customWidth="1"/>
    <col min="13573" max="13573" width="11" style="2" customWidth="1"/>
    <col min="13574" max="13574" width="1.7109375" style="2" customWidth="1"/>
    <col min="13575" max="13575" width="8.42578125" style="2" customWidth="1"/>
    <col min="13576" max="13576" width="1.140625" style="2" customWidth="1"/>
    <col min="13577" max="13577" width="8.42578125" style="2" customWidth="1"/>
    <col min="13578" max="13578" width="1" style="2" customWidth="1"/>
    <col min="13579" max="13579" width="11" style="2" customWidth="1"/>
    <col min="13580" max="13580" width="1.42578125" style="2" customWidth="1"/>
    <col min="13581" max="13581" width="11.42578125" style="2"/>
    <col min="13582" max="13582" width="2.140625" style="2" customWidth="1"/>
    <col min="13583" max="13824" width="11.42578125" style="2"/>
    <col min="13825" max="13825" width="6.42578125" style="2" customWidth="1"/>
    <col min="13826" max="13826" width="29.5703125" style="2" customWidth="1"/>
    <col min="13827" max="13827" width="13" style="2" customWidth="1"/>
    <col min="13828" max="13828" width="1.42578125" style="2" customWidth="1"/>
    <col min="13829" max="13829" width="11" style="2" customWidth="1"/>
    <col min="13830" max="13830" width="1.7109375" style="2" customWidth="1"/>
    <col min="13831" max="13831" width="8.42578125" style="2" customWidth="1"/>
    <col min="13832" max="13832" width="1.140625" style="2" customWidth="1"/>
    <col min="13833" max="13833" width="8.42578125" style="2" customWidth="1"/>
    <col min="13834" max="13834" width="1" style="2" customWidth="1"/>
    <col min="13835" max="13835" width="11" style="2" customWidth="1"/>
    <col min="13836" max="13836" width="1.42578125" style="2" customWidth="1"/>
    <col min="13837" max="13837" width="11.42578125" style="2"/>
    <col min="13838" max="13838" width="2.140625" style="2" customWidth="1"/>
    <col min="13839" max="14080" width="11.42578125" style="2"/>
    <col min="14081" max="14081" width="6.42578125" style="2" customWidth="1"/>
    <col min="14082" max="14082" width="29.5703125" style="2" customWidth="1"/>
    <col min="14083" max="14083" width="13" style="2" customWidth="1"/>
    <col min="14084" max="14084" width="1.42578125" style="2" customWidth="1"/>
    <col min="14085" max="14085" width="11" style="2" customWidth="1"/>
    <col min="14086" max="14086" width="1.7109375" style="2" customWidth="1"/>
    <col min="14087" max="14087" width="8.42578125" style="2" customWidth="1"/>
    <col min="14088" max="14088" width="1.140625" style="2" customWidth="1"/>
    <col min="14089" max="14089" width="8.42578125" style="2" customWidth="1"/>
    <col min="14090" max="14090" width="1" style="2" customWidth="1"/>
    <col min="14091" max="14091" width="11" style="2" customWidth="1"/>
    <col min="14092" max="14092" width="1.42578125" style="2" customWidth="1"/>
    <col min="14093" max="14093" width="11.42578125" style="2"/>
    <col min="14094" max="14094" width="2.140625" style="2" customWidth="1"/>
    <col min="14095" max="14336" width="11.42578125" style="2"/>
    <col min="14337" max="14337" width="6.42578125" style="2" customWidth="1"/>
    <col min="14338" max="14338" width="29.5703125" style="2" customWidth="1"/>
    <col min="14339" max="14339" width="13" style="2" customWidth="1"/>
    <col min="14340" max="14340" width="1.42578125" style="2" customWidth="1"/>
    <col min="14341" max="14341" width="11" style="2" customWidth="1"/>
    <col min="14342" max="14342" width="1.7109375" style="2" customWidth="1"/>
    <col min="14343" max="14343" width="8.42578125" style="2" customWidth="1"/>
    <col min="14344" max="14344" width="1.140625" style="2" customWidth="1"/>
    <col min="14345" max="14345" width="8.42578125" style="2" customWidth="1"/>
    <col min="14346" max="14346" width="1" style="2" customWidth="1"/>
    <col min="14347" max="14347" width="11" style="2" customWidth="1"/>
    <col min="14348" max="14348" width="1.42578125" style="2" customWidth="1"/>
    <col min="14349" max="14349" width="11.42578125" style="2"/>
    <col min="14350" max="14350" width="2.140625" style="2" customWidth="1"/>
    <col min="14351" max="14592" width="11.42578125" style="2"/>
    <col min="14593" max="14593" width="6.42578125" style="2" customWidth="1"/>
    <col min="14594" max="14594" width="29.5703125" style="2" customWidth="1"/>
    <col min="14595" max="14595" width="13" style="2" customWidth="1"/>
    <col min="14596" max="14596" width="1.42578125" style="2" customWidth="1"/>
    <col min="14597" max="14597" width="11" style="2" customWidth="1"/>
    <col min="14598" max="14598" width="1.7109375" style="2" customWidth="1"/>
    <col min="14599" max="14599" width="8.42578125" style="2" customWidth="1"/>
    <col min="14600" max="14600" width="1.140625" style="2" customWidth="1"/>
    <col min="14601" max="14601" width="8.42578125" style="2" customWidth="1"/>
    <col min="14602" max="14602" width="1" style="2" customWidth="1"/>
    <col min="14603" max="14603" width="11" style="2" customWidth="1"/>
    <col min="14604" max="14604" width="1.42578125" style="2" customWidth="1"/>
    <col min="14605" max="14605" width="11.42578125" style="2"/>
    <col min="14606" max="14606" width="2.140625" style="2" customWidth="1"/>
    <col min="14607" max="14848" width="11.42578125" style="2"/>
    <col min="14849" max="14849" width="6.42578125" style="2" customWidth="1"/>
    <col min="14850" max="14850" width="29.5703125" style="2" customWidth="1"/>
    <col min="14851" max="14851" width="13" style="2" customWidth="1"/>
    <col min="14852" max="14852" width="1.42578125" style="2" customWidth="1"/>
    <col min="14853" max="14853" width="11" style="2" customWidth="1"/>
    <col min="14854" max="14854" width="1.7109375" style="2" customWidth="1"/>
    <col min="14855" max="14855" width="8.42578125" style="2" customWidth="1"/>
    <col min="14856" max="14856" width="1.140625" style="2" customWidth="1"/>
    <col min="14857" max="14857" width="8.42578125" style="2" customWidth="1"/>
    <col min="14858" max="14858" width="1" style="2" customWidth="1"/>
    <col min="14859" max="14859" width="11" style="2" customWidth="1"/>
    <col min="14860" max="14860" width="1.42578125" style="2" customWidth="1"/>
    <col min="14861" max="14861" width="11.42578125" style="2"/>
    <col min="14862" max="14862" width="2.140625" style="2" customWidth="1"/>
    <col min="14863" max="15104" width="11.42578125" style="2"/>
    <col min="15105" max="15105" width="6.42578125" style="2" customWidth="1"/>
    <col min="15106" max="15106" width="29.5703125" style="2" customWidth="1"/>
    <col min="15107" max="15107" width="13" style="2" customWidth="1"/>
    <col min="15108" max="15108" width="1.42578125" style="2" customWidth="1"/>
    <col min="15109" max="15109" width="11" style="2" customWidth="1"/>
    <col min="15110" max="15110" width="1.7109375" style="2" customWidth="1"/>
    <col min="15111" max="15111" width="8.42578125" style="2" customWidth="1"/>
    <col min="15112" max="15112" width="1.140625" style="2" customWidth="1"/>
    <col min="15113" max="15113" width="8.42578125" style="2" customWidth="1"/>
    <col min="15114" max="15114" width="1" style="2" customWidth="1"/>
    <col min="15115" max="15115" width="11" style="2" customWidth="1"/>
    <col min="15116" max="15116" width="1.42578125" style="2" customWidth="1"/>
    <col min="15117" max="15117" width="11.42578125" style="2"/>
    <col min="15118" max="15118" width="2.140625" style="2" customWidth="1"/>
    <col min="15119" max="15360" width="11.42578125" style="2"/>
    <col min="15361" max="15361" width="6.42578125" style="2" customWidth="1"/>
    <col min="15362" max="15362" width="29.5703125" style="2" customWidth="1"/>
    <col min="15363" max="15363" width="13" style="2" customWidth="1"/>
    <col min="15364" max="15364" width="1.42578125" style="2" customWidth="1"/>
    <col min="15365" max="15365" width="11" style="2" customWidth="1"/>
    <col min="15366" max="15366" width="1.7109375" style="2" customWidth="1"/>
    <col min="15367" max="15367" width="8.42578125" style="2" customWidth="1"/>
    <col min="15368" max="15368" width="1.140625" style="2" customWidth="1"/>
    <col min="15369" max="15369" width="8.42578125" style="2" customWidth="1"/>
    <col min="15370" max="15370" width="1" style="2" customWidth="1"/>
    <col min="15371" max="15371" width="11" style="2" customWidth="1"/>
    <col min="15372" max="15372" width="1.42578125" style="2" customWidth="1"/>
    <col min="15373" max="15373" width="11.42578125" style="2"/>
    <col min="15374" max="15374" width="2.140625" style="2" customWidth="1"/>
    <col min="15375" max="15616" width="11.42578125" style="2"/>
    <col min="15617" max="15617" width="6.42578125" style="2" customWidth="1"/>
    <col min="15618" max="15618" width="29.5703125" style="2" customWidth="1"/>
    <col min="15619" max="15619" width="13" style="2" customWidth="1"/>
    <col min="15620" max="15620" width="1.42578125" style="2" customWidth="1"/>
    <col min="15621" max="15621" width="11" style="2" customWidth="1"/>
    <col min="15622" max="15622" width="1.7109375" style="2" customWidth="1"/>
    <col min="15623" max="15623" width="8.42578125" style="2" customWidth="1"/>
    <col min="15624" max="15624" width="1.140625" style="2" customWidth="1"/>
    <col min="15625" max="15625" width="8.42578125" style="2" customWidth="1"/>
    <col min="15626" max="15626" width="1" style="2" customWidth="1"/>
    <col min="15627" max="15627" width="11" style="2" customWidth="1"/>
    <col min="15628" max="15628" width="1.42578125" style="2" customWidth="1"/>
    <col min="15629" max="15629" width="11.42578125" style="2"/>
    <col min="15630" max="15630" width="2.140625" style="2" customWidth="1"/>
    <col min="15631" max="15872" width="11.42578125" style="2"/>
    <col min="15873" max="15873" width="6.42578125" style="2" customWidth="1"/>
    <col min="15874" max="15874" width="29.5703125" style="2" customWidth="1"/>
    <col min="15875" max="15875" width="13" style="2" customWidth="1"/>
    <col min="15876" max="15876" width="1.42578125" style="2" customWidth="1"/>
    <col min="15877" max="15877" width="11" style="2" customWidth="1"/>
    <col min="15878" max="15878" width="1.7109375" style="2" customWidth="1"/>
    <col min="15879" max="15879" width="8.42578125" style="2" customWidth="1"/>
    <col min="15880" max="15880" width="1.140625" style="2" customWidth="1"/>
    <col min="15881" max="15881" width="8.42578125" style="2" customWidth="1"/>
    <col min="15882" max="15882" width="1" style="2" customWidth="1"/>
    <col min="15883" max="15883" width="11" style="2" customWidth="1"/>
    <col min="15884" max="15884" width="1.42578125" style="2" customWidth="1"/>
    <col min="15885" max="15885" width="11.42578125" style="2"/>
    <col min="15886" max="15886" width="2.140625" style="2" customWidth="1"/>
    <col min="15887" max="16128" width="11.42578125" style="2"/>
    <col min="16129" max="16129" width="6.42578125" style="2" customWidth="1"/>
    <col min="16130" max="16130" width="29.5703125" style="2" customWidth="1"/>
    <col min="16131" max="16131" width="13" style="2" customWidth="1"/>
    <col min="16132" max="16132" width="1.42578125" style="2" customWidth="1"/>
    <col min="16133" max="16133" width="11" style="2" customWidth="1"/>
    <col min="16134" max="16134" width="1.7109375" style="2" customWidth="1"/>
    <col min="16135" max="16135" width="8.42578125" style="2" customWidth="1"/>
    <col min="16136" max="16136" width="1.140625" style="2" customWidth="1"/>
    <col min="16137" max="16137" width="8.42578125" style="2" customWidth="1"/>
    <col min="16138" max="16138" width="1" style="2" customWidth="1"/>
    <col min="16139" max="16139" width="11" style="2" customWidth="1"/>
    <col min="16140" max="16140" width="1.42578125" style="2" customWidth="1"/>
    <col min="16141" max="16141" width="11.42578125" style="2"/>
    <col min="16142" max="16142" width="2.140625" style="2" customWidth="1"/>
    <col min="16143" max="16384" width="11.42578125" style="2"/>
  </cols>
  <sheetData>
    <row r="1" spans="1:19" ht="6.6" customHeight="1">
      <c r="B1" s="1178"/>
      <c r="C1" s="1179"/>
      <c r="D1" s="1179"/>
      <c r="E1" s="1179"/>
      <c r="F1" s="1179"/>
      <c r="G1" s="1179"/>
      <c r="H1" s="1179"/>
      <c r="I1" s="1179"/>
      <c r="J1" s="1179"/>
      <c r="K1" s="771"/>
      <c r="L1" s="771"/>
    </row>
    <row r="2" spans="1:19" s="3" customFormat="1" ht="26.25" customHeight="1">
      <c r="B2" s="1108" t="s">
        <v>86</v>
      </c>
      <c r="C2" s="1108"/>
      <c r="D2" s="1108"/>
      <c r="E2" s="1108"/>
      <c r="F2" s="1108"/>
      <c r="G2" s="1108"/>
      <c r="H2" s="1108"/>
      <c r="I2" s="1108"/>
      <c r="J2" s="1108"/>
      <c r="K2" s="1108"/>
      <c r="L2" s="1108"/>
    </row>
    <row r="3" spans="1:19" s="47" customFormat="1" ht="15.75" customHeight="1">
      <c r="A3" s="2"/>
      <c r="B3" s="1171"/>
      <c r="C3" s="1172"/>
      <c r="D3" s="1172"/>
      <c r="E3" s="1172"/>
      <c r="F3" s="1172"/>
      <c r="G3" s="1172"/>
      <c r="H3" s="1172"/>
      <c r="I3" s="1172"/>
      <c r="J3" s="1172"/>
      <c r="K3" s="1172"/>
      <c r="L3" s="1172"/>
      <c r="M3" s="1172"/>
      <c r="N3" s="1172"/>
      <c r="O3" s="1172"/>
      <c r="P3" s="1172"/>
      <c r="Q3" s="1172"/>
      <c r="R3" s="1172"/>
      <c r="S3" s="1172"/>
    </row>
    <row r="4" spans="1:19">
      <c r="L4" s="180" t="s">
        <v>803</v>
      </c>
    </row>
    <row r="5" spans="1:19" ht="41.25" customHeight="1">
      <c r="B5" s="1210"/>
      <c r="C5" s="1098" t="s">
        <v>33</v>
      </c>
      <c r="D5" s="1115"/>
      <c r="E5" s="1098" t="s">
        <v>87</v>
      </c>
      <c r="F5" s="1115"/>
      <c r="G5" s="1197" t="s">
        <v>35</v>
      </c>
      <c r="H5" s="1197"/>
      <c r="I5" s="1197"/>
      <c r="J5" s="1197"/>
      <c r="K5" s="1197"/>
      <c r="L5" s="1197"/>
    </row>
    <row r="6" spans="1:19" s="3" customFormat="1" ht="33" customHeight="1">
      <c r="B6" s="1211"/>
      <c r="C6" s="1102"/>
      <c r="D6" s="1104"/>
      <c r="E6" s="1102"/>
      <c r="F6" s="1104"/>
      <c r="G6" s="1198" t="s">
        <v>4</v>
      </c>
      <c r="H6" s="1198"/>
      <c r="I6" s="1198" t="s">
        <v>5</v>
      </c>
      <c r="J6" s="1198"/>
      <c r="K6" s="1198" t="s">
        <v>28</v>
      </c>
      <c r="L6" s="1198"/>
    </row>
    <row r="7" spans="1:19" s="3" customFormat="1" ht="16.149999999999999" customHeight="1">
      <c r="B7" s="218" t="s">
        <v>36</v>
      </c>
      <c r="C7" s="219">
        <v>45.3</v>
      </c>
      <c r="D7" s="82"/>
      <c r="E7" s="48">
        <v>82.6</v>
      </c>
      <c r="F7" s="82"/>
      <c r="G7" s="186">
        <v>84</v>
      </c>
      <c r="H7" s="187"/>
      <c r="I7" s="182">
        <v>83.7</v>
      </c>
      <c r="J7" s="183"/>
      <c r="K7" s="187">
        <v>83.9</v>
      </c>
      <c r="L7" s="188"/>
    </row>
    <row r="8" spans="1:19" s="3" customFormat="1" ht="16.149999999999999" customHeight="1">
      <c r="B8" s="218" t="s">
        <v>37</v>
      </c>
      <c r="C8" s="219">
        <v>70.8</v>
      </c>
      <c r="D8" s="82"/>
      <c r="E8" s="48">
        <v>0.2</v>
      </c>
      <c r="F8" s="82"/>
      <c r="G8" s="186">
        <v>81.7</v>
      </c>
      <c r="H8" s="187"/>
      <c r="I8" s="186">
        <v>83.8</v>
      </c>
      <c r="J8" s="185"/>
      <c r="K8" s="187">
        <v>83.2</v>
      </c>
      <c r="L8" s="188"/>
    </row>
    <row r="9" spans="1:19" s="3" customFormat="1" ht="16.149999999999999" customHeight="1">
      <c r="B9" s="778" t="s">
        <v>73</v>
      </c>
      <c r="C9" s="219">
        <v>71.8</v>
      </c>
      <c r="D9" s="82"/>
      <c r="E9" s="280">
        <v>0</v>
      </c>
      <c r="F9" s="82"/>
      <c r="G9" s="186">
        <v>81.400000000000006</v>
      </c>
      <c r="H9" s="187"/>
      <c r="I9" s="186">
        <v>83.2</v>
      </c>
      <c r="J9" s="185"/>
      <c r="K9" s="187">
        <v>82.7</v>
      </c>
      <c r="L9" s="188"/>
    </row>
    <row r="10" spans="1:19" s="3" customFormat="1" ht="16.149999999999999" customHeight="1">
      <c r="B10" s="218" t="s">
        <v>39</v>
      </c>
      <c r="C10" s="219">
        <v>50.2</v>
      </c>
      <c r="D10" s="82"/>
      <c r="E10" s="873">
        <v>68.7</v>
      </c>
      <c r="F10" s="82"/>
      <c r="G10" s="186">
        <v>83.5</v>
      </c>
      <c r="H10" s="187"/>
      <c r="I10" s="186">
        <v>84.8</v>
      </c>
      <c r="J10" s="185"/>
      <c r="K10" s="187">
        <v>84.2</v>
      </c>
      <c r="L10" s="188"/>
    </row>
    <row r="11" spans="1:19" s="3" customFormat="1" ht="16.149999999999999" customHeight="1">
      <c r="B11" s="218" t="s">
        <v>867</v>
      </c>
      <c r="C11" s="219">
        <v>41.7</v>
      </c>
      <c r="D11" s="82"/>
      <c r="E11" s="281">
        <v>9.4</v>
      </c>
      <c r="F11" s="82"/>
      <c r="G11" s="186">
        <v>82.3</v>
      </c>
      <c r="H11" s="187"/>
      <c r="I11" s="186">
        <v>85.5</v>
      </c>
      <c r="J11" s="185"/>
      <c r="K11" s="187">
        <v>83.6</v>
      </c>
      <c r="L11" s="188"/>
    </row>
    <row r="12" spans="1:19" s="3" customFormat="1" ht="16.149999999999999" customHeight="1">
      <c r="B12" s="822" t="s">
        <v>868</v>
      </c>
      <c r="C12" s="219">
        <v>50.8</v>
      </c>
      <c r="D12" s="82"/>
      <c r="E12" s="48">
        <v>2.8</v>
      </c>
      <c r="F12" s="82"/>
      <c r="G12" s="186">
        <v>84.1</v>
      </c>
      <c r="H12" s="187"/>
      <c r="I12" s="186">
        <v>89.2</v>
      </c>
      <c r="J12" s="185"/>
      <c r="K12" s="187">
        <v>86.7</v>
      </c>
      <c r="L12" s="188"/>
    </row>
    <row r="13" spans="1:19" s="3" customFormat="1" ht="16.149999999999999" customHeight="1">
      <c r="B13" s="218" t="s">
        <v>40</v>
      </c>
      <c r="C13" s="219">
        <v>90.6</v>
      </c>
      <c r="D13" s="82"/>
      <c r="E13" s="48">
        <v>14.5</v>
      </c>
      <c r="F13" s="82"/>
      <c r="G13" s="186">
        <v>85.9</v>
      </c>
      <c r="H13" s="187"/>
      <c r="I13" s="186">
        <v>87.4</v>
      </c>
      <c r="J13" s="185"/>
      <c r="K13" s="187">
        <v>87.2</v>
      </c>
      <c r="L13" s="188"/>
    </row>
    <row r="14" spans="1:19" s="3" customFormat="1" ht="16.149999999999999" customHeight="1">
      <c r="B14" s="218" t="s">
        <v>41</v>
      </c>
      <c r="C14" s="280" t="s">
        <v>84</v>
      </c>
      <c r="D14" s="82"/>
      <c r="E14" s="280" t="s">
        <v>84</v>
      </c>
      <c r="F14" s="82"/>
      <c r="G14" s="282" t="s">
        <v>84</v>
      </c>
      <c r="H14" s="474"/>
      <c r="I14" s="282" t="s">
        <v>84</v>
      </c>
      <c r="J14" s="475"/>
      <c r="K14" s="474" t="s">
        <v>84</v>
      </c>
      <c r="L14" s="188"/>
    </row>
    <row r="15" spans="1:19" s="3" customFormat="1" ht="16.149999999999999" customHeight="1">
      <c r="B15" s="218" t="s">
        <v>42</v>
      </c>
      <c r="C15" s="219">
        <v>46.7</v>
      </c>
      <c r="D15" s="82"/>
      <c r="E15" s="48">
        <v>13.3</v>
      </c>
      <c r="F15" s="82"/>
      <c r="G15" s="186">
        <v>83.8</v>
      </c>
      <c r="H15" s="187"/>
      <c r="I15" s="186">
        <v>87.8</v>
      </c>
      <c r="J15" s="185"/>
      <c r="K15" s="187">
        <v>85.6</v>
      </c>
      <c r="L15" s="188"/>
    </row>
    <row r="16" spans="1:19" s="3" customFormat="1" ht="16.149999999999999" customHeight="1">
      <c r="B16" s="218" t="s">
        <v>43</v>
      </c>
      <c r="C16" s="280">
        <v>81.2</v>
      </c>
      <c r="D16" s="82"/>
      <c r="E16" s="280">
        <v>0</v>
      </c>
      <c r="F16" s="82"/>
      <c r="G16" s="280">
        <v>84.3</v>
      </c>
      <c r="H16" s="187"/>
      <c r="I16" s="280">
        <v>79.900000000000006</v>
      </c>
      <c r="J16" s="185"/>
      <c r="K16" s="280">
        <v>80.8</v>
      </c>
      <c r="L16" s="188"/>
    </row>
    <row r="17" spans="1:19" s="3" customFormat="1" ht="16.149999999999999" customHeight="1">
      <c r="B17" s="218" t="s">
        <v>44</v>
      </c>
      <c r="C17" s="219">
        <v>24.3</v>
      </c>
      <c r="D17" s="82"/>
      <c r="E17" s="48">
        <v>99.6</v>
      </c>
      <c r="F17" s="82"/>
      <c r="G17" s="186">
        <v>83.5</v>
      </c>
      <c r="H17" s="187"/>
      <c r="I17" s="186">
        <v>85.8</v>
      </c>
      <c r="J17" s="185"/>
      <c r="K17" s="187">
        <v>84</v>
      </c>
      <c r="L17" s="188"/>
    </row>
    <row r="18" spans="1:19" s="3" customFormat="1" ht="16.149999999999999" customHeight="1">
      <c r="B18" s="218" t="s">
        <v>817</v>
      </c>
      <c r="C18" s="219">
        <v>75</v>
      </c>
      <c r="D18" s="82"/>
      <c r="E18" s="48">
        <v>0</v>
      </c>
      <c r="F18" s="82"/>
      <c r="G18" s="187">
        <v>86</v>
      </c>
      <c r="H18" s="185"/>
      <c r="I18" s="187">
        <v>89</v>
      </c>
      <c r="J18" s="185"/>
      <c r="K18" s="187">
        <v>88.2</v>
      </c>
      <c r="L18" s="188"/>
    </row>
    <row r="19" spans="1:19" s="3" customFormat="1" ht="16.149999999999999" customHeight="1">
      <c r="B19" s="148" t="s">
        <v>781</v>
      </c>
      <c r="C19" s="280">
        <v>56.6</v>
      </c>
      <c r="D19" s="82"/>
      <c r="E19" s="280">
        <v>0.3</v>
      </c>
      <c r="F19" s="82"/>
      <c r="G19" s="281">
        <v>81.900000000000006</v>
      </c>
      <c r="H19" s="185"/>
      <c r="I19" s="281">
        <v>83.2</v>
      </c>
      <c r="J19" s="185"/>
      <c r="K19" s="281">
        <v>82.6</v>
      </c>
      <c r="L19" s="188"/>
    </row>
    <row r="20" spans="1:19" s="3" customFormat="1" ht="16.149999999999999" customHeight="1">
      <c r="B20" s="775" t="s">
        <v>782</v>
      </c>
      <c r="C20" s="280">
        <v>70.8</v>
      </c>
      <c r="D20" s="82"/>
      <c r="E20" s="280">
        <v>0.2</v>
      </c>
      <c r="F20" s="82"/>
      <c r="G20" s="281">
        <v>83.1</v>
      </c>
      <c r="H20" s="189"/>
      <c r="I20" s="281">
        <v>85.3</v>
      </c>
      <c r="J20" s="185"/>
      <c r="K20" s="281">
        <v>84.7</v>
      </c>
      <c r="L20" s="188"/>
    </row>
    <row r="21" spans="1:19" s="3" customFormat="1" ht="24.6" customHeight="1">
      <c r="B21" s="83" t="s">
        <v>25</v>
      </c>
      <c r="C21" s="84">
        <v>48.9</v>
      </c>
      <c r="D21" s="86"/>
      <c r="E21" s="84">
        <v>67.599999999999994</v>
      </c>
      <c r="F21" s="86"/>
      <c r="G21" s="288">
        <v>83.7</v>
      </c>
      <c r="H21" s="289"/>
      <c r="I21" s="288">
        <v>83.7</v>
      </c>
      <c r="J21" s="289"/>
      <c r="K21" s="288">
        <v>83.7</v>
      </c>
      <c r="L21" s="290"/>
    </row>
    <row r="22" spans="1:19" s="14" customFormat="1">
      <c r="A22" s="2"/>
      <c r="B22" s="835" t="s">
        <v>787</v>
      </c>
      <c r="C22" s="2"/>
      <c r="D22" s="2"/>
      <c r="E22" s="2"/>
      <c r="F22" s="2"/>
      <c r="G22" s="2"/>
      <c r="H22" s="2"/>
      <c r="I22" s="2"/>
      <c r="J22" s="2"/>
      <c r="K22" s="2"/>
      <c r="L22" s="2"/>
      <c r="M22" s="2"/>
      <c r="N22" s="3"/>
      <c r="O22" s="3"/>
      <c r="P22" s="3"/>
      <c r="Q22" s="3"/>
      <c r="R22" s="3"/>
      <c r="S22" s="6"/>
    </row>
    <row r="23" spans="1:19" s="3" customFormat="1">
      <c r="B23" s="291" t="s">
        <v>734</v>
      </c>
      <c r="C23" s="291"/>
      <c r="D23" s="291"/>
      <c r="E23" s="291"/>
      <c r="F23" s="291"/>
      <c r="G23" s="291"/>
      <c r="H23" s="291"/>
      <c r="I23" s="291"/>
      <c r="J23" s="291"/>
    </row>
    <row r="24" spans="1:19" s="3" customFormat="1" ht="16.149999999999999" customHeight="1">
      <c r="B24" s="19" t="s">
        <v>78</v>
      </c>
      <c r="C24" s="19"/>
      <c r="D24" s="19"/>
      <c r="E24" s="19"/>
      <c r="F24" s="19"/>
      <c r="G24" s="19"/>
      <c r="H24" s="19"/>
      <c r="I24" s="19"/>
    </row>
    <row r="25" spans="1:19" s="3" customFormat="1" ht="16.149999999999999" customHeight="1">
      <c r="C25" s="19" t="s">
        <v>45</v>
      </c>
      <c r="D25" s="19"/>
      <c r="E25" s="19"/>
      <c r="F25" s="19"/>
      <c r="G25" s="19"/>
      <c r="H25" s="19"/>
      <c r="I25" s="19"/>
    </row>
    <row r="26" spans="1:19" s="3" customFormat="1" ht="16.149999999999999" customHeight="1">
      <c r="C26" s="19" t="s">
        <v>45</v>
      </c>
      <c r="D26" s="19"/>
      <c r="E26" s="19"/>
      <c r="F26" s="19"/>
      <c r="G26" s="19"/>
      <c r="H26" s="19"/>
      <c r="I26" s="19"/>
    </row>
    <row r="27" spans="1:19" s="3" customFormat="1" ht="16.149999999999999" customHeight="1">
      <c r="C27" s="19"/>
      <c r="D27" s="19"/>
      <c r="E27" s="19"/>
      <c r="F27" s="19"/>
      <c r="G27" s="19"/>
      <c r="H27" s="19"/>
      <c r="I27" s="19"/>
    </row>
    <row r="28" spans="1:19" s="3" customFormat="1" ht="16.149999999999999" customHeight="1">
      <c r="C28" s="19"/>
      <c r="D28" s="19"/>
      <c r="E28" s="19"/>
      <c r="F28" s="19"/>
      <c r="G28" s="19"/>
      <c r="H28" s="19"/>
      <c r="I28" s="19"/>
    </row>
    <row r="29" spans="1:19" s="3" customFormat="1" ht="16.149999999999999" customHeight="1">
      <c r="C29" s="19"/>
      <c r="D29" s="19"/>
      <c r="E29" s="19"/>
      <c r="F29" s="19"/>
      <c r="G29" s="19"/>
      <c r="H29" s="19"/>
      <c r="I29" s="19"/>
    </row>
    <row r="30" spans="1:19" s="3" customFormat="1" ht="16.149999999999999" customHeight="1">
      <c r="C30" s="19"/>
      <c r="D30" s="19"/>
      <c r="E30" s="19"/>
      <c r="F30" s="19"/>
      <c r="G30" s="19"/>
      <c r="H30" s="19"/>
      <c r="I30" s="19"/>
    </row>
    <row r="31" spans="1:19" s="3" customFormat="1" ht="16.149999999999999" customHeight="1">
      <c r="C31" s="19"/>
      <c r="D31" s="19"/>
      <c r="E31" s="19"/>
      <c r="F31" s="19"/>
      <c r="G31" s="19"/>
      <c r="H31" s="19"/>
      <c r="I31" s="19"/>
    </row>
    <row r="32" spans="1:19" s="3" customFormat="1" ht="16.149999999999999" customHeight="1">
      <c r="C32" s="19"/>
      <c r="D32" s="19"/>
      <c r="E32" s="19"/>
      <c r="F32" s="19"/>
      <c r="G32" s="19"/>
      <c r="H32" s="19"/>
      <c r="I32" s="19"/>
    </row>
    <row r="33" spans="3:9" s="3" customFormat="1" ht="16.149999999999999" customHeight="1">
      <c r="C33" s="19"/>
      <c r="D33" s="19"/>
      <c r="E33" s="19"/>
      <c r="F33" s="19"/>
      <c r="G33" s="19"/>
      <c r="H33" s="19"/>
      <c r="I33" s="19"/>
    </row>
    <row r="34" spans="3:9" s="3" customFormat="1" ht="16.149999999999999" customHeight="1">
      <c r="C34" s="19"/>
      <c r="D34" s="19"/>
      <c r="E34" s="19"/>
      <c r="F34" s="19"/>
      <c r="G34" s="19"/>
      <c r="H34" s="19"/>
      <c r="I34" s="19"/>
    </row>
    <row r="35" spans="3:9" s="3" customFormat="1" ht="16.149999999999999" customHeight="1">
      <c r="C35" s="19"/>
      <c r="D35" s="19"/>
      <c r="E35" s="19"/>
      <c r="F35" s="19"/>
      <c r="G35" s="19"/>
      <c r="H35" s="19"/>
      <c r="I35" s="19"/>
    </row>
    <row r="36" spans="3:9" s="3" customFormat="1" ht="16.149999999999999" customHeight="1">
      <c r="C36" s="19"/>
      <c r="D36" s="19"/>
      <c r="E36" s="19"/>
      <c r="F36" s="19"/>
      <c r="G36" s="19"/>
      <c r="H36" s="19"/>
      <c r="I36" s="19"/>
    </row>
    <row r="37" spans="3:9" ht="16.149999999999999" customHeight="1">
      <c r="D37" s="5"/>
      <c r="E37" s="5"/>
      <c r="F37" s="5"/>
      <c r="G37" s="5"/>
      <c r="H37" s="5"/>
      <c r="I37" s="5"/>
    </row>
    <row r="38" spans="3:9" ht="16.149999999999999" customHeight="1">
      <c r="D38" s="5"/>
      <c r="E38" s="5"/>
      <c r="F38" s="5"/>
      <c r="G38" s="5"/>
      <c r="H38" s="5"/>
      <c r="I38" s="5"/>
    </row>
    <row r="39" spans="3:9" ht="16.149999999999999" customHeight="1">
      <c r="D39" s="5"/>
      <c r="E39" s="5"/>
      <c r="F39" s="5"/>
      <c r="G39" s="5"/>
      <c r="H39" s="5"/>
      <c r="I39" s="5"/>
    </row>
    <row r="40" spans="3:9" ht="16.149999999999999" customHeight="1">
      <c r="D40" s="5"/>
      <c r="E40" s="5"/>
      <c r="F40" s="5"/>
      <c r="G40" s="5"/>
      <c r="H40" s="5"/>
      <c r="I40" s="5"/>
    </row>
    <row r="41" spans="3:9" ht="16.149999999999999" customHeight="1">
      <c r="D41" s="5"/>
      <c r="E41" s="5"/>
      <c r="F41" s="5"/>
      <c r="G41" s="5"/>
      <c r="H41" s="5"/>
      <c r="I41" s="5"/>
    </row>
    <row r="42" spans="3:9" ht="16.149999999999999" customHeight="1">
      <c r="D42" s="5"/>
      <c r="E42" s="5"/>
      <c r="F42" s="5"/>
      <c r="G42" s="5"/>
      <c r="H42" s="5"/>
      <c r="I42" s="5"/>
    </row>
    <row r="43" spans="3:9" ht="16.149999999999999" customHeight="1">
      <c r="D43" s="5"/>
      <c r="E43" s="5"/>
      <c r="F43" s="5"/>
      <c r="G43" s="5"/>
      <c r="H43" s="5"/>
      <c r="I43" s="5"/>
    </row>
    <row r="44" spans="3:9" ht="16.149999999999999" customHeight="1">
      <c r="D44" s="5"/>
      <c r="E44" s="5"/>
      <c r="F44" s="5"/>
      <c r="G44" s="5"/>
      <c r="H44" s="5"/>
      <c r="I44" s="5"/>
    </row>
    <row r="45" spans="3:9" ht="16.149999999999999" customHeight="1">
      <c r="D45" s="5"/>
      <c r="E45" s="5"/>
      <c r="F45" s="5"/>
      <c r="G45" s="5"/>
      <c r="H45" s="5"/>
      <c r="I45" s="5"/>
    </row>
    <row r="46" spans="3:9" ht="16.149999999999999" customHeight="1">
      <c r="D46" s="5"/>
      <c r="E46" s="5"/>
      <c r="F46" s="5"/>
      <c r="G46" s="5"/>
      <c r="H46" s="5"/>
      <c r="I46" s="5"/>
    </row>
    <row r="47" spans="3:9" ht="16.149999999999999" customHeight="1">
      <c r="D47" s="5"/>
      <c r="E47" s="5"/>
      <c r="F47" s="5"/>
      <c r="G47" s="5"/>
      <c r="H47" s="5"/>
      <c r="I47" s="5"/>
    </row>
    <row r="48" spans="3:9" ht="16.149999999999999" customHeight="1">
      <c r="D48" s="5"/>
      <c r="E48" s="5"/>
      <c r="F48" s="5"/>
      <c r="G48" s="5"/>
      <c r="H48" s="5"/>
      <c r="I48" s="5"/>
    </row>
    <row r="49" spans="4:9">
      <c r="D49" s="5"/>
      <c r="E49" s="5"/>
      <c r="F49" s="5"/>
      <c r="G49" s="5"/>
      <c r="H49" s="5"/>
      <c r="I49" s="5"/>
    </row>
    <row r="50" spans="4:9">
      <c r="D50" s="5"/>
      <c r="E50" s="5"/>
      <c r="F50" s="5"/>
      <c r="G50" s="5"/>
      <c r="H50" s="5"/>
      <c r="I50" s="5"/>
    </row>
    <row r="51" spans="4:9">
      <c r="D51" s="5"/>
      <c r="E51" s="5"/>
      <c r="F51" s="5"/>
      <c r="G51" s="5"/>
      <c r="H51" s="5"/>
      <c r="I51" s="5"/>
    </row>
    <row r="52" spans="4:9">
      <c r="D52" s="5"/>
      <c r="E52" s="5"/>
      <c r="F52" s="5"/>
      <c r="G52" s="5"/>
      <c r="H52" s="5"/>
      <c r="I52" s="5"/>
    </row>
    <row r="53" spans="4:9">
      <c r="D53" s="5"/>
      <c r="E53" s="5"/>
      <c r="F53" s="5"/>
      <c r="G53" s="5"/>
      <c r="H53" s="5"/>
      <c r="I53" s="5"/>
    </row>
    <row r="54" spans="4:9">
      <c r="D54" s="5"/>
      <c r="E54" s="5"/>
      <c r="F54" s="5"/>
      <c r="G54" s="5"/>
      <c r="H54" s="5"/>
      <c r="I54" s="5"/>
    </row>
    <row r="55" spans="4:9">
      <c r="D55" s="5"/>
      <c r="E55" s="5"/>
      <c r="F55" s="5"/>
      <c r="G55" s="5"/>
      <c r="H55" s="5"/>
      <c r="I55" s="5"/>
    </row>
    <row r="56" spans="4:9">
      <c r="D56" s="5"/>
      <c r="E56" s="5"/>
      <c r="F56" s="5"/>
      <c r="G56" s="5"/>
      <c r="H56" s="5"/>
      <c r="I56" s="5"/>
    </row>
    <row r="57" spans="4:9">
      <c r="D57" s="5"/>
      <c r="E57" s="5"/>
      <c r="F57" s="5"/>
      <c r="G57" s="5"/>
      <c r="H57" s="5"/>
      <c r="I57" s="5"/>
    </row>
    <row r="58" spans="4:9">
      <c r="D58" s="5"/>
      <c r="E58" s="5"/>
      <c r="F58" s="5"/>
      <c r="G58" s="5"/>
      <c r="H58" s="5"/>
      <c r="I58" s="5"/>
    </row>
    <row r="59" spans="4:9">
      <c r="D59" s="5"/>
      <c r="E59" s="5"/>
      <c r="F59" s="5"/>
      <c r="G59" s="5"/>
      <c r="H59" s="5"/>
      <c r="I59" s="5"/>
    </row>
    <row r="60" spans="4:9">
      <c r="D60" s="5"/>
      <c r="E60" s="5"/>
      <c r="F60" s="5"/>
      <c r="G60" s="5"/>
      <c r="H60" s="5"/>
      <c r="I60" s="5"/>
    </row>
    <row r="61" spans="4:9">
      <c r="D61" s="5"/>
      <c r="E61" s="5"/>
      <c r="F61" s="5"/>
      <c r="G61" s="5"/>
      <c r="H61" s="5"/>
      <c r="I61" s="5"/>
    </row>
    <row r="62" spans="4:9">
      <c r="D62" s="5"/>
      <c r="E62" s="5"/>
      <c r="F62" s="5"/>
      <c r="G62" s="5"/>
      <c r="H62" s="5"/>
      <c r="I62" s="5"/>
    </row>
    <row r="63" spans="4:9">
      <c r="D63" s="5"/>
      <c r="E63" s="5"/>
      <c r="F63" s="5"/>
      <c r="G63" s="5"/>
      <c r="H63" s="5"/>
      <c r="I63" s="5"/>
    </row>
    <row r="64" spans="4:9">
      <c r="D64" s="5"/>
      <c r="E64" s="5"/>
      <c r="F64" s="5"/>
      <c r="G64" s="5"/>
      <c r="H64" s="5"/>
      <c r="I64" s="5"/>
    </row>
    <row r="65" spans="4:9">
      <c r="D65" s="5"/>
      <c r="E65" s="5"/>
      <c r="F65" s="5"/>
      <c r="G65" s="5"/>
      <c r="H65" s="5"/>
      <c r="I65" s="5"/>
    </row>
    <row r="66" spans="4:9">
      <c r="D66" s="5"/>
      <c r="E66" s="5"/>
      <c r="F66" s="5"/>
      <c r="G66" s="5"/>
      <c r="H66" s="5"/>
      <c r="I66" s="5"/>
    </row>
    <row r="67" spans="4:9">
      <c r="D67" s="5"/>
      <c r="E67" s="5"/>
      <c r="F67" s="5"/>
      <c r="G67" s="5"/>
      <c r="H67" s="5"/>
      <c r="I67" s="5"/>
    </row>
    <row r="68" spans="4:9">
      <c r="D68" s="5"/>
      <c r="E68" s="5"/>
      <c r="F68" s="5"/>
      <c r="G68" s="5"/>
      <c r="H68" s="5"/>
      <c r="I68" s="5"/>
    </row>
    <row r="69" spans="4:9">
      <c r="D69" s="5"/>
      <c r="E69" s="5"/>
      <c r="F69" s="5"/>
      <c r="G69" s="5"/>
      <c r="H69" s="5"/>
      <c r="I69" s="5"/>
    </row>
    <row r="70" spans="4:9">
      <c r="D70" s="5"/>
      <c r="E70" s="5"/>
      <c r="F70" s="5"/>
      <c r="G70" s="5"/>
      <c r="H70" s="5"/>
      <c r="I70" s="5"/>
    </row>
    <row r="71" spans="4:9">
      <c r="D71" s="5"/>
      <c r="E71" s="5"/>
      <c r="F71" s="5"/>
      <c r="G71" s="5"/>
      <c r="H71" s="5"/>
      <c r="I71" s="5"/>
    </row>
    <row r="72" spans="4:9">
      <c r="D72" s="5"/>
      <c r="E72" s="5"/>
      <c r="F72" s="5"/>
      <c r="G72" s="5"/>
      <c r="H72" s="5"/>
      <c r="I72" s="5"/>
    </row>
    <row r="73" spans="4:9">
      <c r="D73" s="5"/>
      <c r="E73" s="5"/>
      <c r="F73" s="5"/>
      <c r="G73" s="5"/>
      <c r="H73" s="5"/>
      <c r="I73" s="5"/>
    </row>
    <row r="74" spans="4:9">
      <c r="D74" s="5"/>
      <c r="E74" s="5"/>
      <c r="F74" s="5"/>
      <c r="G74" s="5"/>
      <c r="H74" s="5"/>
      <c r="I74" s="5"/>
    </row>
    <row r="75" spans="4:9">
      <c r="D75" s="5"/>
      <c r="E75" s="5"/>
      <c r="F75" s="5"/>
      <c r="G75" s="5"/>
      <c r="H75" s="5"/>
      <c r="I75" s="5"/>
    </row>
    <row r="76" spans="4:9">
      <c r="D76" s="5"/>
      <c r="E76" s="5"/>
      <c r="F76" s="5"/>
      <c r="G76" s="5"/>
      <c r="H76" s="5"/>
      <c r="I76" s="5"/>
    </row>
    <row r="77" spans="4:9">
      <c r="D77" s="5"/>
      <c r="E77" s="5"/>
      <c r="F77" s="5"/>
      <c r="G77" s="5"/>
      <c r="H77" s="5"/>
      <c r="I77" s="5"/>
    </row>
    <row r="78" spans="4:9">
      <c r="D78" s="5"/>
      <c r="E78" s="5"/>
      <c r="F78" s="5"/>
      <c r="G78" s="5"/>
      <c r="H78" s="5"/>
      <c r="I78" s="5"/>
    </row>
    <row r="79" spans="4:9">
      <c r="D79" s="5"/>
      <c r="E79" s="5"/>
      <c r="F79" s="5"/>
      <c r="G79" s="5"/>
      <c r="H79" s="5"/>
      <c r="I79" s="5"/>
    </row>
    <row r="80" spans="4:9">
      <c r="D80" s="5"/>
      <c r="E80" s="5"/>
      <c r="F80" s="5"/>
      <c r="G80" s="5"/>
      <c r="H80" s="5"/>
      <c r="I80" s="5"/>
    </row>
    <row r="81" spans="4:9">
      <c r="D81" s="5"/>
      <c r="E81" s="5"/>
      <c r="F81" s="5"/>
      <c r="G81" s="5"/>
      <c r="H81" s="5"/>
      <c r="I81" s="5"/>
    </row>
    <row r="82" spans="4:9">
      <c r="D82" s="5"/>
      <c r="E82" s="5"/>
      <c r="F82" s="5"/>
      <c r="G82" s="5"/>
      <c r="H82" s="5"/>
      <c r="I82" s="5"/>
    </row>
    <row r="83" spans="4:9">
      <c r="D83" s="5"/>
      <c r="E83" s="5"/>
      <c r="F83" s="5"/>
      <c r="G83" s="5"/>
      <c r="H83" s="5"/>
      <c r="I83" s="5"/>
    </row>
    <row r="84" spans="4:9">
      <c r="D84" s="5"/>
      <c r="E84" s="5"/>
      <c r="F84" s="5"/>
      <c r="G84" s="5"/>
      <c r="H84" s="5"/>
      <c r="I84" s="5"/>
    </row>
    <row r="85" spans="4:9">
      <c r="D85" s="5"/>
      <c r="E85" s="5"/>
      <c r="F85" s="5"/>
      <c r="G85" s="5"/>
      <c r="H85" s="5"/>
      <c r="I85" s="5"/>
    </row>
    <row r="86" spans="4:9">
      <c r="D86" s="5"/>
      <c r="E86" s="5"/>
      <c r="F86" s="5"/>
      <c r="G86" s="5"/>
      <c r="H86" s="5"/>
      <c r="I86" s="5"/>
    </row>
    <row r="87" spans="4:9">
      <c r="D87" s="5"/>
      <c r="E87" s="5"/>
      <c r="F87" s="5"/>
      <c r="G87" s="5"/>
      <c r="H87" s="5"/>
      <c r="I87" s="5"/>
    </row>
    <row r="88" spans="4:9">
      <c r="D88" s="5"/>
      <c r="E88" s="5"/>
      <c r="F88" s="5"/>
      <c r="G88" s="5"/>
      <c r="H88" s="5"/>
      <c r="I88" s="5"/>
    </row>
    <row r="89" spans="4:9">
      <c r="D89" s="5"/>
      <c r="E89" s="5"/>
      <c r="F89" s="5"/>
      <c r="G89" s="5"/>
      <c r="H89" s="5"/>
      <c r="I89" s="5"/>
    </row>
    <row r="90" spans="4:9">
      <c r="D90" s="5"/>
      <c r="E90" s="5"/>
      <c r="F90" s="5"/>
      <c r="G90" s="5"/>
      <c r="H90" s="5"/>
      <c r="I90" s="5"/>
    </row>
    <row r="91" spans="4:9">
      <c r="D91" s="5"/>
      <c r="E91" s="5"/>
      <c r="F91" s="5"/>
      <c r="G91" s="5"/>
      <c r="H91" s="5"/>
      <c r="I91" s="5"/>
    </row>
    <row r="92" spans="4:9">
      <c r="D92" s="5"/>
      <c r="E92" s="5"/>
      <c r="F92" s="5"/>
      <c r="G92" s="5"/>
      <c r="H92" s="5"/>
      <c r="I92" s="5"/>
    </row>
    <row r="93" spans="4:9">
      <c r="D93" s="5"/>
      <c r="E93" s="5"/>
      <c r="F93" s="5"/>
      <c r="G93" s="5"/>
      <c r="H93" s="5"/>
      <c r="I93" s="5"/>
    </row>
    <row r="94" spans="4:9">
      <c r="D94" s="5"/>
      <c r="E94" s="5"/>
      <c r="F94" s="5"/>
      <c r="G94" s="5"/>
      <c r="H94" s="5"/>
      <c r="I94" s="5"/>
    </row>
    <row r="95" spans="4:9">
      <c r="D95" s="5"/>
      <c r="E95" s="5"/>
      <c r="F95" s="5"/>
      <c r="G95" s="5"/>
      <c r="H95" s="5"/>
      <c r="I95" s="5"/>
    </row>
    <row r="96" spans="4:9">
      <c r="D96" s="5"/>
      <c r="E96" s="5"/>
      <c r="F96" s="5"/>
      <c r="G96" s="5"/>
      <c r="H96" s="5"/>
      <c r="I96" s="5"/>
    </row>
    <row r="97" spans="4:9">
      <c r="D97" s="5"/>
      <c r="E97" s="5"/>
      <c r="F97" s="5"/>
      <c r="G97" s="5"/>
      <c r="H97" s="5"/>
      <c r="I97" s="5"/>
    </row>
    <row r="98" spans="4:9">
      <c r="D98" s="5"/>
      <c r="E98" s="5"/>
      <c r="F98" s="5"/>
      <c r="G98" s="5"/>
      <c r="H98" s="5"/>
      <c r="I98" s="5"/>
    </row>
    <row r="99" spans="4:9">
      <c r="D99" s="5"/>
      <c r="E99" s="5"/>
      <c r="F99" s="5"/>
      <c r="G99" s="5"/>
      <c r="H99" s="5"/>
      <c r="I99" s="5"/>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row r="287" spans="4:9">
      <c r="D287" s="5"/>
      <c r="E287" s="5"/>
      <c r="F287" s="5"/>
      <c r="G287" s="5"/>
      <c r="H287" s="5"/>
      <c r="I287" s="5"/>
    </row>
    <row r="288" spans="4:9">
      <c r="D288" s="5"/>
      <c r="E288" s="5"/>
      <c r="F288" s="5"/>
      <c r="G288" s="5"/>
      <c r="H288" s="5"/>
      <c r="I288" s="5"/>
    </row>
    <row r="289" spans="4:9">
      <c r="D289" s="5"/>
      <c r="E289" s="5"/>
      <c r="F289" s="5"/>
      <c r="G289" s="5"/>
      <c r="H289" s="5"/>
      <c r="I289" s="5"/>
    </row>
    <row r="290" spans="4:9">
      <c r="D290" s="5"/>
      <c r="E290" s="5"/>
      <c r="F290" s="5"/>
      <c r="G290" s="5"/>
      <c r="H290" s="5"/>
      <c r="I290" s="5"/>
    </row>
    <row r="291" spans="4:9">
      <c r="D291" s="5"/>
      <c r="E291" s="5"/>
      <c r="F291" s="5"/>
      <c r="G291" s="5"/>
      <c r="H291" s="5"/>
      <c r="I291" s="5"/>
    </row>
    <row r="292" spans="4:9">
      <c r="D292" s="5"/>
      <c r="E292" s="5"/>
      <c r="F292" s="5"/>
      <c r="G292" s="5"/>
      <c r="H292" s="5"/>
      <c r="I292" s="5"/>
    </row>
    <row r="293" spans="4:9">
      <c r="D293" s="5"/>
      <c r="E293" s="5"/>
      <c r="F293" s="5"/>
      <c r="G293" s="5"/>
      <c r="H293" s="5"/>
      <c r="I293" s="5"/>
    </row>
    <row r="294" spans="4:9">
      <c r="D294" s="5"/>
      <c r="E294" s="5"/>
      <c r="F294" s="5"/>
      <c r="G294" s="5"/>
      <c r="H294" s="5"/>
      <c r="I294" s="5"/>
    </row>
    <row r="295" spans="4:9">
      <c r="D295" s="5"/>
      <c r="E295" s="5"/>
      <c r="F295" s="5"/>
      <c r="G295" s="5"/>
      <c r="H295" s="5"/>
      <c r="I295" s="5"/>
    </row>
    <row r="296" spans="4:9">
      <c r="D296" s="5"/>
      <c r="E296" s="5"/>
      <c r="F296" s="5"/>
      <c r="G296" s="5"/>
      <c r="H296" s="5"/>
      <c r="I296" s="5"/>
    </row>
    <row r="297" spans="4:9">
      <c r="D297" s="5"/>
      <c r="E297" s="5"/>
      <c r="F297" s="5"/>
      <c r="G297" s="5"/>
      <c r="H297" s="5"/>
      <c r="I297" s="5"/>
    </row>
    <row r="298" spans="4:9">
      <c r="D298" s="5"/>
      <c r="E298" s="5"/>
      <c r="F298" s="5"/>
      <c r="G298" s="5"/>
      <c r="H298" s="5"/>
      <c r="I298" s="5"/>
    </row>
    <row r="299" spans="4:9">
      <c r="D299" s="5"/>
      <c r="E299" s="5"/>
      <c r="F299" s="5"/>
      <c r="G299" s="5"/>
      <c r="H299" s="5"/>
      <c r="I299" s="5"/>
    </row>
    <row r="300" spans="4:9">
      <c r="D300" s="5"/>
      <c r="E300" s="5"/>
      <c r="F300" s="5"/>
      <c r="G300" s="5"/>
      <c r="H300" s="5"/>
      <c r="I300" s="5"/>
    </row>
    <row r="301" spans="4:9">
      <c r="D301" s="5"/>
      <c r="E301" s="5"/>
      <c r="F301" s="5"/>
      <c r="G301" s="5"/>
      <c r="H301" s="5"/>
      <c r="I301" s="5"/>
    </row>
    <row r="302" spans="4:9">
      <c r="D302" s="5"/>
      <c r="E302" s="5"/>
      <c r="F302" s="5"/>
      <c r="G302" s="5"/>
      <c r="H302" s="5"/>
      <c r="I302" s="5"/>
    </row>
    <row r="303" spans="4:9">
      <c r="D303" s="5"/>
      <c r="E303" s="5"/>
      <c r="F303" s="5"/>
      <c r="G303" s="5"/>
      <c r="H303" s="5"/>
      <c r="I303" s="5"/>
    </row>
    <row r="304" spans="4:9">
      <c r="D304" s="5"/>
      <c r="E304" s="5"/>
      <c r="F304" s="5"/>
      <c r="G304" s="5"/>
      <c r="H304" s="5"/>
      <c r="I304" s="5"/>
    </row>
    <row r="305" spans="4:9">
      <c r="D305" s="5"/>
      <c r="E305" s="5"/>
      <c r="F305" s="5"/>
      <c r="G305" s="5"/>
      <c r="H305" s="5"/>
      <c r="I305" s="5"/>
    </row>
    <row r="306" spans="4:9">
      <c r="D306" s="5"/>
      <c r="E306" s="5"/>
      <c r="F306" s="5"/>
      <c r="G306" s="5"/>
      <c r="H306" s="5"/>
      <c r="I306" s="5"/>
    </row>
    <row r="307" spans="4:9">
      <c r="D307" s="5"/>
      <c r="E307" s="5"/>
      <c r="F307" s="5"/>
      <c r="G307" s="5"/>
      <c r="H307" s="5"/>
      <c r="I307" s="5"/>
    </row>
    <row r="308" spans="4:9">
      <c r="D308" s="5"/>
      <c r="E308" s="5"/>
      <c r="F308" s="5"/>
      <c r="G308" s="5"/>
      <c r="H308" s="5"/>
      <c r="I308" s="5"/>
    </row>
    <row r="309" spans="4:9">
      <c r="D309" s="5"/>
      <c r="E309" s="5"/>
      <c r="F309" s="5"/>
      <c r="G309" s="5"/>
      <c r="H309" s="5"/>
      <c r="I309" s="5"/>
    </row>
    <row r="310" spans="4:9">
      <c r="D310" s="5"/>
      <c r="E310" s="5"/>
      <c r="F310" s="5"/>
      <c r="G310" s="5"/>
      <c r="H310" s="5"/>
      <c r="I310" s="5"/>
    </row>
    <row r="311" spans="4:9">
      <c r="D311" s="5"/>
      <c r="E311" s="5"/>
      <c r="F311" s="5"/>
      <c r="G311" s="5"/>
      <c r="H311" s="5"/>
      <c r="I311" s="5"/>
    </row>
    <row r="312" spans="4:9">
      <c r="D312" s="5"/>
      <c r="E312" s="5"/>
      <c r="F312" s="5"/>
      <c r="G312" s="5"/>
      <c r="H312" s="5"/>
      <c r="I312" s="5"/>
    </row>
    <row r="313" spans="4:9">
      <c r="D313" s="5"/>
      <c r="E313" s="5"/>
      <c r="F313" s="5"/>
      <c r="G313" s="5"/>
      <c r="H313" s="5"/>
      <c r="I313" s="5"/>
    </row>
    <row r="314" spans="4:9">
      <c r="D314" s="5"/>
      <c r="E314" s="5"/>
      <c r="F314" s="5"/>
      <c r="G314" s="5"/>
      <c r="H314" s="5"/>
      <c r="I314" s="5"/>
    </row>
    <row r="315" spans="4:9">
      <c r="D315" s="5"/>
      <c r="E315" s="5"/>
      <c r="F315" s="5"/>
      <c r="G315" s="5"/>
      <c r="H315" s="5"/>
      <c r="I315" s="5"/>
    </row>
    <row r="316" spans="4:9">
      <c r="D316" s="5"/>
      <c r="E316" s="5"/>
      <c r="F316" s="5"/>
      <c r="G316" s="5"/>
      <c r="H316" s="5"/>
      <c r="I316" s="5"/>
    </row>
    <row r="317" spans="4:9">
      <c r="D317" s="5"/>
      <c r="E317" s="5"/>
      <c r="F317" s="5"/>
      <c r="G317" s="5"/>
      <c r="H317" s="5"/>
      <c r="I317" s="5"/>
    </row>
    <row r="318" spans="4:9">
      <c r="D318" s="5"/>
      <c r="E318" s="5"/>
      <c r="F318" s="5"/>
      <c r="G318" s="5"/>
      <c r="H318" s="5"/>
      <c r="I318" s="5"/>
    </row>
    <row r="319" spans="4:9">
      <c r="D319" s="5"/>
      <c r="E319" s="5"/>
      <c r="F319" s="5"/>
      <c r="G319" s="5"/>
      <c r="H319" s="5"/>
      <c r="I319" s="5"/>
    </row>
    <row r="320" spans="4:9">
      <c r="D320" s="5"/>
      <c r="E320" s="5"/>
      <c r="F320" s="5"/>
      <c r="G320" s="5"/>
      <c r="H320" s="5"/>
      <c r="I320" s="5"/>
    </row>
    <row r="321" spans="4:9">
      <c r="D321" s="5"/>
      <c r="E321" s="5"/>
      <c r="F321" s="5"/>
      <c r="G321" s="5"/>
      <c r="H321" s="5"/>
      <c r="I321" s="5"/>
    </row>
    <row r="322" spans="4:9">
      <c r="D322" s="5"/>
      <c r="E322" s="5"/>
      <c r="F322" s="5"/>
      <c r="G322" s="5"/>
      <c r="H322" s="5"/>
      <c r="I322" s="5"/>
    </row>
    <row r="323" spans="4:9">
      <c r="D323" s="5"/>
      <c r="E323" s="5"/>
      <c r="F323" s="5"/>
      <c r="G323" s="5"/>
      <c r="H323" s="5"/>
      <c r="I323" s="5"/>
    </row>
    <row r="324" spans="4:9">
      <c r="D324" s="5"/>
      <c r="E324" s="5"/>
      <c r="F324" s="5"/>
      <c r="G324" s="5"/>
      <c r="H324" s="5"/>
      <c r="I324" s="5"/>
    </row>
    <row r="325" spans="4:9">
      <c r="D325" s="5"/>
      <c r="E325" s="5"/>
      <c r="F325" s="5"/>
      <c r="G325" s="5"/>
      <c r="H325" s="5"/>
      <c r="I325" s="5"/>
    </row>
    <row r="326" spans="4:9">
      <c r="D326" s="5"/>
      <c r="E326" s="5"/>
      <c r="F326" s="5"/>
      <c r="G326" s="5"/>
      <c r="H326" s="5"/>
      <c r="I326" s="5"/>
    </row>
    <row r="327" spans="4:9">
      <c r="D327" s="5"/>
      <c r="E327" s="5"/>
      <c r="F327" s="5"/>
      <c r="G327" s="5"/>
      <c r="H327" s="5"/>
      <c r="I327" s="5"/>
    </row>
    <row r="328" spans="4:9">
      <c r="D328" s="5"/>
      <c r="E328" s="5"/>
      <c r="F328" s="5"/>
      <c r="G328" s="5"/>
      <c r="H328" s="5"/>
      <c r="I328" s="5"/>
    </row>
    <row r="329" spans="4:9">
      <c r="D329" s="5"/>
      <c r="E329" s="5"/>
      <c r="F329" s="5"/>
      <c r="G329" s="5"/>
      <c r="H329" s="5"/>
      <c r="I329" s="5"/>
    </row>
    <row r="330" spans="4:9">
      <c r="D330" s="5"/>
      <c r="E330" s="5"/>
      <c r="F330" s="5"/>
      <c r="G330" s="5"/>
      <c r="H330" s="5"/>
      <c r="I330" s="5"/>
    </row>
    <row r="331" spans="4:9">
      <c r="D331" s="5"/>
      <c r="E331" s="5"/>
      <c r="F331" s="5"/>
      <c r="G331" s="5"/>
      <c r="H331" s="5"/>
      <c r="I331" s="5"/>
    </row>
    <row r="332" spans="4:9">
      <c r="D332" s="5"/>
      <c r="E332" s="5"/>
      <c r="F332" s="5"/>
      <c r="G332" s="5"/>
      <c r="H332" s="5"/>
      <c r="I332" s="5"/>
    </row>
    <row r="333" spans="4:9">
      <c r="D333" s="5"/>
      <c r="E333" s="5"/>
      <c r="F333" s="5"/>
      <c r="G333" s="5"/>
      <c r="H333" s="5"/>
      <c r="I333" s="5"/>
    </row>
    <row r="334" spans="4:9">
      <c r="D334" s="5"/>
      <c r="E334" s="5"/>
      <c r="F334" s="5"/>
      <c r="G334" s="5"/>
      <c r="H334" s="5"/>
      <c r="I334" s="5"/>
    </row>
    <row r="335" spans="4:9">
      <c r="D335" s="5"/>
      <c r="E335" s="5"/>
      <c r="F335" s="5"/>
      <c r="G335" s="5"/>
      <c r="H335" s="5"/>
      <c r="I335" s="5"/>
    </row>
    <row r="336" spans="4:9">
      <c r="D336" s="5"/>
      <c r="E336" s="5"/>
      <c r="F336" s="5"/>
      <c r="G336" s="5"/>
      <c r="H336" s="5"/>
      <c r="I336" s="5"/>
    </row>
    <row r="337" spans="4:9">
      <c r="D337" s="5"/>
      <c r="E337" s="5"/>
      <c r="F337" s="5"/>
      <c r="G337" s="5"/>
      <c r="H337" s="5"/>
      <c r="I337" s="5"/>
    </row>
    <row r="338" spans="4:9">
      <c r="D338" s="5"/>
      <c r="E338" s="5"/>
      <c r="F338" s="5"/>
      <c r="G338" s="5"/>
      <c r="H338" s="5"/>
      <c r="I338" s="5"/>
    </row>
    <row r="339" spans="4:9">
      <c r="D339" s="5"/>
      <c r="E339" s="5"/>
      <c r="F339" s="5"/>
      <c r="G339" s="5"/>
      <c r="H339" s="5"/>
      <c r="I339" s="5"/>
    </row>
    <row r="340" spans="4:9">
      <c r="D340" s="5"/>
      <c r="E340" s="5"/>
      <c r="F340" s="5"/>
      <c r="G340" s="5"/>
      <c r="H340" s="5"/>
      <c r="I340" s="5"/>
    </row>
    <row r="341" spans="4:9">
      <c r="D341" s="5"/>
      <c r="E341" s="5"/>
      <c r="F341" s="5"/>
      <c r="G341" s="5"/>
      <c r="H341" s="5"/>
      <c r="I341" s="5"/>
    </row>
    <row r="342" spans="4:9">
      <c r="D342" s="5"/>
      <c r="E342" s="5"/>
      <c r="F342" s="5"/>
      <c r="G342" s="5"/>
      <c r="H342" s="5"/>
      <c r="I342" s="5"/>
    </row>
  </sheetData>
  <mergeCells count="10">
    <mergeCell ref="B1:J1"/>
    <mergeCell ref="B2:L2"/>
    <mergeCell ref="B3:S3"/>
    <mergeCell ref="B5:B6"/>
    <mergeCell ref="C5:D6"/>
    <mergeCell ref="E5:F6"/>
    <mergeCell ref="G5:L5"/>
    <mergeCell ref="G6:H6"/>
    <mergeCell ref="I6:J6"/>
    <mergeCell ref="K6:L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3"/>
  <sheetViews>
    <sheetView topLeftCell="A31" zoomScaleNormal="100" workbookViewId="0">
      <selection activeCell="Q58" sqref="Q58"/>
    </sheetView>
  </sheetViews>
  <sheetFormatPr baseColWidth="10" defaultRowHeight="11.25"/>
  <cols>
    <col min="1" max="1" width="1.7109375" style="2" customWidth="1"/>
    <col min="2" max="2" width="9.85546875" style="98" customWidth="1"/>
    <col min="3" max="3" width="3.85546875" style="98" customWidth="1"/>
    <col min="4" max="4" width="13.5703125" style="402" customWidth="1"/>
    <col min="5" max="5" width="2" style="402" customWidth="1"/>
    <col min="6" max="6" width="11.42578125" style="403" customWidth="1"/>
    <col min="7" max="7" width="1.140625" style="402" customWidth="1"/>
    <col min="8" max="8" width="14.28515625" style="402" customWidth="1"/>
    <col min="9" max="9" width="2.5703125" style="402" customWidth="1"/>
    <col min="10" max="10" width="13.5703125" style="402" customWidth="1"/>
    <col min="11" max="11" width="2.140625" style="402" customWidth="1"/>
    <col min="12" max="12" width="13.5703125" style="404" customWidth="1"/>
    <col min="13" max="13" width="1.85546875" style="402" customWidth="1"/>
    <col min="14" max="16384" width="11.42578125" style="2"/>
  </cols>
  <sheetData>
    <row r="1" spans="2:14" ht="29.25" customHeight="1">
      <c r="B1" s="1107" t="s">
        <v>804</v>
      </c>
      <c r="C1" s="1107"/>
      <c r="D1" s="1107"/>
      <c r="E1" s="1107"/>
      <c r="F1" s="1107"/>
      <c r="G1" s="1107"/>
      <c r="H1" s="1107"/>
      <c r="I1" s="1107"/>
      <c r="J1" s="1107"/>
      <c r="K1" s="1107"/>
      <c r="L1" s="1107"/>
      <c r="M1" s="1107"/>
    </row>
    <row r="2" spans="2:14" ht="12.75" customHeight="1">
      <c r="B2" s="1108"/>
      <c r="C2" s="1108"/>
      <c r="D2" s="1108"/>
      <c r="E2" s="1108"/>
      <c r="F2" s="1108"/>
      <c r="G2" s="1108"/>
      <c r="H2" s="1108"/>
      <c r="I2" s="1108"/>
      <c r="J2" s="1108"/>
      <c r="K2" s="1108"/>
      <c r="L2" s="1108"/>
      <c r="M2" s="1108"/>
    </row>
    <row r="3" spans="2:14" s="3" customFormat="1" ht="11.25" customHeight="1">
      <c r="F3" s="6"/>
      <c r="L3" s="79"/>
      <c r="M3" s="361" t="s">
        <v>738</v>
      </c>
    </row>
    <row r="4" spans="2:14" ht="52.5" customHeight="1">
      <c r="B4" s="1109" t="s">
        <v>136</v>
      </c>
      <c r="C4" s="1110"/>
      <c r="D4" s="1113" t="s">
        <v>137</v>
      </c>
      <c r="E4" s="1114"/>
      <c r="F4" s="1098" t="s">
        <v>138</v>
      </c>
      <c r="G4" s="1115"/>
      <c r="H4" s="1098" t="s">
        <v>139</v>
      </c>
      <c r="I4" s="1115"/>
      <c r="J4" s="1113" t="s">
        <v>137</v>
      </c>
      <c r="K4" s="1114"/>
      <c r="L4" s="1109" t="s">
        <v>140</v>
      </c>
      <c r="M4" s="1110"/>
    </row>
    <row r="5" spans="2:14" ht="13.9" customHeight="1">
      <c r="B5" s="1111"/>
      <c r="C5" s="1112"/>
      <c r="D5" s="1116" t="s">
        <v>141</v>
      </c>
      <c r="E5" s="1117"/>
      <c r="F5" s="1102"/>
      <c r="G5" s="1104"/>
      <c r="H5" s="1102"/>
      <c r="I5" s="1104"/>
      <c r="J5" s="1116" t="s">
        <v>142</v>
      </c>
      <c r="K5" s="1117"/>
      <c r="L5" s="1111"/>
      <c r="M5" s="1112"/>
    </row>
    <row r="6" spans="2:14" ht="13.9" customHeight="1">
      <c r="B6" s="13">
        <v>1960</v>
      </c>
      <c r="C6" s="177"/>
      <c r="D6" s="362">
        <v>2468910</v>
      </c>
      <c r="E6" s="363"/>
      <c r="F6" s="364" t="s">
        <v>143</v>
      </c>
      <c r="G6" s="876"/>
      <c r="H6" s="365">
        <v>2468910</v>
      </c>
      <c r="I6" s="366"/>
      <c r="J6" s="367">
        <v>71140</v>
      </c>
      <c r="K6" s="368"/>
      <c r="L6" s="118">
        <v>2540050</v>
      </c>
      <c r="M6" s="177"/>
    </row>
    <row r="7" spans="2:14">
      <c r="B7" s="369">
        <v>1961</v>
      </c>
      <c r="C7" s="322"/>
      <c r="D7" s="333">
        <v>2378510</v>
      </c>
      <c r="E7" s="330"/>
      <c r="F7" s="337" t="s">
        <v>143</v>
      </c>
      <c r="G7" s="370"/>
      <c r="H7" s="333">
        <v>2378510</v>
      </c>
      <c r="I7" s="330"/>
      <c r="J7" s="333">
        <v>69310</v>
      </c>
      <c r="K7" s="330"/>
      <c r="L7" s="371">
        <v>2447810</v>
      </c>
      <c r="M7" s="330"/>
      <c r="N7" s="372"/>
    </row>
    <row r="8" spans="2:14">
      <c r="B8" s="369">
        <v>1962</v>
      </c>
      <c r="C8" s="322"/>
      <c r="D8" s="333">
        <v>2354470</v>
      </c>
      <c r="E8" s="330"/>
      <c r="F8" s="337" t="s">
        <v>143</v>
      </c>
      <c r="G8" s="370"/>
      <c r="H8" s="333">
        <v>2354470</v>
      </c>
      <c r="I8" s="330"/>
      <c r="J8" s="333">
        <v>67810</v>
      </c>
      <c r="K8" s="330"/>
      <c r="L8" s="371">
        <v>2422280</v>
      </c>
      <c r="M8" s="330"/>
      <c r="N8" s="372"/>
    </row>
    <row r="9" spans="2:14">
      <c r="B9" s="369">
        <v>1963</v>
      </c>
      <c r="C9" s="322"/>
      <c r="D9" s="333">
        <v>2287880</v>
      </c>
      <c r="E9" s="330"/>
      <c r="F9" s="337" t="s">
        <v>143</v>
      </c>
      <c r="G9" s="370"/>
      <c r="H9" s="333">
        <v>2287880</v>
      </c>
      <c r="I9" s="330"/>
      <c r="J9" s="333">
        <v>68420</v>
      </c>
      <c r="K9" s="330"/>
      <c r="L9" s="371">
        <v>2356300</v>
      </c>
      <c r="M9" s="330"/>
      <c r="N9" s="372"/>
    </row>
    <row r="10" spans="2:14">
      <c r="B10" s="369">
        <v>1964</v>
      </c>
      <c r="C10" s="322"/>
      <c r="D10" s="333">
        <v>2341530</v>
      </c>
      <c r="E10" s="330"/>
      <c r="F10" s="337" t="s">
        <v>143</v>
      </c>
      <c r="G10" s="370"/>
      <c r="H10" s="333">
        <v>2341530</v>
      </c>
      <c r="I10" s="330"/>
      <c r="J10" s="333">
        <v>68690</v>
      </c>
      <c r="K10" s="330"/>
      <c r="L10" s="371">
        <v>2410220</v>
      </c>
      <c r="M10" s="330"/>
      <c r="N10" s="372"/>
    </row>
    <row r="11" spans="2:14">
      <c r="B11" s="369">
        <v>1965</v>
      </c>
      <c r="C11" s="322"/>
      <c r="D11" s="333">
        <v>2348180</v>
      </c>
      <c r="E11" s="330"/>
      <c r="F11" s="337" t="s">
        <v>143</v>
      </c>
      <c r="G11" s="370"/>
      <c r="H11" s="333">
        <v>2348180</v>
      </c>
      <c r="I11" s="330"/>
      <c r="J11" s="333">
        <v>69700</v>
      </c>
      <c r="K11" s="330"/>
      <c r="L11" s="371">
        <v>2417880</v>
      </c>
      <c r="M11" s="330"/>
      <c r="N11" s="372"/>
    </row>
    <row r="12" spans="2:14">
      <c r="B12" s="369">
        <v>1966</v>
      </c>
      <c r="C12" s="322"/>
      <c r="D12" s="333">
        <v>2356730</v>
      </c>
      <c r="E12" s="330"/>
      <c r="F12" s="337" t="s">
        <v>143</v>
      </c>
      <c r="G12" s="370"/>
      <c r="H12" s="333">
        <v>2356730</v>
      </c>
      <c r="I12" s="330"/>
      <c r="J12" s="333">
        <v>70060</v>
      </c>
      <c r="K12" s="330"/>
      <c r="L12" s="371">
        <v>2426790</v>
      </c>
      <c r="M12" s="330"/>
      <c r="N12" s="372"/>
    </row>
    <row r="13" spans="2:14">
      <c r="B13" s="369">
        <v>1967</v>
      </c>
      <c r="C13" s="322"/>
      <c r="D13" s="333">
        <v>2330610</v>
      </c>
      <c r="E13" s="330"/>
      <c r="F13" s="337" t="s">
        <v>143</v>
      </c>
      <c r="G13" s="370"/>
      <c r="H13" s="333">
        <v>2330610</v>
      </c>
      <c r="I13" s="330"/>
      <c r="J13" s="333">
        <v>75060</v>
      </c>
      <c r="K13" s="330"/>
      <c r="L13" s="371">
        <v>2405670</v>
      </c>
      <c r="M13" s="330"/>
      <c r="N13" s="372"/>
    </row>
    <row r="14" spans="2:14" ht="12.75" customHeight="1">
      <c r="B14" s="369">
        <v>1968</v>
      </c>
      <c r="C14" s="322"/>
      <c r="D14" s="333">
        <v>2317450</v>
      </c>
      <c r="E14" s="330"/>
      <c r="F14" s="337" t="s">
        <v>143</v>
      </c>
      <c r="G14" s="370"/>
      <c r="H14" s="333">
        <v>2317450</v>
      </c>
      <c r="I14" s="330"/>
      <c r="J14" s="333">
        <v>76760</v>
      </c>
      <c r="K14" s="330"/>
      <c r="L14" s="371">
        <v>2394210</v>
      </c>
      <c r="M14" s="330"/>
      <c r="N14" s="372"/>
    </row>
    <row r="15" spans="2:14">
      <c r="B15" s="373">
        <v>1969</v>
      </c>
      <c r="C15" s="346"/>
      <c r="D15" s="347">
        <v>2251020</v>
      </c>
      <c r="E15" s="374"/>
      <c r="F15" s="375" t="s">
        <v>143</v>
      </c>
      <c r="G15" s="376"/>
      <c r="H15" s="347">
        <v>2251020</v>
      </c>
      <c r="I15" s="374"/>
      <c r="J15" s="347">
        <v>86560</v>
      </c>
      <c r="K15" s="374"/>
      <c r="L15" s="377">
        <v>2337580</v>
      </c>
      <c r="M15" s="374"/>
      <c r="N15" s="372"/>
    </row>
    <row r="16" spans="2:14">
      <c r="B16" s="378">
        <v>1970</v>
      </c>
      <c r="C16" s="316"/>
      <c r="D16" s="379">
        <v>2209990</v>
      </c>
      <c r="E16" s="380"/>
      <c r="F16" s="381" t="s">
        <v>143</v>
      </c>
      <c r="G16" s="382"/>
      <c r="H16" s="379">
        <v>2209990</v>
      </c>
      <c r="I16" s="380"/>
      <c r="J16" s="379">
        <v>85350</v>
      </c>
      <c r="K16" s="380"/>
      <c r="L16" s="383">
        <v>2295340</v>
      </c>
      <c r="M16" s="380"/>
      <c r="N16" s="372"/>
    </row>
    <row r="17" spans="2:14">
      <c r="B17" s="369">
        <v>1971</v>
      </c>
      <c r="C17" s="322"/>
      <c r="D17" s="333">
        <v>2141030</v>
      </c>
      <c r="E17" s="330"/>
      <c r="F17" s="384" t="s">
        <v>143</v>
      </c>
      <c r="G17" s="370"/>
      <c r="H17" s="333">
        <v>2141030</v>
      </c>
      <c r="I17" s="330"/>
      <c r="J17" s="333">
        <v>85670</v>
      </c>
      <c r="K17" s="330"/>
      <c r="L17" s="371">
        <v>2226700</v>
      </c>
      <c r="M17" s="330"/>
      <c r="N17" s="372"/>
    </row>
    <row r="18" spans="2:14">
      <c r="B18" s="369">
        <v>1972</v>
      </c>
      <c r="C18" s="322"/>
      <c r="D18" s="333">
        <v>2092260</v>
      </c>
      <c r="E18" s="330"/>
      <c r="F18" s="384" t="s">
        <v>143</v>
      </c>
      <c r="G18" s="370"/>
      <c r="H18" s="333">
        <v>2092260</v>
      </c>
      <c r="I18" s="330"/>
      <c r="J18" s="333">
        <v>86690</v>
      </c>
      <c r="K18" s="330"/>
      <c r="L18" s="371">
        <v>2178960</v>
      </c>
      <c r="M18" s="330"/>
      <c r="N18" s="372"/>
    </row>
    <row r="19" spans="2:14">
      <c r="B19" s="369">
        <v>1973</v>
      </c>
      <c r="C19" s="322"/>
      <c r="D19" s="333">
        <v>2066870</v>
      </c>
      <c r="E19" s="330"/>
      <c r="F19" s="384" t="s">
        <v>143</v>
      </c>
      <c r="G19" s="370"/>
      <c r="H19" s="333">
        <v>2066870</v>
      </c>
      <c r="I19" s="330"/>
      <c r="J19" s="333">
        <v>87950</v>
      </c>
      <c r="K19" s="330"/>
      <c r="L19" s="371">
        <v>2154820</v>
      </c>
      <c r="M19" s="330"/>
      <c r="N19" s="372"/>
    </row>
    <row r="20" spans="2:14">
      <c r="B20" s="369">
        <v>1974</v>
      </c>
      <c r="C20" s="322"/>
      <c r="D20" s="333">
        <v>2033560</v>
      </c>
      <c r="E20" s="330"/>
      <c r="F20" s="384" t="s">
        <v>143</v>
      </c>
      <c r="G20" s="370"/>
      <c r="H20" s="333">
        <v>2033560</v>
      </c>
      <c r="I20" s="330"/>
      <c r="J20" s="333">
        <v>89780</v>
      </c>
      <c r="K20" s="330"/>
      <c r="L20" s="371">
        <v>2123340</v>
      </c>
      <c r="M20" s="330"/>
      <c r="N20" s="372"/>
    </row>
    <row r="21" spans="2:14">
      <c r="B21" s="369">
        <v>1975</v>
      </c>
      <c r="C21" s="322"/>
      <c r="D21" s="333">
        <v>2041950</v>
      </c>
      <c r="E21" s="330"/>
      <c r="F21" s="384" t="s">
        <v>143</v>
      </c>
      <c r="G21" s="370"/>
      <c r="H21" s="333">
        <v>2041950</v>
      </c>
      <c r="I21" s="330"/>
      <c r="J21" s="333">
        <v>90760</v>
      </c>
      <c r="K21" s="330"/>
      <c r="L21" s="371">
        <v>2132710</v>
      </c>
      <c r="M21" s="330"/>
      <c r="N21" s="372"/>
    </row>
    <row r="22" spans="2:14">
      <c r="B22" s="369">
        <v>1976</v>
      </c>
      <c r="C22" s="322"/>
      <c r="D22" s="333">
        <v>2025370</v>
      </c>
      <c r="E22" s="330"/>
      <c r="F22" s="384" t="s">
        <v>143</v>
      </c>
      <c r="G22" s="370"/>
      <c r="H22" s="333">
        <v>2025370</v>
      </c>
      <c r="I22" s="330"/>
      <c r="J22" s="333">
        <v>95400</v>
      </c>
      <c r="K22" s="330"/>
      <c r="L22" s="371">
        <v>2120770</v>
      </c>
      <c r="M22" s="330"/>
      <c r="N22" s="372"/>
    </row>
    <row r="23" spans="2:14">
      <c r="B23" s="369">
        <v>1977</v>
      </c>
      <c r="C23" s="322"/>
      <c r="D23" s="333">
        <v>1981750</v>
      </c>
      <c r="E23" s="330"/>
      <c r="F23" s="384" t="s">
        <v>143</v>
      </c>
      <c r="G23" s="370"/>
      <c r="H23" s="333">
        <v>1981750</v>
      </c>
      <c r="I23" s="330"/>
      <c r="J23" s="333">
        <v>96830</v>
      </c>
      <c r="K23" s="330"/>
      <c r="L23" s="371">
        <v>2078590</v>
      </c>
      <c r="M23" s="330"/>
      <c r="N23" s="372"/>
    </row>
    <row r="24" spans="2:14">
      <c r="B24" s="369">
        <v>1978</v>
      </c>
      <c r="C24" s="322"/>
      <c r="D24" s="333">
        <v>1927580</v>
      </c>
      <c r="E24" s="330"/>
      <c r="F24" s="384" t="s">
        <v>143</v>
      </c>
      <c r="G24" s="370"/>
      <c r="H24" s="333">
        <v>1927580</v>
      </c>
      <c r="I24" s="330"/>
      <c r="J24" s="333">
        <v>102500</v>
      </c>
      <c r="K24" s="330"/>
      <c r="L24" s="371">
        <v>2030080</v>
      </c>
      <c r="M24" s="330"/>
      <c r="N24" s="372"/>
    </row>
    <row r="25" spans="2:14">
      <c r="B25" s="373">
        <v>1979</v>
      </c>
      <c r="C25" s="346"/>
      <c r="D25" s="347">
        <v>1854770</v>
      </c>
      <c r="E25" s="374"/>
      <c r="F25" s="375" t="s">
        <v>143</v>
      </c>
      <c r="G25" s="376"/>
      <c r="H25" s="347">
        <v>1854770</v>
      </c>
      <c r="I25" s="374"/>
      <c r="J25" s="347">
        <v>110130</v>
      </c>
      <c r="K25" s="374"/>
      <c r="L25" s="377">
        <v>1964900</v>
      </c>
      <c r="M25" s="374"/>
      <c r="N25" s="372"/>
    </row>
    <row r="26" spans="2:14">
      <c r="B26" s="378">
        <v>1980</v>
      </c>
      <c r="C26" s="316"/>
      <c r="D26" s="379">
        <v>1753840</v>
      </c>
      <c r="E26" s="380"/>
      <c r="F26" s="381" t="s">
        <v>143</v>
      </c>
      <c r="G26" s="382"/>
      <c r="H26" s="379">
        <v>1753840</v>
      </c>
      <c r="I26" s="380"/>
      <c r="J26" s="379">
        <v>110980</v>
      </c>
      <c r="K26" s="380"/>
      <c r="L26" s="383">
        <v>1864820</v>
      </c>
      <c r="M26" s="380"/>
      <c r="N26" s="372"/>
    </row>
    <row r="27" spans="2:14">
      <c r="B27" s="369">
        <v>1981</v>
      </c>
      <c r="C27" s="322"/>
      <c r="D27" s="333">
        <v>1706640</v>
      </c>
      <c r="E27" s="330"/>
      <c r="F27" s="384" t="s">
        <v>143</v>
      </c>
      <c r="G27" s="370"/>
      <c r="H27" s="333">
        <v>1706640</v>
      </c>
      <c r="I27" s="330"/>
      <c r="J27" s="333">
        <v>112930</v>
      </c>
      <c r="K27" s="330"/>
      <c r="L27" s="371">
        <v>1819570</v>
      </c>
      <c r="M27" s="330"/>
      <c r="N27" s="372"/>
    </row>
    <row r="28" spans="2:14">
      <c r="B28" s="369">
        <v>1982</v>
      </c>
      <c r="C28" s="322"/>
      <c r="D28" s="333">
        <v>1700050</v>
      </c>
      <c r="E28" s="330"/>
      <c r="F28" s="384" t="s">
        <v>143</v>
      </c>
      <c r="G28" s="370"/>
      <c r="H28" s="333">
        <v>1700050</v>
      </c>
      <c r="I28" s="330"/>
      <c r="J28" s="333">
        <v>114900</v>
      </c>
      <c r="K28" s="330"/>
      <c r="L28" s="371">
        <v>1814950</v>
      </c>
      <c r="M28" s="330"/>
      <c r="N28" s="372"/>
    </row>
    <row r="29" spans="2:14">
      <c r="B29" s="369">
        <v>1983</v>
      </c>
      <c r="C29" s="322"/>
      <c r="D29" s="333">
        <v>1653790</v>
      </c>
      <c r="E29" s="330"/>
      <c r="F29" s="384" t="s">
        <v>143</v>
      </c>
      <c r="G29" s="370"/>
      <c r="H29" s="333">
        <v>1653790</v>
      </c>
      <c r="I29" s="330"/>
      <c r="J29" s="333">
        <v>120760</v>
      </c>
      <c r="K29" s="330"/>
      <c r="L29" s="371">
        <v>1774550</v>
      </c>
      <c r="M29" s="330"/>
      <c r="N29" s="372"/>
    </row>
    <row r="30" spans="2:14">
      <c r="B30" s="369">
        <v>1984</v>
      </c>
      <c r="C30" s="322"/>
      <c r="D30" s="333">
        <v>1604780</v>
      </c>
      <c r="E30" s="330"/>
      <c r="F30" s="384" t="s">
        <v>143</v>
      </c>
      <c r="G30" s="370"/>
      <c r="H30" s="333">
        <v>1604780</v>
      </c>
      <c r="I30" s="330"/>
      <c r="J30" s="333">
        <v>124730</v>
      </c>
      <c r="K30" s="330"/>
      <c r="L30" s="371">
        <v>1729510</v>
      </c>
      <c r="M30" s="330"/>
      <c r="N30" s="372"/>
    </row>
    <row r="31" spans="2:14">
      <c r="B31" s="369">
        <v>1985</v>
      </c>
      <c r="C31" s="322"/>
      <c r="D31" s="333">
        <v>1539470</v>
      </c>
      <c r="E31" s="330"/>
      <c r="F31" s="384" t="s">
        <v>143</v>
      </c>
      <c r="G31" s="370"/>
      <c r="H31" s="333">
        <v>1539470</v>
      </c>
      <c r="I31" s="330"/>
      <c r="J31" s="333">
        <v>139230</v>
      </c>
      <c r="K31" s="330"/>
      <c r="L31" s="371">
        <v>1678700</v>
      </c>
      <c r="M31" s="330"/>
      <c r="N31" s="372"/>
    </row>
    <row r="32" spans="2:14">
      <c r="B32" s="369">
        <v>1986</v>
      </c>
      <c r="C32" s="322"/>
      <c r="D32" s="333">
        <v>1482250</v>
      </c>
      <c r="E32" s="330"/>
      <c r="F32" s="384" t="s">
        <v>143</v>
      </c>
      <c r="G32" s="370"/>
      <c r="H32" s="333">
        <v>1482250</v>
      </c>
      <c r="I32" s="330"/>
      <c r="J32" s="333">
        <v>138450</v>
      </c>
      <c r="K32" s="330"/>
      <c r="L32" s="371">
        <v>1620690</v>
      </c>
      <c r="M32" s="330"/>
      <c r="N32" s="372"/>
    </row>
    <row r="33" spans="2:14">
      <c r="B33" s="369">
        <v>1987</v>
      </c>
      <c r="C33" s="322"/>
      <c r="D33" s="333">
        <v>1421010</v>
      </c>
      <c r="E33" s="330"/>
      <c r="F33" s="384" t="s">
        <v>143</v>
      </c>
      <c r="G33" s="370"/>
      <c r="H33" s="333">
        <v>1421010</v>
      </c>
      <c r="I33" s="330"/>
      <c r="J33" s="333">
        <v>136930</v>
      </c>
      <c r="K33" s="330"/>
      <c r="L33" s="371">
        <v>1557940</v>
      </c>
      <c r="M33" s="330"/>
      <c r="N33" s="372"/>
    </row>
    <row r="34" spans="2:14">
      <c r="B34" s="369">
        <v>1988</v>
      </c>
      <c r="C34" s="322"/>
      <c r="D34" s="333">
        <v>1367230</v>
      </c>
      <c r="E34" s="330"/>
      <c r="F34" s="384" t="s">
        <v>143</v>
      </c>
      <c r="G34" s="370"/>
      <c r="H34" s="333">
        <v>1367230</v>
      </c>
      <c r="I34" s="330"/>
      <c r="J34" s="333">
        <v>132400</v>
      </c>
      <c r="K34" s="330"/>
      <c r="L34" s="371">
        <v>1499630</v>
      </c>
      <c r="M34" s="330"/>
      <c r="N34" s="372"/>
    </row>
    <row r="35" spans="2:14">
      <c r="B35" s="373">
        <v>1989</v>
      </c>
      <c r="C35" s="346"/>
      <c r="D35" s="347">
        <v>1298760</v>
      </c>
      <c r="E35" s="374"/>
      <c r="F35" s="375" t="s">
        <v>143</v>
      </c>
      <c r="G35" s="376"/>
      <c r="H35" s="347">
        <v>1298760</v>
      </c>
      <c r="I35" s="374"/>
      <c r="J35" s="347">
        <v>133310</v>
      </c>
      <c r="K35" s="374"/>
      <c r="L35" s="377">
        <v>1432070</v>
      </c>
      <c r="M35" s="374"/>
      <c r="N35" s="372"/>
    </row>
    <row r="36" spans="2:14">
      <c r="B36" s="378">
        <v>1990</v>
      </c>
      <c r="C36" s="316"/>
      <c r="D36" s="379">
        <v>1212920</v>
      </c>
      <c r="E36" s="380"/>
      <c r="F36" s="381" t="s">
        <v>143</v>
      </c>
      <c r="G36" s="382"/>
      <c r="H36" s="379">
        <v>1212920</v>
      </c>
      <c r="I36" s="380"/>
      <c r="J36" s="379">
        <v>132990</v>
      </c>
      <c r="K36" s="380"/>
      <c r="L36" s="383">
        <v>1345910</v>
      </c>
      <c r="M36" s="380"/>
      <c r="N36" s="372"/>
    </row>
    <row r="37" spans="2:14">
      <c r="B37" s="369">
        <v>1991</v>
      </c>
      <c r="C37" s="322"/>
      <c r="D37" s="333">
        <v>1161150</v>
      </c>
      <c r="E37" s="264"/>
      <c r="F37" s="385" t="s">
        <v>143</v>
      </c>
      <c r="G37" s="370"/>
      <c r="H37" s="333">
        <v>1161150</v>
      </c>
      <c r="I37" s="264"/>
      <c r="J37" s="333">
        <v>122630</v>
      </c>
      <c r="K37" s="330"/>
      <c r="L37" s="371">
        <v>1283780</v>
      </c>
      <c r="M37" s="330"/>
      <c r="N37" s="372"/>
    </row>
    <row r="38" spans="2:14">
      <c r="B38" s="369">
        <v>1992</v>
      </c>
      <c r="C38" s="322"/>
      <c r="D38" s="333">
        <v>1098560</v>
      </c>
      <c r="E38" s="264"/>
      <c r="F38" s="385" t="s">
        <v>143</v>
      </c>
      <c r="G38" s="370"/>
      <c r="H38" s="333">
        <v>1098560</v>
      </c>
      <c r="I38" s="264"/>
      <c r="J38" s="333">
        <v>113530</v>
      </c>
      <c r="K38" s="330"/>
      <c r="L38" s="371">
        <v>1212090</v>
      </c>
      <c r="M38" s="330"/>
      <c r="N38" s="372"/>
    </row>
    <row r="39" spans="2:14">
      <c r="B39" s="369">
        <v>1993</v>
      </c>
      <c r="C39" s="322"/>
      <c r="D39" s="333">
        <v>1061680</v>
      </c>
      <c r="E39" s="264"/>
      <c r="F39" s="385" t="s">
        <v>143</v>
      </c>
      <c r="G39" s="370"/>
      <c r="H39" s="333">
        <v>1061680</v>
      </c>
      <c r="I39" s="264"/>
      <c r="J39" s="333">
        <v>110540</v>
      </c>
      <c r="K39" s="330"/>
      <c r="L39" s="371">
        <v>1172220</v>
      </c>
      <c r="M39" s="330"/>
      <c r="N39" s="372"/>
    </row>
    <row r="40" spans="2:14">
      <c r="B40" s="369">
        <v>1994</v>
      </c>
      <c r="C40" s="322"/>
      <c r="D40" s="333">
        <v>1040910</v>
      </c>
      <c r="E40" s="264"/>
      <c r="F40" s="385" t="s">
        <v>143</v>
      </c>
      <c r="G40" s="370"/>
      <c r="H40" s="333">
        <v>1040910</v>
      </c>
      <c r="I40" s="264"/>
      <c r="J40" s="333">
        <v>109260</v>
      </c>
      <c r="K40" s="330"/>
      <c r="L40" s="371">
        <v>1150170</v>
      </c>
      <c r="M40" s="330"/>
      <c r="N40" s="372"/>
    </row>
    <row r="41" spans="2:14">
      <c r="B41" s="369">
        <v>1995</v>
      </c>
      <c r="C41" s="322"/>
      <c r="D41" s="333">
        <v>988830</v>
      </c>
      <c r="E41" s="264"/>
      <c r="F41" s="385" t="s">
        <v>143</v>
      </c>
      <c r="G41" s="370"/>
      <c r="H41" s="333">
        <v>988830</v>
      </c>
      <c r="I41" s="264"/>
      <c r="J41" s="333">
        <v>104750</v>
      </c>
      <c r="K41" s="330"/>
      <c r="L41" s="371">
        <v>1093570</v>
      </c>
      <c r="M41" s="330"/>
      <c r="N41" s="372"/>
    </row>
    <row r="42" spans="2:14">
      <c r="B42" s="369">
        <v>1996</v>
      </c>
      <c r="C42" s="322"/>
      <c r="D42" s="333">
        <v>942580</v>
      </c>
      <c r="E42" s="264"/>
      <c r="F42" s="385" t="s">
        <v>143</v>
      </c>
      <c r="G42" s="370"/>
      <c r="H42" s="333">
        <v>942580</v>
      </c>
      <c r="I42" s="264"/>
      <c r="J42" s="333">
        <v>102460</v>
      </c>
      <c r="K42" s="330"/>
      <c r="L42" s="371">
        <v>1045040</v>
      </c>
      <c r="M42" s="330"/>
      <c r="N42" s="372"/>
    </row>
    <row r="43" spans="2:14">
      <c r="B43" s="369">
        <v>1997</v>
      </c>
      <c r="C43" s="322"/>
      <c r="D43" s="333">
        <v>886060</v>
      </c>
      <c r="E43" s="264"/>
      <c r="F43" s="385" t="s">
        <v>143</v>
      </c>
      <c r="G43" s="370"/>
      <c r="H43" s="333">
        <v>886060</v>
      </c>
      <c r="I43" s="264"/>
      <c r="J43" s="337">
        <v>102010</v>
      </c>
      <c r="K43" s="386" t="s">
        <v>144</v>
      </c>
      <c r="L43" s="371">
        <v>988070</v>
      </c>
      <c r="M43" s="330"/>
      <c r="N43" s="372"/>
    </row>
    <row r="44" spans="2:14">
      <c r="B44" s="369">
        <v>1998</v>
      </c>
      <c r="C44" s="322"/>
      <c r="D44" s="333">
        <v>840680</v>
      </c>
      <c r="E44" s="264"/>
      <c r="F44" s="385" t="s">
        <v>143</v>
      </c>
      <c r="G44" s="370"/>
      <c r="H44" s="333">
        <v>840680</v>
      </c>
      <c r="I44" s="264"/>
      <c r="J44" s="337">
        <v>101570</v>
      </c>
      <c r="K44" s="387"/>
      <c r="L44" s="371">
        <v>942250</v>
      </c>
      <c r="M44" s="330"/>
      <c r="N44" s="372"/>
    </row>
    <row r="45" spans="2:14">
      <c r="B45" s="373">
        <v>1999</v>
      </c>
      <c r="C45" s="346"/>
      <c r="D45" s="347">
        <v>807830</v>
      </c>
      <c r="E45" s="267"/>
      <c r="F45" s="388" t="s">
        <v>143</v>
      </c>
      <c r="G45" s="376"/>
      <c r="H45" s="347">
        <v>807830</v>
      </c>
      <c r="I45" s="267"/>
      <c r="J45" s="389">
        <v>101140</v>
      </c>
      <c r="K45" s="390" t="s">
        <v>144</v>
      </c>
      <c r="L45" s="377">
        <v>908970</v>
      </c>
      <c r="M45" s="374"/>
      <c r="N45" s="372"/>
    </row>
    <row r="46" spans="2:14">
      <c r="B46" s="378">
        <v>2000</v>
      </c>
      <c r="C46" s="316"/>
      <c r="D46" s="391">
        <v>765910</v>
      </c>
      <c r="E46" s="380"/>
      <c r="F46" s="378" t="s">
        <v>143</v>
      </c>
      <c r="G46" s="316"/>
      <c r="H46" s="391">
        <v>765910</v>
      </c>
      <c r="I46" s="380"/>
      <c r="J46" s="391">
        <v>104390</v>
      </c>
      <c r="K46" s="392"/>
      <c r="L46" s="393">
        <v>870300</v>
      </c>
      <c r="M46" s="380"/>
      <c r="N46" s="372"/>
    </row>
    <row r="47" spans="2:14" ht="9.75" customHeight="1">
      <c r="B47" s="369">
        <v>2001</v>
      </c>
      <c r="C47" s="322"/>
      <c r="D47" s="337">
        <v>723090</v>
      </c>
      <c r="E47" s="330"/>
      <c r="F47" s="369" t="s">
        <v>143</v>
      </c>
      <c r="G47" s="322"/>
      <c r="H47" s="337">
        <v>723090</v>
      </c>
      <c r="I47" s="330"/>
      <c r="J47" s="337">
        <v>105000</v>
      </c>
      <c r="K47" s="386" t="s">
        <v>144</v>
      </c>
      <c r="L47" s="394">
        <v>828090</v>
      </c>
      <c r="M47" s="330"/>
      <c r="N47" s="372"/>
    </row>
    <row r="48" spans="2:14" ht="12.75" customHeight="1">
      <c r="B48" s="369">
        <v>2002</v>
      </c>
      <c r="C48" s="322"/>
      <c r="D48" s="337">
        <v>668040</v>
      </c>
      <c r="E48" s="330"/>
      <c r="F48" s="369" t="s">
        <v>143</v>
      </c>
      <c r="G48" s="322"/>
      <c r="H48" s="337">
        <v>668040</v>
      </c>
      <c r="I48" s="330"/>
      <c r="J48" s="337">
        <v>105360</v>
      </c>
      <c r="K48" s="386" t="s">
        <v>144</v>
      </c>
      <c r="L48" s="394">
        <v>773390</v>
      </c>
      <c r="M48" s="330"/>
      <c r="N48" s="372"/>
    </row>
    <row r="49" spans="2:18" ht="12.75" customHeight="1">
      <c r="B49" s="369">
        <v>2003</v>
      </c>
      <c r="C49" s="322"/>
      <c r="D49" s="337">
        <v>634160</v>
      </c>
      <c r="E49" s="330"/>
      <c r="F49" s="369" t="s">
        <v>143</v>
      </c>
      <c r="G49" s="322"/>
      <c r="H49" s="337">
        <v>634160</v>
      </c>
      <c r="I49" s="330"/>
      <c r="J49" s="337">
        <v>111250</v>
      </c>
      <c r="K49" s="386"/>
      <c r="L49" s="394">
        <v>745410</v>
      </c>
      <c r="M49" s="330"/>
      <c r="N49" s="372"/>
    </row>
    <row r="50" spans="2:18">
      <c r="B50" s="369">
        <v>2004</v>
      </c>
      <c r="C50" s="322"/>
      <c r="D50" s="337">
        <v>621650</v>
      </c>
      <c r="E50" s="330"/>
      <c r="F50" s="369" t="s">
        <v>143</v>
      </c>
      <c r="G50" s="322"/>
      <c r="H50" s="337">
        <v>621650</v>
      </c>
      <c r="I50" s="330"/>
      <c r="J50" s="337">
        <v>111510</v>
      </c>
      <c r="K50" s="386"/>
      <c r="L50" s="394">
        <v>733160</v>
      </c>
      <c r="M50" s="330"/>
      <c r="N50" s="372"/>
    </row>
    <row r="51" spans="2:18">
      <c r="B51" s="369">
        <v>2005</v>
      </c>
      <c r="C51" s="322"/>
      <c r="D51" s="337">
        <v>609390</v>
      </c>
      <c r="E51" s="330"/>
      <c r="F51" s="369" t="s">
        <v>143</v>
      </c>
      <c r="G51" s="322"/>
      <c r="H51" s="337">
        <v>609390</v>
      </c>
      <c r="I51" s="330"/>
      <c r="J51" s="337">
        <v>112620</v>
      </c>
      <c r="K51" s="386"/>
      <c r="L51" s="394">
        <v>722010</v>
      </c>
      <c r="M51" s="330"/>
      <c r="N51" s="372"/>
    </row>
    <row r="52" spans="2:18">
      <c r="B52" s="369">
        <v>2006</v>
      </c>
      <c r="C52" s="322"/>
      <c r="D52" s="337">
        <v>598540</v>
      </c>
      <c r="E52" s="330"/>
      <c r="F52" s="369" t="s">
        <v>143</v>
      </c>
      <c r="G52" s="322"/>
      <c r="H52" s="337">
        <v>598540</v>
      </c>
      <c r="I52" s="330"/>
      <c r="J52" s="337">
        <v>101550</v>
      </c>
      <c r="K52" s="386" t="s">
        <v>145</v>
      </c>
      <c r="L52" s="394">
        <v>700090</v>
      </c>
      <c r="M52" s="330"/>
      <c r="N52" s="372"/>
    </row>
    <row r="53" spans="2:18">
      <c r="B53" s="369">
        <v>2007</v>
      </c>
      <c r="C53" s="395" t="s">
        <v>146</v>
      </c>
      <c r="D53" s="337">
        <v>553340</v>
      </c>
      <c r="E53" s="330"/>
      <c r="F53" s="384">
        <v>32210</v>
      </c>
      <c r="G53" s="330"/>
      <c r="H53" s="337">
        <v>585550</v>
      </c>
      <c r="I53" s="330"/>
      <c r="J53" s="337">
        <v>101030</v>
      </c>
      <c r="K53" s="387"/>
      <c r="L53" s="394">
        <v>686580</v>
      </c>
      <c r="M53" s="330"/>
      <c r="N53" s="372"/>
    </row>
    <row r="54" spans="2:18">
      <c r="B54" s="369">
        <v>2008</v>
      </c>
      <c r="C54" s="47"/>
      <c r="D54" s="337">
        <v>504590</v>
      </c>
      <c r="E54" s="330"/>
      <c r="F54" s="384">
        <v>70570</v>
      </c>
      <c r="G54" s="330"/>
      <c r="H54" s="337">
        <v>575160</v>
      </c>
      <c r="I54" s="330"/>
      <c r="J54" s="337">
        <v>97000</v>
      </c>
      <c r="K54" s="387"/>
      <c r="L54" s="394">
        <v>672160</v>
      </c>
      <c r="M54" s="330"/>
      <c r="N54" s="372"/>
    </row>
    <row r="55" spans="2:18">
      <c r="B55" s="369">
        <v>2009</v>
      </c>
      <c r="C55" s="47"/>
      <c r="D55" s="337">
        <v>473130</v>
      </c>
      <c r="E55" s="330"/>
      <c r="F55" s="384">
        <v>110020</v>
      </c>
      <c r="G55" s="399"/>
      <c r="H55" s="337">
        <v>583150</v>
      </c>
      <c r="I55" s="330"/>
      <c r="J55" s="384">
        <v>91920</v>
      </c>
      <c r="K55" s="400" t="s">
        <v>147</v>
      </c>
      <c r="L55" s="394">
        <v>675070</v>
      </c>
      <c r="M55" s="330"/>
      <c r="N55" s="372"/>
    </row>
    <row r="56" spans="2:18">
      <c r="B56" s="378">
        <v>2010</v>
      </c>
      <c r="C56" s="315"/>
      <c r="D56" s="391">
        <v>433240</v>
      </c>
      <c r="E56" s="380"/>
      <c r="F56" s="391">
        <v>143040</v>
      </c>
      <c r="G56" s="380"/>
      <c r="H56" s="381">
        <v>576270</v>
      </c>
      <c r="I56" s="380"/>
      <c r="J56" s="381">
        <v>87720</v>
      </c>
      <c r="K56" s="782"/>
      <c r="L56" s="393">
        <v>663990</v>
      </c>
      <c r="M56" s="380"/>
      <c r="N56" s="372"/>
    </row>
    <row r="57" spans="2:18">
      <c r="B57" s="369">
        <v>2011</v>
      </c>
      <c r="C57" s="47"/>
      <c r="D57" s="337">
        <v>402010</v>
      </c>
      <c r="E57" s="330"/>
      <c r="F57" s="337">
        <v>170610</v>
      </c>
      <c r="G57" s="330"/>
      <c r="H57" s="384">
        <v>572620</v>
      </c>
      <c r="I57" s="330"/>
      <c r="J57" s="384">
        <v>84210</v>
      </c>
      <c r="K57" s="400"/>
      <c r="L57" s="394">
        <v>656830</v>
      </c>
      <c r="M57" s="330"/>
      <c r="N57" s="372"/>
    </row>
    <row r="58" spans="2:18">
      <c r="B58" s="369">
        <v>2012</v>
      </c>
      <c r="C58" s="47"/>
      <c r="D58" s="337">
        <v>371400</v>
      </c>
      <c r="E58" s="330"/>
      <c r="F58" s="337">
        <v>193010</v>
      </c>
      <c r="G58" s="330"/>
      <c r="H58" s="384">
        <v>564410</v>
      </c>
      <c r="I58" s="330"/>
      <c r="J58" s="384">
        <v>82120</v>
      </c>
      <c r="K58" s="400"/>
      <c r="L58" s="394">
        <v>646530</v>
      </c>
      <c r="M58" s="330"/>
      <c r="N58" s="372"/>
    </row>
    <row r="59" spans="2:18">
      <c r="B59" s="369">
        <v>2013</v>
      </c>
      <c r="C59" s="47"/>
      <c r="D59" s="337">
        <v>340250</v>
      </c>
      <c r="E59" s="330"/>
      <c r="F59" s="337">
        <v>217580</v>
      </c>
      <c r="G59" s="330"/>
      <c r="H59" s="384">
        <v>557830</v>
      </c>
      <c r="I59" s="330"/>
      <c r="J59" s="384">
        <v>81150</v>
      </c>
      <c r="K59" s="400"/>
      <c r="L59" s="394">
        <v>638980</v>
      </c>
      <c r="M59" s="330"/>
      <c r="N59" s="372"/>
    </row>
    <row r="60" spans="2:18">
      <c r="B60" s="369">
        <v>2014</v>
      </c>
      <c r="C60" s="47"/>
      <c r="D60" s="337">
        <v>310480</v>
      </c>
      <c r="E60" s="330"/>
      <c r="F60" s="337">
        <v>243670</v>
      </c>
      <c r="G60" s="330"/>
      <c r="H60" s="384">
        <v>554150</v>
      </c>
      <c r="I60" s="330"/>
      <c r="J60" s="384">
        <v>79470</v>
      </c>
      <c r="K60" s="400"/>
      <c r="L60" s="394">
        <v>633620</v>
      </c>
      <c r="M60" s="330"/>
      <c r="N60" s="372"/>
    </row>
    <row r="61" spans="2:18">
      <c r="B61" s="369">
        <v>2015</v>
      </c>
      <c r="C61" s="47"/>
      <c r="D61" s="337">
        <v>283100</v>
      </c>
      <c r="E61" s="330"/>
      <c r="F61" s="337">
        <v>271280</v>
      </c>
      <c r="G61" s="330"/>
      <c r="H61" s="384">
        <v>554380</v>
      </c>
      <c r="I61" s="330"/>
      <c r="J61" s="384">
        <v>77850</v>
      </c>
      <c r="K61" s="400"/>
      <c r="L61" s="394">
        <v>632230</v>
      </c>
      <c r="M61" s="330"/>
      <c r="N61" s="372"/>
    </row>
    <row r="62" spans="2:18">
      <c r="B62" s="369">
        <v>2016</v>
      </c>
      <c r="C62" s="47"/>
      <c r="D62" s="333">
        <v>256260</v>
      </c>
      <c r="E62" s="330"/>
      <c r="F62" s="337">
        <v>296300</v>
      </c>
      <c r="G62" s="330"/>
      <c r="H62" s="783">
        <v>552290</v>
      </c>
      <c r="I62" s="330"/>
      <c r="J62" s="399">
        <v>80250</v>
      </c>
      <c r="K62" s="399"/>
      <c r="L62" s="341">
        <v>632810</v>
      </c>
      <c r="M62" s="330"/>
      <c r="N62" s="372"/>
    </row>
    <row r="63" spans="2:18">
      <c r="B63" s="369">
        <v>2017</v>
      </c>
      <c r="C63" s="47"/>
      <c r="D63" s="333">
        <v>230970</v>
      </c>
      <c r="E63" s="330"/>
      <c r="F63" s="337">
        <v>319350</v>
      </c>
      <c r="G63" s="330"/>
      <c r="H63" s="783">
        <v>550310</v>
      </c>
      <c r="I63" s="330"/>
      <c r="J63" s="399">
        <v>81562</v>
      </c>
      <c r="K63" s="399"/>
      <c r="L63" s="341">
        <v>631880</v>
      </c>
      <c r="M63" s="330"/>
      <c r="N63" s="372"/>
    </row>
    <row r="64" spans="2:18">
      <c r="B64" s="369">
        <v>2018</v>
      </c>
      <c r="C64" s="47"/>
      <c r="D64" s="333">
        <v>211430</v>
      </c>
      <c r="E64" s="330"/>
      <c r="F64" s="337">
        <v>356690</v>
      </c>
      <c r="G64" s="330"/>
      <c r="H64" s="783">
        <v>568120</v>
      </c>
      <c r="I64" s="330"/>
      <c r="J64" s="399">
        <v>82200</v>
      </c>
      <c r="K64" s="399"/>
      <c r="L64" s="341">
        <v>650320</v>
      </c>
      <c r="M64" s="330"/>
      <c r="N64" s="372"/>
      <c r="R64" s="372"/>
    </row>
    <row r="65" spans="2:20">
      <c r="B65" s="373">
        <v>2019</v>
      </c>
      <c r="C65" s="396"/>
      <c r="D65" s="347">
        <v>194110</v>
      </c>
      <c r="E65" s="374"/>
      <c r="F65" s="389">
        <v>407530</v>
      </c>
      <c r="G65" s="374"/>
      <c r="H65" s="784">
        <v>601640</v>
      </c>
      <c r="I65" s="374"/>
      <c r="J65" s="397">
        <v>81630</v>
      </c>
      <c r="K65" s="397"/>
      <c r="L65" s="414">
        <v>683260</v>
      </c>
      <c r="M65" s="374"/>
      <c r="N65" s="372"/>
      <c r="O65" s="372"/>
      <c r="P65" s="372"/>
      <c r="Q65" s="372"/>
      <c r="R65" s="372"/>
      <c r="S65" s="372"/>
      <c r="T65" s="372"/>
    </row>
    <row r="66" spans="2:20" s="47" customFormat="1">
      <c r="B66" s="808"/>
      <c r="C66" s="808"/>
      <c r="D66" s="399"/>
      <c r="E66" s="399"/>
      <c r="F66" s="2"/>
      <c r="G66" s="2"/>
      <c r="H66" s="2"/>
      <c r="I66" s="2"/>
      <c r="J66" s="2"/>
      <c r="K66" s="399"/>
      <c r="L66" s="2"/>
      <c r="M66" s="2"/>
      <c r="N66" s="2"/>
      <c r="O66" s="2"/>
    </row>
    <row r="67" spans="2:20">
      <c r="B67" s="401" t="s">
        <v>876</v>
      </c>
      <c r="F67" s="2"/>
      <c r="G67" s="2"/>
      <c r="H67" s="2"/>
      <c r="I67" s="2"/>
      <c r="J67" s="2"/>
      <c r="L67" s="2"/>
      <c r="M67" s="2"/>
    </row>
    <row r="68" spans="2:20">
      <c r="B68" s="401" t="s">
        <v>877</v>
      </c>
      <c r="F68" s="2"/>
      <c r="G68" s="2"/>
      <c r="H68" s="2"/>
      <c r="I68" s="2"/>
      <c r="J68" s="2"/>
      <c r="L68" s="2"/>
      <c r="M68" s="2"/>
    </row>
    <row r="69" spans="2:20">
      <c r="B69" s="401" t="s">
        <v>148</v>
      </c>
      <c r="F69" s="2"/>
      <c r="G69" s="2"/>
      <c r="H69" s="2"/>
      <c r="I69" s="2"/>
      <c r="J69" s="2"/>
      <c r="L69" s="2"/>
      <c r="M69" s="2"/>
    </row>
    <row r="70" spans="2:20">
      <c r="B70" s="401" t="s">
        <v>878</v>
      </c>
      <c r="F70" s="2"/>
      <c r="G70" s="2"/>
      <c r="H70" s="2"/>
      <c r="I70" s="2"/>
      <c r="J70" s="2"/>
      <c r="L70" s="2"/>
      <c r="M70" s="2"/>
    </row>
    <row r="71" spans="2:20">
      <c r="B71" s="401" t="s">
        <v>879</v>
      </c>
      <c r="F71" s="2"/>
      <c r="G71" s="2"/>
      <c r="H71" s="2"/>
      <c r="I71" s="2"/>
      <c r="J71" s="2"/>
      <c r="L71" s="2"/>
      <c r="M71" s="2"/>
    </row>
    <row r="72" spans="2:20">
      <c r="B72" s="401" t="s">
        <v>149</v>
      </c>
      <c r="F72" s="2"/>
      <c r="G72" s="2"/>
      <c r="H72" s="2"/>
      <c r="I72" s="2"/>
      <c r="J72" s="2"/>
      <c r="L72" s="2"/>
      <c r="M72" s="2"/>
    </row>
    <row r="73" spans="2:20">
      <c r="B73" s="401" t="s">
        <v>802</v>
      </c>
      <c r="F73" s="2"/>
      <c r="G73" s="2"/>
      <c r="H73" s="2"/>
      <c r="I73" s="2"/>
      <c r="J73" s="2"/>
    </row>
  </sheetData>
  <mergeCells count="10">
    <mergeCell ref="B1:M1"/>
    <mergeCell ref="B2:M2"/>
    <mergeCell ref="B4:C5"/>
    <mergeCell ref="D4:E4"/>
    <mergeCell ref="F4:G5"/>
    <mergeCell ref="H4:I5"/>
    <mergeCell ref="J4:K4"/>
    <mergeCell ref="L4:M5"/>
    <mergeCell ref="D5:E5"/>
    <mergeCell ref="J5:K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85" zoomScaleNormal="85" workbookViewId="0">
      <selection activeCell="C4" sqref="C4:H4"/>
    </sheetView>
  </sheetViews>
  <sheetFormatPr baseColWidth="10" defaultRowHeight="11.25"/>
  <cols>
    <col min="1" max="1" width="2.42578125" style="2" customWidth="1"/>
    <col min="2" max="2" width="22.5703125" style="2" customWidth="1"/>
    <col min="3" max="3" width="8.140625" style="2" customWidth="1"/>
    <col min="4" max="4" width="1.5703125" style="2" customWidth="1"/>
    <col min="5" max="5" width="8.7109375" style="2" customWidth="1"/>
    <col min="6" max="6" width="1.5703125" style="2" customWidth="1"/>
    <col min="7" max="7" width="8.85546875" style="2" customWidth="1"/>
    <col min="8" max="8" width="1.5703125" style="2" customWidth="1"/>
    <col min="9" max="9" width="3" style="2" customWidth="1"/>
    <col min="10" max="256" width="11.42578125" style="2"/>
    <col min="257" max="257" width="2.42578125" style="2" customWidth="1"/>
    <col min="258" max="258" width="22.5703125" style="2" customWidth="1"/>
    <col min="259" max="259" width="8.140625" style="2" customWidth="1"/>
    <col min="260" max="260" width="1.5703125" style="2" customWidth="1"/>
    <col min="261" max="261" width="8.7109375" style="2" customWidth="1"/>
    <col min="262" max="262" width="1.5703125" style="2" customWidth="1"/>
    <col min="263" max="263" width="8.85546875" style="2" customWidth="1"/>
    <col min="264" max="264" width="1.5703125" style="2" customWidth="1"/>
    <col min="265" max="265" width="3" style="2" customWidth="1"/>
    <col min="266" max="512" width="11.42578125" style="2"/>
    <col min="513" max="513" width="2.42578125" style="2" customWidth="1"/>
    <col min="514" max="514" width="22.5703125" style="2" customWidth="1"/>
    <col min="515" max="515" width="8.140625" style="2" customWidth="1"/>
    <col min="516" max="516" width="1.5703125" style="2" customWidth="1"/>
    <col min="517" max="517" width="8.7109375" style="2" customWidth="1"/>
    <col min="518" max="518" width="1.5703125" style="2" customWidth="1"/>
    <col min="519" max="519" width="8.85546875" style="2" customWidth="1"/>
    <col min="520" max="520" width="1.5703125" style="2" customWidth="1"/>
    <col min="521" max="521" width="3" style="2" customWidth="1"/>
    <col min="522" max="768" width="11.42578125" style="2"/>
    <col min="769" max="769" width="2.42578125" style="2" customWidth="1"/>
    <col min="770" max="770" width="22.5703125" style="2" customWidth="1"/>
    <col min="771" max="771" width="8.140625" style="2" customWidth="1"/>
    <col min="772" max="772" width="1.5703125" style="2" customWidth="1"/>
    <col min="773" max="773" width="8.7109375" style="2" customWidth="1"/>
    <col min="774" max="774" width="1.5703125" style="2" customWidth="1"/>
    <col min="775" max="775" width="8.85546875" style="2" customWidth="1"/>
    <col min="776" max="776" width="1.5703125" style="2" customWidth="1"/>
    <col min="777" max="777" width="3" style="2" customWidth="1"/>
    <col min="778" max="1024" width="11.42578125" style="2"/>
    <col min="1025" max="1025" width="2.42578125" style="2" customWidth="1"/>
    <col min="1026" max="1026" width="22.5703125" style="2" customWidth="1"/>
    <col min="1027" max="1027" width="8.140625" style="2" customWidth="1"/>
    <col min="1028" max="1028" width="1.5703125" style="2" customWidth="1"/>
    <col min="1029" max="1029" width="8.7109375" style="2" customWidth="1"/>
    <col min="1030" max="1030" width="1.5703125" style="2" customWidth="1"/>
    <col min="1031" max="1031" width="8.85546875" style="2" customWidth="1"/>
    <col min="1032" max="1032" width="1.5703125" style="2" customWidth="1"/>
    <col min="1033" max="1033" width="3" style="2" customWidth="1"/>
    <col min="1034" max="1280" width="11.42578125" style="2"/>
    <col min="1281" max="1281" width="2.42578125" style="2" customWidth="1"/>
    <col min="1282" max="1282" width="22.5703125" style="2" customWidth="1"/>
    <col min="1283" max="1283" width="8.140625" style="2" customWidth="1"/>
    <col min="1284" max="1284" width="1.5703125" style="2" customWidth="1"/>
    <col min="1285" max="1285" width="8.7109375" style="2" customWidth="1"/>
    <col min="1286" max="1286" width="1.5703125" style="2" customWidth="1"/>
    <col min="1287" max="1287" width="8.85546875" style="2" customWidth="1"/>
    <col min="1288" max="1288" width="1.5703125" style="2" customWidth="1"/>
    <col min="1289" max="1289" width="3" style="2" customWidth="1"/>
    <col min="1290" max="1536" width="11.42578125" style="2"/>
    <col min="1537" max="1537" width="2.42578125" style="2" customWidth="1"/>
    <col min="1538" max="1538" width="22.5703125" style="2" customWidth="1"/>
    <col min="1539" max="1539" width="8.140625" style="2" customWidth="1"/>
    <col min="1540" max="1540" width="1.5703125" style="2" customWidth="1"/>
    <col min="1541" max="1541" width="8.7109375" style="2" customWidth="1"/>
    <col min="1542" max="1542" width="1.5703125" style="2" customWidth="1"/>
    <col min="1543" max="1543" width="8.85546875" style="2" customWidth="1"/>
    <col min="1544" max="1544" width="1.5703125" style="2" customWidth="1"/>
    <col min="1545" max="1545" width="3" style="2" customWidth="1"/>
    <col min="1546" max="1792" width="11.42578125" style="2"/>
    <col min="1793" max="1793" width="2.42578125" style="2" customWidth="1"/>
    <col min="1794" max="1794" width="22.5703125" style="2" customWidth="1"/>
    <col min="1795" max="1795" width="8.140625" style="2" customWidth="1"/>
    <col min="1796" max="1796" width="1.5703125" style="2" customWidth="1"/>
    <col min="1797" max="1797" width="8.7109375" style="2" customWidth="1"/>
    <col min="1798" max="1798" width="1.5703125" style="2" customWidth="1"/>
    <col min="1799" max="1799" width="8.85546875" style="2" customWidth="1"/>
    <col min="1800" max="1800" width="1.5703125" style="2" customWidth="1"/>
    <col min="1801" max="1801" width="3" style="2" customWidth="1"/>
    <col min="1802" max="2048" width="11.42578125" style="2"/>
    <col min="2049" max="2049" width="2.42578125" style="2" customWidth="1"/>
    <col min="2050" max="2050" width="22.5703125" style="2" customWidth="1"/>
    <col min="2051" max="2051" width="8.140625" style="2" customWidth="1"/>
    <col min="2052" max="2052" width="1.5703125" style="2" customWidth="1"/>
    <col min="2053" max="2053" width="8.7109375" style="2" customWidth="1"/>
    <col min="2054" max="2054" width="1.5703125" style="2" customWidth="1"/>
    <col min="2055" max="2055" width="8.85546875" style="2" customWidth="1"/>
    <col min="2056" max="2056" width="1.5703125" style="2" customWidth="1"/>
    <col min="2057" max="2057" width="3" style="2" customWidth="1"/>
    <col min="2058" max="2304" width="11.42578125" style="2"/>
    <col min="2305" max="2305" width="2.42578125" style="2" customWidth="1"/>
    <col min="2306" max="2306" width="22.5703125" style="2" customWidth="1"/>
    <col min="2307" max="2307" width="8.140625" style="2" customWidth="1"/>
    <col min="2308" max="2308" width="1.5703125" style="2" customWidth="1"/>
    <col min="2309" max="2309" width="8.7109375" style="2" customWidth="1"/>
    <col min="2310" max="2310" width="1.5703125" style="2" customWidth="1"/>
    <col min="2311" max="2311" width="8.85546875" style="2" customWidth="1"/>
    <col min="2312" max="2312" width="1.5703125" style="2" customWidth="1"/>
    <col min="2313" max="2313" width="3" style="2" customWidth="1"/>
    <col min="2314" max="2560" width="11.42578125" style="2"/>
    <col min="2561" max="2561" width="2.42578125" style="2" customWidth="1"/>
    <col min="2562" max="2562" width="22.5703125" style="2" customWidth="1"/>
    <col min="2563" max="2563" width="8.140625" style="2" customWidth="1"/>
    <col min="2564" max="2564" width="1.5703125" style="2" customWidth="1"/>
    <col min="2565" max="2565" width="8.7109375" style="2" customWidth="1"/>
    <col min="2566" max="2566" width="1.5703125" style="2" customWidth="1"/>
    <col min="2567" max="2567" width="8.85546875" style="2" customWidth="1"/>
    <col min="2568" max="2568" width="1.5703125" style="2" customWidth="1"/>
    <col min="2569" max="2569" width="3" style="2" customWidth="1"/>
    <col min="2570" max="2816" width="11.42578125" style="2"/>
    <col min="2817" max="2817" width="2.42578125" style="2" customWidth="1"/>
    <col min="2818" max="2818" width="22.5703125" style="2" customWidth="1"/>
    <col min="2819" max="2819" width="8.140625" style="2" customWidth="1"/>
    <col min="2820" max="2820" width="1.5703125" style="2" customWidth="1"/>
    <col min="2821" max="2821" width="8.7109375" style="2" customWidth="1"/>
    <col min="2822" max="2822" width="1.5703125" style="2" customWidth="1"/>
    <col min="2823" max="2823" width="8.85546875" style="2" customWidth="1"/>
    <col min="2824" max="2824" width="1.5703125" style="2" customWidth="1"/>
    <col min="2825" max="2825" width="3" style="2" customWidth="1"/>
    <col min="2826" max="3072" width="11.42578125" style="2"/>
    <col min="3073" max="3073" width="2.42578125" style="2" customWidth="1"/>
    <col min="3074" max="3074" width="22.5703125" style="2" customWidth="1"/>
    <col min="3075" max="3075" width="8.140625" style="2" customWidth="1"/>
    <col min="3076" max="3076" width="1.5703125" style="2" customWidth="1"/>
    <col min="3077" max="3077" width="8.7109375" style="2" customWidth="1"/>
    <col min="3078" max="3078" width="1.5703125" style="2" customWidth="1"/>
    <col min="3079" max="3079" width="8.85546875" style="2" customWidth="1"/>
    <col min="3080" max="3080" width="1.5703125" style="2" customWidth="1"/>
    <col min="3081" max="3081" width="3" style="2" customWidth="1"/>
    <col min="3082" max="3328" width="11.42578125" style="2"/>
    <col min="3329" max="3329" width="2.42578125" style="2" customWidth="1"/>
    <col min="3330" max="3330" width="22.5703125" style="2" customWidth="1"/>
    <col min="3331" max="3331" width="8.140625" style="2" customWidth="1"/>
    <col min="3332" max="3332" width="1.5703125" style="2" customWidth="1"/>
    <col min="3333" max="3333" width="8.7109375" style="2" customWidth="1"/>
    <col min="3334" max="3334" width="1.5703125" style="2" customWidth="1"/>
    <col min="3335" max="3335" width="8.85546875" style="2" customWidth="1"/>
    <col min="3336" max="3336" width="1.5703125" style="2" customWidth="1"/>
    <col min="3337" max="3337" width="3" style="2" customWidth="1"/>
    <col min="3338" max="3584" width="11.42578125" style="2"/>
    <col min="3585" max="3585" width="2.42578125" style="2" customWidth="1"/>
    <col min="3586" max="3586" width="22.5703125" style="2" customWidth="1"/>
    <col min="3587" max="3587" width="8.140625" style="2" customWidth="1"/>
    <col min="3588" max="3588" width="1.5703125" style="2" customWidth="1"/>
    <col min="3589" max="3589" width="8.7109375" style="2" customWidth="1"/>
    <col min="3590" max="3590" width="1.5703125" style="2" customWidth="1"/>
    <col min="3591" max="3591" width="8.85546875" style="2" customWidth="1"/>
    <col min="3592" max="3592" width="1.5703125" style="2" customWidth="1"/>
    <col min="3593" max="3593" width="3" style="2" customWidth="1"/>
    <col min="3594" max="3840" width="11.42578125" style="2"/>
    <col min="3841" max="3841" width="2.42578125" style="2" customWidth="1"/>
    <col min="3842" max="3842" width="22.5703125" style="2" customWidth="1"/>
    <col min="3843" max="3843" width="8.140625" style="2" customWidth="1"/>
    <col min="3844" max="3844" width="1.5703125" style="2" customWidth="1"/>
    <col min="3845" max="3845" width="8.7109375" style="2" customWidth="1"/>
    <col min="3846" max="3846" width="1.5703125" style="2" customWidth="1"/>
    <col min="3847" max="3847" width="8.85546875" style="2" customWidth="1"/>
    <col min="3848" max="3848" width="1.5703125" style="2" customWidth="1"/>
    <col min="3849" max="3849" width="3" style="2" customWidth="1"/>
    <col min="3850" max="4096" width="11.42578125" style="2"/>
    <col min="4097" max="4097" width="2.42578125" style="2" customWidth="1"/>
    <col min="4098" max="4098" width="22.5703125" style="2" customWidth="1"/>
    <col min="4099" max="4099" width="8.140625" style="2" customWidth="1"/>
    <col min="4100" max="4100" width="1.5703125" style="2" customWidth="1"/>
    <col min="4101" max="4101" width="8.7109375" style="2" customWidth="1"/>
    <col min="4102" max="4102" width="1.5703125" style="2" customWidth="1"/>
    <col min="4103" max="4103" width="8.85546875" style="2" customWidth="1"/>
    <col min="4104" max="4104" width="1.5703125" style="2" customWidth="1"/>
    <col min="4105" max="4105" width="3" style="2" customWidth="1"/>
    <col min="4106" max="4352" width="11.42578125" style="2"/>
    <col min="4353" max="4353" width="2.42578125" style="2" customWidth="1"/>
    <col min="4354" max="4354" width="22.5703125" style="2" customWidth="1"/>
    <col min="4355" max="4355" width="8.140625" style="2" customWidth="1"/>
    <col min="4356" max="4356" width="1.5703125" style="2" customWidth="1"/>
    <col min="4357" max="4357" width="8.7109375" style="2" customWidth="1"/>
    <col min="4358" max="4358" width="1.5703125" style="2" customWidth="1"/>
    <col min="4359" max="4359" width="8.85546875" style="2" customWidth="1"/>
    <col min="4360" max="4360" width="1.5703125" style="2" customWidth="1"/>
    <col min="4361" max="4361" width="3" style="2" customWidth="1"/>
    <col min="4362" max="4608" width="11.42578125" style="2"/>
    <col min="4609" max="4609" width="2.42578125" style="2" customWidth="1"/>
    <col min="4610" max="4610" width="22.5703125" style="2" customWidth="1"/>
    <col min="4611" max="4611" width="8.140625" style="2" customWidth="1"/>
    <col min="4612" max="4612" width="1.5703125" style="2" customWidth="1"/>
    <col min="4613" max="4613" width="8.7109375" style="2" customWidth="1"/>
    <col min="4614" max="4614" width="1.5703125" style="2" customWidth="1"/>
    <col min="4615" max="4615" width="8.85546875" style="2" customWidth="1"/>
    <col min="4616" max="4616" width="1.5703125" style="2" customWidth="1"/>
    <col min="4617" max="4617" width="3" style="2" customWidth="1"/>
    <col min="4618" max="4864" width="11.42578125" style="2"/>
    <col min="4865" max="4865" width="2.42578125" style="2" customWidth="1"/>
    <col min="4866" max="4866" width="22.5703125" style="2" customWidth="1"/>
    <col min="4867" max="4867" width="8.140625" style="2" customWidth="1"/>
    <col min="4868" max="4868" width="1.5703125" style="2" customWidth="1"/>
    <col min="4869" max="4869" width="8.7109375" style="2" customWidth="1"/>
    <col min="4870" max="4870" width="1.5703125" style="2" customWidth="1"/>
    <col min="4871" max="4871" width="8.85546875" style="2" customWidth="1"/>
    <col min="4872" max="4872" width="1.5703125" style="2" customWidth="1"/>
    <col min="4873" max="4873" width="3" style="2" customWidth="1"/>
    <col min="4874" max="5120" width="11.42578125" style="2"/>
    <col min="5121" max="5121" width="2.42578125" style="2" customWidth="1"/>
    <col min="5122" max="5122" width="22.5703125" style="2" customWidth="1"/>
    <col min="5123" max="5123" width="8.140625" style="2" customWidth="1"/>
    <col min="5124" max="5124" width="1.5703125" style="2" customWidth="1"/>
    <col min="5125" max="5125" width="8.7109375" style="2" customWidth="1"/>
    <col min="5126" max="5126" width="1.5703125" style="2" customWidth="1"/>
    <col min="5127" max="5127" width="8.85546875" style="2" customWidth="1"/>
    <col min="5128" max="5128" width="1.5703125" style="2" customWidth="1"/>
    <col min="5129" max="5129" width="3" style="2" customWidth="1"/>
    <col min="5130" max="5376" width="11.42578125" style="2"/>
    <col min="5377" max="5377" width="2.42578125" style="2" customWidth="1"/>
    <col min="5378" max="5378" width="22.5703125" style="2" customWidth="1"/>
    <col min="5379" max="5379" width="8.140625" style="2" customWidth="1"/>
    <col min="5380" max="5380" width="1.5703125" style="2" customWidth="1"/>
    <col min="5381" max="5381" width="8.7109375" style="2" customWidth="1"/>
    <col min="5382" max="5382" width="1.5703125" style="2" customWidth="1"/>
    <col min="5383" max="5383" width="8.85546875" style="2" customWidth="1"/>
    <col min="5384" max="5384" width="1.5703125" style="2" customWidth="1"/>
    <col min="5385" max="5385" width="3" style="2" customWidth="1"/>
    <col min="5386" max="5632" width="11.42578125" style="2"/>
    <col min="5633" max="5633" width="2.42578125" style="2" customWidth="1"/>
    <col min="5634" max="5634" width="22.5703125" style="2" customWidth="1"/>
    <col min="5635" max="5635" width="8.140625" style="2" customWidth="1"/>
    <col min="5636" max="5636" width="1.5703125" style="2" customWidth="1"/>
    <col min="5637" max="5637" width="8.7109375" style="2" customWidth="1"/>
    <col min="5638" max="5638" width="1.5703125" style="2" customWidth="1"/>
    <col min="5639" max="5639" width="8.85546875" style="2" customWidth="1"/>
    <col min="5640" max="5640" width="1.5703125" style="2" customWidth="1"/>
    <col min="5641" max="5641" width="3" style="2" customWidth="1"/>
    <col min="5642" max="5888" width="11.42578125" style="2"/>
    <col min="5889" max="5889" width="2.42578125" style="2" customWidth="1"/>
    <col min="5890" max="5890" width="22.5703125" style="2" customWidth="1"/>
    <col min="5891" max="5891" width="8.140625" style="2" customWidth="1"/>
    <col min="5892" max="5892" width="1.5703125" style="2" customWidth="1"/>
    <col min="5893" max="5893" width="8.7109375" style="2" customWidth="1"/>
    <col min="5894" max="5894" width="1.5703125" style="2" customWidth="1"/>
    <col min="5895" max="5895" width="8.85546875" style="2" customWidth="1"/>
    <col min="5896" max="5896" width="1.5703125" style="2" customWidth="1"/>
    <col min="5897" max="5897" width="3" style="2" customWidth="1"/>
    <col min="5898" max="6144" width="11.42578125" style="2"/>
    <col min="6145" max="6145" width="2.42578125" style="2" customWidth="1"/>
    <col min="6146" max="6146" width="22.5703125" style="2" customWidth="1"/>
    <col min="6147" max="6147" width="8.140625" style="2" customWidth="1"/>
    <col min="6148" max="6148" width="1.5703125" style="2" customWidth="1"/>
    <col min="6149" max="6149" width="8.7109375" style="2" customWidth="1"/>
    <col min="6150" max="6150" width="1.5703125" style="2" customWidth="1"/>
    <col min="6151" max="6151" width="8.85546875" style="2" customWidth="1"/>
    <col min="6152" max="6152" width="1.5703125" style="2" customWidth="1"/>
    <col min="6153" max="6153" width="3" style="2" customWidth="1"/>
    <col min="6154" max="6400" width="11.42578125" style="2"/>
    <col min="6401" max="6401" width="2.42578125" style="2" customWidth="1"/>
    <col min="6402" max="6402" width="22.5703125" style="2" customWidth="1"/>
    <col min="6403" max="6403" width="8.140625" style="2" customWidth="1"/>
    <col min="6404" max="6404" width="1.5703125" style="2" customWidth="1"/>
    <col min="6405" max="6405" width="8.7109375" style="2" customWidth="1"/>
    <col min="6406" max="6406" width="1.5703125" style="2" customWidth="1"/>
    <col min="6407" max="6407" width="8.85546875" style="2" customWidth="1"/>
    <col min="6408" max="6408" width="1.5703125" style="2" customWidth="1"/>
    <col min="6409" max="6409" width="3" style="2" customWidth="1"/>
    <col min="6410" max="6656" width="11.42578125" style="2"/>
    <col min="6657" max="6657" width="2.42578125" style="2" customWidth="1"/>
    <col min="6658" max="6658" width="22.5703125" style="2" customWidth="1"/>
    <col min="6659" max="6659" width="8.140625" style="2" customWidth="1"/>
    <col min="6660" max="6660" width="1.5703125" style="2" customWidth="1"/>
    <col min="6661" max="6661" width="8.7109375" style="2" customWidth="1"/>
    <col min="6662" max="6662" width="1.5703125" style="2" customWidth="1"/>
    <col min="6663" max="6663" width="8.85546875" style="2" customWidth="1"/>
    <col min="6664" max="6664" width="1.5703125" style="2" customWidth="1"/>
    <col min="6665" max="6665" width="3" style="2" customWidth="1"/>
    <col min="6666" max="6912" width="11.42578125" style="2"/>
    <col min="6913" max="6913" width="2.42578125" style="2" customWidth="1"/>
    <col min="6914" max="6914" width="22.5703125" style="2" customWidth="1"/>
    <col min="6915" max="6915" width="8.140625" style="2" customWidth="1"/>
    <col min="6916" max="6916" width="1.5703125" style="2" customWidth="1"/>
    <col min="6917" max="6917" width="8.7109375" style="2" customWidth="1"/>
    <col min="6918" max="6918" width="1.5703125" style="2" customWidth="1"/>
    <col min="6919" max="6919" width="8.85546875" style="2" customWidth="1"/>
    <col min="6920" max="6920" width="1.5703125" style="2" customWidth="1"/>
    <col min="6921" max="6921" width="3" style="2" customWidth="1"/>
    <col min="6922" max="7168" width="11.42578125" style="2"/>
    <col min="7169" max="7169" width="2.42578125" style="2" customWidth="1"/>
    <col min="7170" max="7170" width="22.5703125" style="2" customWidth="1"/>
    <col min="7171" max="7171" width="8.140625" style="2" customWidth="1"/>
    <col min="7172" max="7172" width="1.5703125" style="2" customWidth="1"/>
    <col min="7173" max="7173" width="8.7109375" style="2" customWidth="1"/>
    <col min="7174" max="7174" width="1.5703125" style="2" customWidth="1"/>
    <col min="7175" max="7175" width="8.85546875" style="2" customWidth="1"/>
    <col min="7176" max="7176" width="1.5703125" style="2" customWidth="1"/>
    <col min="7177" max="7177" width="3" style="2" customWidth="1"/>
    <col min="7178" max="7424" width="11.42578125" style="2"/>
    <col min="7425" max="7425" width="2.42578125" style="2" customWidth="1"/>
    <col min="7426" max="7426" width="22.5703125" style="2" customWidth="1"/>
    <col min="7427" max="7427" width="8.140625" style="2" customWidth="1"/>
    <col min="7428" max="7428" width="1.5703125" style="2" customWidth="1"/>
    <col min="7429" max="7429" width="8.7109375" style="2" customWidth="1"/>
    <col min="7430" max="7430" width="1.5703125" style="2" customWidth="1"/>
    <col min="7431" max="7431" width="8.85546875" style="2" customWidth="1"/>
    <col min="7432" max="7432" width="1.5703125" style="2" customWidth="1"/>
    <col min="7433" max="7433" width="3" style="2" customWidth="1"/>
    <col min="7434" max="7680" width="11.42578125" style="2"/>
    <col min="7681" max="7681" width="2.42578125" style="2" customWidth="1"/>
    <col min="7682" max="7682" width="22.5703125" style="2" customWidth="1"/>
    <col min="7683" max="7683" width="8.140625" style="2" customWidth="1"/>
    <col min="7684" max="7684" width="1.5703125" style="2" customWidth="1"/>
    <col min="7685" max="7685" width="8.7109375" style="2" customWidth="1"/>
    <col min="7686" max="7686" width="1.5703125" style="2" customWidth="1"/>
    <col min="7687" max="7687" width="8.85546875" style="2" customWidth="1"/>
    <col min="7688" max="7688" width="1.5703125" style="2" customWidth="1"/>
    <col min="7689" max="7689" width="3" style="2" customWidth="1"/>
    <col min="7690" max="7936" width="11.42578125" style="2"/>
    <col min="7937" max="7937" width="2.42578125" style="2" customWidth="1"/>
    <col min="7938" max="7938" width="22.5703125" style="2" customWidth="1"/>
    <col min="7939" max="7939" width="8.140625" style="2" customWidth="1"/>
    <col min="7940" max="7940" width="1.5703125" style="2" customWidth="1"/>
    <col min="7941" max="7941" width="8.7109375" style="2" customWidth="1"/>
    <col min="7942" max="7942" width="1.5703125" style="2" customWidth="1"/>
    <col min="7943" max="7943" width="8.85546875" style="2" customWidth="1"/>
    <col min="7944" max="7944" width="1.5703125" style="2" customWidth="1"/>
    <col min="7945" max="7945" width="3" style="2" customWidth="1"/>
    <col min="7946" max="8192" width="11.42578125" style="2"/>
    <col min="8193" max="8193" width="2.42578125" style="2" customWidth="1"/>
    <col min="8194" max="8194" width="22.5703125" style="2" customWidth="1"/>
    <col min="8195" max="8195" width="8.140625" style="2" customWidth="1"/>
    <col min="8196" max="8196" width="1.5703125" style="2" customWidth="1"/>
    <col min="8197" max="8197" width="8.7109375" style="2" customWidth="1"/>
    <col min="8198" max="8198" width="1.5703125" style="2" customWidth="1"/>
    <col min="8199" max="8199" width="8.85546875" style="2" customWidth="1"/>
    <col min="8200" max="8200" width="1.5703125" style="2" customWidth="1"/>
    <col min="8201" max="8201" width="3" style="2" customWidth="1"/>
    <col min="8202" max="8448" width="11.42578125" style="2"/>
    <col min="8449" max="8449" width="2.42578125" style="2" customWidth="1"/>
    <col min="8450" max="8450" width="22.5703125" style="2" customWidth="1"/>
    <col min="8451" max="8451" width="8.140625" style="2" customWidth="1"/>
    <col min="8452" max="8452" width="1.5703125" style="2" customWidth="1"/>
    <col min="8453" max="8453" width="8.7109375" style="2" customWidth="1"/>
    <col min="8454" max="8454" width="1.5703125" style="2" customWidth="1"/>
    <col min="8455" max="8455" width="8.85546875" style="2" customWidth="1"/>
    <col min="8456" max="8456" width="1.5703125" style="2" customWidth="1"/>
    <col min="8457" max="8457" width="3" style="2" customWidth="1"/>
    <col min="8458" max="8704" width="11.42578125" style="2"/>
    <col min="8705" max="8705" width="2.42578125" style="2" customWidth="1"/>
    <col min="8706" max="8706" width="22.5703125" style="2" customWidth="1"/>
    <col min="8707" max="8707" width="8.140625" style="2" customWidth="1"/>
    <col min="8708" max="8708" width="1.5703125" style="2" customWidth="1"/>
    <col min="8709" max="8709" width="8.7109375" style="2" customWidth="1"/>
    <col min="8710" max="8710" width="1.5703125" style="2" customWidth="1"/>
    <col min="8711" max="8711" width="8.85546875" style="2" customWidth="1"/>
    <col min="8712" max="8712" width="1.5703125" style="2" customWidth="1"/>
    <col min="8713" max="8713" width="3" style="2" customWidth="1"/>
    <col min="8714" max="8960" width="11.42578125" style="2"/>
    <col min="8961" max="8961" width="2.42578125" style="2" customWidth="1"/>
    <col min="8962" max="8962" width="22.5703125" style="2" customWidth="1"/>
    <col min="8963" max="8963" width="8.140625" style="2" customWidth="1"/>
    <col min="8964" max="8964" width="1.5703125" style="2" customWidth="1"/>
    <col min="8965" max="8965" width="8.7109375" style="2" customWidth="1"/>
    <col min="8966" max="8966" width="1.5703125" style="2" customWidth="1"/>
    <col min="8967" max="8967" width="8.85546875" style="2" customWidth="1"/>
    <col min="8968" max="8968" width="1.5703125" style="2" customWidth="1"/>
    <col min="8969" max="8969" width="3" style="2" customWidth="1"/>
    <col min="8970" max="9216" width="11.42578125" style="2"/>
    <col min="9217" max="9217" width="2.42578125" style="2" customWidth="1"/>
    <col min="9218" max="9218" width="22.5703125" style="2" customWidth="1"/>
    <col min="9219" max="9219" width="8.140625" style="2" customWidth="1"/>
    <col min="9220" max="9220" width="1.5703125" style="2" customWidth="1"/>
    <col min="9221" max="9221" width="8.7109375" style="2" customWidth="1"/>
    <col min="9222" max="9222" width="1.5703125" style="2" customWidth="1"/>
    <col min="9223" max="9223" width="8.85546875" style="2" customWidth="1"/>
    <col min="9224" max="9224" width="1.5703125" style="2" customWidth="1"/>
    <col min="9225" max="9225" width="3" style="2" customWidth="1"/>
    <col min="9226" max="9472" width="11.42578125" style="2"/>
    <col min="9473" max="9473" width="2.42578125" style="2" customWidth="1"/>
    <col min="9474" max="9474" width="22.5703125" style="2" customWidth="1"/>
    <col min="9475" max="9475" width="8.140625" style="2" customWidth="1"/>
    <col min="9476" max="9476" width="1.5703125" style="2" customWidth="1"/>
    <col min="9477" max="9477" width="8.7109375" style="2" customWidth="1"/>
    <col min="9478" max="9478" width="1.5703125" style="2" customWidth="1"/>
    <col min="9479" max="9479" width="8.85546875" style="2" customWidth="1"/>
    <col min="9480" max="9480" width="1.5703125" style="2" customWidth="1"/>
    <col min="9481" max="9481" width="3" style="2" customWidth="1"/>
    <col min="9482" max="9728" width="11.42578125" style="2"/>
    <col min="9729" max="9729" width="2.42578125" style="2" customWidth="1"/>
    <col min="9730" max="9730" width="22.5703125" style="2" customWidth="1"/>
    <col min="9731" max="9731" width="8.140625" style="2" customWidth="1"/>
    <col min="9732" max="9732" width="1.5703125" style="2" customWidth="1"/>
    <col min="9733" max="9733" width="8.7109375" style="2" customWidth="1"/>
    <col min="9734" max="9734" width="1.5703125" style="2" customWidth="1"/>
    <col min="9735" max="9735" width="8.85546875" style="2" customWidth="1"/>
    <col min="9736" max="9736" width="1.5703125" style="2" customWidth="1"/>
    <col min="9737" max="9737" width="3" style="2" customWidth="1"/>
    <col min="9738" max="9984" width="11.42578125" style="2"/>
    <col min="9985" max="9985" width="2.42578125" style="2" customWidth="1"/>
    <col min="9986" max="9986" width="22.5703125" style="2" customWidth="1"/>
    <col min="9987" max="9987" width="8.140625" style="2" customWidth="1"/>
    <col min="9988" max="9988" width="1.5703125" style="2" customWidth="1"/>
    <col min="9989" max="9989" width="8.7109375" style="2" customWidth="1"/>
    <col min="9990" max="9990" width="1.5703125" style="2" customWidth="1"/>
    <col min="9991" max="9991" width="8.85546875" style="2" customWidth="1"/>
    <col min="9992" max="9992" width="1.5703125" style="2" customWidth="1"/>
    <col min="9993" max="9993" width="3" style="2" customWidth="1"/>
    <col min="9994" max="10240" width="11.42578125" style="2"/>
    <col min="10241" max="10241" width="2.42578125" style="2" customWidth="1"/>
    <col min="10242" max="10242" width="22.5703125" style="2" customWidth="1"/>
    <col min="10243" max="10243" width="8.140625" style="2" customWidth="1"/>
    <col min="10244" max="10244" width="1.5703125" style="2" customWidth="1"/>
    <col min="10245" max="10245" width="8.7109375" style="2" customWidth="1"/>
    <col min="10246" max="10246" width="1.5703125" style="2" customWidth="1"/>
    <col min="10247" max="10247" width="8.85546875" style="2" customWidth="1"/>
    <col min="10248" max="10248" width="1.5703125" style="2" customWidth="1"/>
    <col min="10249" max="10249" width="3" style="2" customWidth="1"/>
    <col min="10250" max="10496" width="11.42578125" style="2"/>
    <col min="10497" max="10497" width="2.42578125" style="2" customWidth="1"/>
    <col min="10498" max="10498" width="22.5703125" style="2" customWidth="1"/>
    <col min="10499" max="10499" width="8.140625" style="2" customWidth="1"/>
    <col min="10500" max="10500" width="1.5703125" style="2" customWidth="1"/>
    <col min="10501" max="10501" width="8.7109375" style="2" customWidth="1"/>
    <col min="10502" max="10502" width="1.5703125" style="2" customWidth="1"/>
    <col min="10503" max="10503" width="8.85546875" style="2" customWidth="1"/>
    <col min="10504" max="10504" width="1.5703125" style="2" customWidth="1"/>
    <col min="10505" max="10505" width="3" style="2" customWidth="1"/>
    <col min="10506" max="10752" width="11.42578125" style="2"/>
    <col min="10753" max="10753" width="2.42578125" style="2" customWidth="1"/>
    <col min="10754" max="10754" width="22.5703125" style="2" customWidth="1"/>
    <col min="10755" max="10755" width="8.140625" style="2" customWidth="1"/>
    <col min="10756" max="10756" width="1.5703125" style="2" customWidth="1"/>
    <col min="10757" max="10757" width="8.7109375" style="2" customWidth="1"/>
    <col min="10758" max="10758" width="1.5703125" style="2" customWidth="1"/>
    <col min="10759" max="10759" width="8.85546875" style="2" customWidth="1"/>
    <col min="10760" max="10760" width="1.5703125" style="2" customWidth="1"/>
    <col min="10761" max="10761" width="3" style="2" customWidth="1"/>
    <col min="10762" max="11008" width="11.42578125" style="2"/>
    <col min="11009" max="11009" width="2.42578125" style="2" customWidth="1"/>
    <col min="11010" max="11010" width="22.5703125" style="2" customWidth="1"/>
    <col min="11011" max="11011" width="8.140625" style="2" customWidth="1"/>
    <col min="11012" max="11012" width="1.5703125" style="2" customWidth="1"/>
    <col min="11013" max="11013" width="8.7109375" style="2" customWidth="1"/>
    <col min="11014" max="11014" width="1.5703125" style="2" customWidth="1"/>
    <col min="11015" max="11015" width="8.85546875" style="2" customWidth="1"/>
    <col min="11016" max="11016" width="1.5703125" style="2" customWidth="1"/>
    <col min="11017" max="11017" width="3" style="2" customWidth="1"/>
    <col min="11018" max="11264" width="11.42578125" style="2"/>
    <col min="11265" max="11265" width="2.42578125" style="2" customWidth="1"/>
    <col min="11266" max="11266" width="22.5703125" style="2" customWidth="1"/>
    <col min="11267" max="11267" width="8.140625" style="2" customWidth="1"/>
    <col min="11268" max="11268" width="1.5703125" style="2" customWidth="1"/>
    <col min="11269" max="11269" width="8.7109375" style="2" customWidth="1"/>
    <col min="11270" max="11270" width="1.5703125" style="2" customWidth="1"/>
    <col min="11271" max="11271" width="8.85546875" style="2" customWidth="1"/>
    <col min="11272" max="11272" width="1.5703125" style="2" customWidth="1"/>
    <col min="11273" max="11273" width="3" style="2" customWidth="1"/>
    <col min="11274" max="11520" width="11.42578125" style="2"/>
    <col min="11521" max="11521" width="2.42578125" style="2" customWidth="1"/>
    <col min="11522" max="11522" width="22.5703125" style="2" customWidth="1"/>
    <col min="11523" max="11523" width="8.140625" style="2" customWidth="1"/>
    <col min="11524" max="11524" width="1.5703125" style="2" customWidth="1"/>
    <col min="11525" max="11525" width="8.7109375" style="2" customWidth="1"/>
    <col min="11526" max="11526" width="1.5703125" style="2" customWidth="1"/>
    <col min="11527" max="11527" width="8.85546875" style="2" customWidth="1"/>
    <col min="11528" max="11528" width="1.5703125" style="2" customWidth="1"/>
    <col min="11529" max="11529" width="3" style="2" customWidth="1"/>
    <col min="11530" max="11776" width="11.42578125" style="2"/>
    <col min="11777" max="11777" width="2.42578125" style="2" customWidth="1"/>
    <col min="11778" max="11778" width="22.5703125" style="2" customWidth="1"/>
    <col min="11779" max="11779" width="8.140625" style="2" customWidth="1"/>
    <col min="11780" max="11780" width="1.5703125" style="2" customWidth="1"/>
    <col min="11781" max="11781" width="8.7109375" style="2" customWidth="1"/>
    <col min="11782" max="11782" width="1.5703125" style="2" customWidth="1"/>
    <col min="11783" max="11783" width="8.85546875" style="2" customWidth="1"/>
    <col min="11784" max="11784" width="1.5703125" style="2" customWidth="1"/>
    <col min="11785" max="11785" width="3" style="2" customWidth="1"/>
    <col min="11786" max="12032" width="11.42578125" style="2"/>
    <col min="12033" max="12033" width="2.42578125" style="2" customWidth="1"/>
    <col min="12034" max="12034" width="22.5703125" style="2" customWidth="1"/>
    <col min="12035" max="12035" width="8.140625" style="2" customWidth="1"/>
    <col min="12036" max="12036" width="1.5703125" style="2" customWidth="1"/>
    <col min="12037" max="12037" width="8.7109375" style="2" customWidth="1"/>
    <col min="12038" max="12038" width="1.5703125" style="2" customWidth="1"/>
    <col min="12039" max="12039" width="8.85546875" style="2" customWidth="1"/>
    <col min="12040" max="12040" width="1.5703125" style="2" customWidth="1"/>
    <col min="12041" max="12041" width="3" style="2" customWidth="1"/>
    <col min="12042" max="12288" width="11.42578125" style="2"/>
    <col min="12289" max="12289" width="2.42578125" style="2" customWidth="1"/>
    <col min="12290" max="12290" width="22.5703125" style="2" customWidth="1"/>
    <col min="12291" max="12291" width="8.140625" style="2" customWidth="1"/>
    <col min="12292" max="12292" width="1.5703125" style="2" customWidth="1"/>
    <col min="12293" max="12293" width="8.7109375" style="2" customWidth="1"/>
    <col min="12294" max="12294" width="1.5703125" style="2" customWidth="1"/>
    <col min="12295" max="12295" width="8.85546875" style="2" customWidth="1"/>
    <col min="12296" max="12296" width="1.5703125" style="2" customWidth="1"/>
    <col min="12297" max="12297" width="3" style="2" customWidth="1"/>
    <col min="12298" max="12544" width="11.42578125" style="2"/>
    <col min="12545" max="12545" width="2.42578125" style="2" customWidth="1"/>
    <col min="12546" max="12546" width="22.5703125" style="2" customWidth="1"/>
    <col min="12547" max="12547" width="8.140625" style="2" customWidth="1"/>
    <col min="12548" max="12548" width="1.5703125" style="2" customWidth="1"/>
    <col min="12549" max="12549" width="8.7109375" style="2" customWidth="1"/>
    <col min="12550" max="12550" width="1.5703125" style="2" customWidth="1"/>
    <col min="12551" max="12551" width="8.85546875" style="2" customWidth="1"/>
    <col min="12552" max="12552" width="1.5703125" style="2" customWidth="1"/>
    <col min="12553" max="12553" width="3" style="2" customWidth="1"/>
    <col min="12554" max="12800" width="11.42578125" style="2"/>
    <col min="12801" max="12801" width="2.42578125" style="2" customWidth="1"/>
    <col min="12802" max="12802" width="22.5703125" style="2" customWidth="1"/>
    <col min="12803" max="12803" width="8.140625" style="2" customWidth="1"/>
    <col min="12804" max="12804" width="1.5703125" style="2" customWidth="1"/>
    <col min="12805" max="12805" width="8.7109375" style="2" customWidth="1"/>
    <col min="12806" max="12806" width="1.5703125" style="2" customWidth="1"/>
    <col min="12807" max="12807" width="8.85546875" style="2" customWidth="1"/>
    <col min="12808" max="12808" width="1.5703125" style="2" customWidth="1"/>
    <col min="12809" max="12809" width="3" style="2" customWidth="1"/>
    <col min="12810" max="13056" width="11.42578125" style="2"/>
    <col min="13057" max="13057" width="2.42578125" style="2" customWidth="1"/>
    <col min="13058" max="13058" width="22.5703125" style="2" customWidth="1"/>
    <col min="13059" max="13059" width="8.140625" style="2" customWidth="1"/>
    <col min="13060" max="13060" width="1.5703125" style="2" customWidth="1"/>
    <col min="13061" max="13061" width="8.7109375" style="2" customWidth="1"/>
    <col min="13062" max="13062" width="1.5703125" style="2" customWidth="1"/>
    <col min="13063" max="13063" width="8.85546875" style="2" customWidth="1"/>
    <col min="13064" max="13064" width="1.5703125" style="2" customWidth="1"/>
    <col min="13065" max="13065" width="3" style="2" customWidth="1"/>
    <col min="13066" max="13312" width="11.42578125" style="2"/>
    <col min="13313" max="13313" width="2.42578125" style="2" customWidth="1"/>
    <col min="13314" max="13314" width="22.5703125" style="2" customWidth="1"/>
    <col min="13315" max="13315" width="8.140625" style="2" customWidth="1"/>
    <col min="13316" max="13316" width="1.5703125" style="2" customWidth="1"/>
    <col min="13317" max="13317" width="8.7109375" style="2" customWidth="1"/>
    <col min="13318" max="13318" width="1.5703125" style="2" customWidth="1"/>
    <col min="13319" max="13319" width="8.85546875" style="2" customWidth="1"/>
    <col min="13320" max="13320" width="1.5703125" style="2" customWidth="1"/>
    <col min="13321" max="13321" width="3" style="2" customWidth="1"/>
    <col min="13322" max="13568" width="11.42578125" style="2"/>
    <col min="13569" max="13569" width="2.42578125" style="2" customWidth="1"/>
    <col min="13570" max="13570" width="22.5703125" style="2" customWidth="1"/>
    <col min="13571" max="13571" width="8.140625" style="2" customWidth="1"/>
    <col min="13572" max="13572" width="1.5703125" style="2" customWidth="1"/>
    <col min="13573" max="13573" width="8.7109375" style="2" customWidth="1"/>
    <col min="13574" max="13574" width="1.5703125" style="2" customWidth="1"/>
    <col min="13575" max="13575" width="8.85546875" style="2" customWidth="1"/>
    <col min="13576" max="13576" width="1.5703125" style="2" customWidth="1"/>
    <col min="13577" max="13577" width="3" style="2" customWidth="1"/>
    <col min="13578" max="13824" width="11.42578125" style="2"/>
    <col min="13825" max="13825" width="2.42578125" style="2" customWidth="1"/>
    <col min="13826" max="13826" width="22.5703125" style="2" customWidth="1"/>
    <col min="13827" max="13827" width="8.140625" style="2" customWidth="1"/>
    <col min="13828" max="13828" width="1.5703125" style="2" customWidth="1"/>
    <col min="13829" max="13829" width="8.7109375" style="2" customWidth="1"/>
    <col min="13830" max="13830" width="1.5703125" style="2" customWidth="1"/>
    <col min="13831" max="13831" width="8.85546875" style="2" customWidth="1"/>
    <col min="13832" max="13832" width="1.5703125" style="2" customWidth="1"/>
    <col min="13833" max="13833" width="3" style="2" customWidth="1"/>
    <col min="13834" max="14080" width="11.42578125" style="2"/>
    <col min="14081" max="14081" width="2.42578125" style="2" customWidth="1"/>
    <col min="14082" max="14082" width="22.5703125" style="2" customWidth="1"/>
    <col min="14083" max="14083" width="8.140625" style="2" customWidth="1"/>
    <col min="14084" max="14084" width="1.5703125" style="2" customWidth="1"/>
    <col min="14085" max="14085" width="8.7109375" style="2" customWidth="1"/>
    <col min="14086" max="14086" width="1.5703125" style="2" customWidth="1"/>
    <col min="14087" max="14087" width="8.85546875" style="2" customWidth="1"/>
    <col min="14088" max="14088" width="1.5703125" style="2" customWidth="1"/>
    <col min="14089" max="14089" width="3" style="2" customWidth="1"/>
    <col min="14090" max="14336" width="11.42578125" style="2"/>
    <col min="14337" max="14337" width="2.42578125" style="2" customWidth="1"/>
    <col min="14338" max="14338" width="22.5703125" style="2" customWidth="1"/>
    <col min="14339" max="14339" width="8.140625" style="2" customWidth="1"/>
    <col min="14340" max="14340" width="1.5703125" style="2" customWidth="1"/>
    <col min="14341" max="14341" width="8.7109375" style="2" customWidth="1"/>
    <col min="14342" max="14342" width="1.5703125" style="2" customWidth="1"/>
    <col min="14343" max="14343" width="8.85546875" style="2" customWidth="1"/>
    <col min="14344" max="14344" width="1.5703125" style="2" customWidth="1"/>
    <col min="14345" max="14345" width="3" style="2" customWidth="1"/>
    <col min="14346" max="14592" width="11.42578125" style="2"/>
    <col min="14593" max="14593" width="2.42578125" style="2" customWidth="1"/>
    <col min="14594" max="14594" width="22.5703125" style="2" customWidth="1"/>
    <col min="14595" max="14595" width="8.140625" style="2" customWidth="1"/>
    <col min="14596" max="14596" width="1.5703125" style="2" customWidth="1"/>
    <col min="14597" max="14597" width="8.7109375" style="2" customWidth="1"/>
    <col min="14598" max="14598" width="1.5703125" style="2" customWidth="1"/>
    <col min="14599" max="14599" width="8.85546875" style="2" customWidth="1"/>
    <col min="14600" max="14600" width="1.5703125" style="2" customWidth="1"/>
    <col min="14601" max="14601" width="3" style="2" customWidth="1"/>
    <col min="14602" max="14848" width="11.42578125" style="2"/>
    <col min="14849" max="14849" width="2.42578125" style="2" customWidth="1"/>
    <col min="14850" max="14850" width="22.5703125" style="2" customWidth="1"/>
    <col min="14851" max="14851" width="8.140625" style="2" customWidth="1"/>
    <col min="14852" max="14852" width="1.5703125" style="2" customWidth="1"/>
    <col min="14853" max="14853" width="8.7109375" style="2" customWidth="1"/>
    <col min="14854" max="14854" width="1.5703125" style="2" customWidth="1"/>
    <col min="14855" max="14855" width="8.85546875" style="2" customWidth="1"/>
    <col min="14856" max="14856" width="1.5703125" style="2" customWidth="1"/>
    <col min="14857" max="14857" width="3" style="2" customWidth="1"/>
    <col min="14858" max="15104" width="11.42578125" style="2"/>
    <col min="15105" max="15105" width="2.42578125" style="2" customWidth="1"/>
    <col min="15106" max="15106" width="22.5703125" style="2" customWidth="1"/>
    <col min="15107" max="15107" width="8.140625" style="2" customWidth="1"/>
    <col min="15108" max="15108" width="1.5703125" style="2" customWidth="1"/>
    <col min="15109" max="15109" width="8.7109375" style="2" customWidth="1"/>
    <col min="15110" max="15110" width="1.5703125" style="2" customWidth="1"/>
    <col min="15111" max="15111" width="8.85546875" style="2" customWidth="1"/>
    <col min="15112" max="15112" width="1.5703125" style="2" customWidth="1"/>
    <col min="15113" max="15113" width="3" style="2" customWidth="1"/>
    <col min="15114" max="15360" width="11.42578125" style="2"/>
    <col min="15361" max="15361" width="2.42578125" style="2" customWidth="1"/>
    <col min="15362" max="15362" width="22.5703125" style="2" customWidth="1"/>
    <col min="15363" max="15363" width="8.140625" style="2" customWidth="1"/>
    <col min="15364" max="15364" width="1.5703125" style="2" customWidth="1"/>
    <col min="15365" max="15365" width="8.7109375" style="2" customWidth="1"/>
    <col min="15366" max="15366" width="1.5703125" style="2" customWidth="1"/>
    <col min="15367" max="15367" width="8.85546875" style="2" customWidth="1"/>
    <col min="15368" max="15368" width="1.5703125" style="2" customWidth="1"/>
    <col min="15369" max="15369" width="3" style="2" customWidth="1"/>
    <col min="15370" max="15616" width="11.42578125" style="2"/>
    <col min="15617" max="15617" width="2.42578125" style="2" customWidth="1"/>
    <col min="15618" max="15618" width="22.5703125" style="2" customWidth="1"/>
    <col min="15619" max="15619" width="8.140625" style="2" customWidth="1"/>
    <col min="15620" max="15620" width="1.5703125" style="2" customWidth="1"/>
    <col min="15621" max="15621" width="8.7109375" style="2" customWidth="1"/>
    <col min="15622" max="15622" width="1.5703125" style="2" customWidth="1"/>
    <col min="15623" max="15623" width="8.85546875" style="2" customWidth="1"/>
    <col min="15624" max="15624" width="1.5703125" style="2" customWidth="1"/>
    <col min="15625" max="15625" width="3" style="2" customWidth="1"/>
    <col min="15626" max="15872" width="11.42578125" style="2"/>
    <col min="15873" max="15873" width="2.42578125" style="2" customWidth="1"/>
    <col min="15874" max="15874" width="22.5703125" style="2" customWidth="1"/>
    <col min="15875" max="15875" width="8.140625" style="2" customWidth="1"/>
    <col min="15876" max="15876" width="1.5703125" style="2" customWidth="1"/>
    <col min="15877" max="15877" width="8.7109375" style="2" customWidth="1"/>
    <col min="15878" max="15878" width="1.5703125" style="2" customWidth="1"/>
    <col min="15879" max="15879" width="8.85546875" style="2" customWidth="1"/>
    <col min="15880" max="15880" width="1.5703125" style="2" customWidth="1"/>
    <col min="15881" max="15881" width="3" style="2" customWidth="1"/>
    <col min="15882" max="16128" width="11.42578125" style="2"/>
    <col min="16129" max="16129" width="2.42578125" style="2" customWidth="1"/>
    <col min="16130" max="16130" width="22.5703125" style="2" customWidth="1"/>
    <col min="16131" max="16131" width="8.140625" style="2" customWidth="1"/>
    <col min="16132" max="16132" width="1.5703125" style="2" customWidth="1"/>
    <col min="16133" max="16133" width="8.7109375" style="2" customWidth="1"/>
    <col min="16134" max="16134" width="1.5703125" style="2" customWidth="1"/>
    <col min="16135" max="16135" width="8.85546875" style="2" customWidth="1"/>
    <col min="16136" max="16136" width="1.5703125" style="2" customWidth="1"/>
    <col min="16137" max="16137" width="3" style="2" customWidth="1"/>
    <col min="16138" max="16384" width="11.42578125" style="2"/>
  </cols>
  <sheetData>
    <row r="1" spans="1:21" s="3" customFormat="1" ht="63.75" customHeight="1">
      <c r="B1" s="1107" t="s">
        <v>731</v>
      </c>
      <c r="C1" s="1107"/>
      <c r="D1" s="1107"/>
      <c r="E1" s="1107"/>
      <c r="F1" s="1107"/>
      <c r="G1" s="1107"/>
      <c r="H1" s="1107"/>
    </row>
    <row r="2" spans="1:21" s="47" customFormat="1" ht="15.75" customHeight="1">
      <c r="A2" s="2"/>
      <c r="B2" s="1171"/>
      <c r="C2" s="1172"/>
      <c r="D2" s="1172"/>
      <c r="E2" s="1172"/>
      <c r="F2" s="1172"/>
      <c r="G2" s="1172"/>
      <c r="H2" s="1172"/>
      <c r="I2" s="1172"/>
    </row>
    <row r="3" spans="1:21" ht="15" customHeight="1">
      <c r="C3" s="3"/>
      <c r="D3" s="3"/>
      <c r="E3" s="3"/>
      <c r="F3" s="3"/>
      <c r="G3" s="3"/>
      <c r="H3" s="180" t="s">
        <v>803</v>
      </c>
    </row>
    <row r="4" spans="1:21" ht="22.9" customHeight="1">
      <c r="B4" s="1145" t="s">
        <v>88</v>
      </c>
      <c r="C4" s="1145" t="s">
        <v>49</v>
      </c>
      <c r="D4" s="1163"/>
      <c r="E4" s="1163"/>
      <c r="F4" s="1163"/>
      <c r="G4" s="1163"/>
      <c r="H4" s="1163"/>
      <c r="I4" s="47"/>
    </row>
    <row r="5" spans="1:21" ht="24.75" customHeight="1">
      <c r="B5" s="1199"/>
      <c r="C5" s="1165" t="s">
        <v>4</v>
      </c>
      <c r="D5" s="1165"/>
      <c r="E5" s="1165" t="s">
        <v>5</v>
      </c>
      <c r="F5" s="1165"/>
      <c r="G5" s="1165" t="s">
        <v>81</v>
      </c>
      <c r="H5" s="1165"/>
      <c r="I5" s="47"/>
    </row>
    <row r="6" spans="1:21" s="3" customFormat="1" ht="18" customHeight="1">
      <c r="B6" s="18" t="s">
        <v>50</v>
      </c>
      <c r="C6" s="201">
        <v>0.4</v>
      </c>
      <c r="D6" s="80"/>
      <c r="E6" s="201">
        <v>0.1</v>
      </c>
      <c r="F6" s="80"/>
      <c r="G6" s="292">
        <v>0.3</v>
      </c>
      <c r="H6" s="66"/>
      <c r="I6" s="30"/>
      <c r="J6" s="19"/>
      <c r="K6" s="19"/>
      <c r="P6" s="79"/>
      <c r="Q6" s="79"/>
    </row>
    <row r="7" spans="1:21" s="3" customFormat="1" ht="18" customHeight="1">
      <c r="B7" s="106" t="s">
        <v>89</v>
      </c>
      <c r="C7" s="236">
        <v>4.2</v>
      </c>
      <c r="D7" s="188"/>
      <c r="E7" s="293">
        <v>3.7</v>
      </c>
      <c r="F7" s="237"/>
      <c r="G7" s="293">
        <v>4</v>
      </c>
      <c r="H7" s="223"/>
      <c r="I7" s="139"/>
      <c r="P7" s="79"/>
      <c r="Q7" s="79"/>
    </row>
    <row r="8" spans="1:21" s="3" customFormat="1" ht="18" customHeight="1">
      <c r="B8" s="106" t="s">
        <v>90</v>
      </c>
      <c r="C8" s="236">
        <v>6.5</v>
      </c>
      <c r="D8" s="188"/>
      <c r="E8" s="293">
        <v>5.4</v>
      </c>
      <c r="F8" s="237"/>
      <c r="G8" s="293">
        <v>6</v>
      </c>
      <c r="H8" s="223"/>
      <c r="I8" s="139"/>
      <c r="P8" s="79"/>
      <c r="Q8" s="79"/>
    </row>
    <row r="9" spans="1:21" s="3" customFormat="1" ht="18" customHeight="1">
      <c r="B9" s="106" t="s">
        <v>91</v>
      </c>
      <c r="C9" s="236">
        <v>8.1</v>
      </c>
      <c r="D9" s="188"/>
      <c r="E9" s="293">
        <v>6.2</v>
      </c>
      <c r="F9" s="237"/>
      <c r="G9" s="293">
        <v>7.2</v>
      </c>
      <c r="H9" s="223"/>
      <c r="I9" s="139"/>
      <c r="P9" s="79"/>
      <c r="Q9" s="79"/>
    </row>
    <row r="10" spans="1:21" s="3" customFormat="1" ht="18" customHeight="1">
      <c r="B10" s="106" t="s">
        <v>92</v>
      </c>
      <c r="C10" s="236">
        <v>10.7</v>
      </c>
      <c r="D10" s="188"/>
      <c r="E10" s="293">
        <v>7.2</v>
      </c>
      <c r="F10" s="237"/>
      <c r="G10" s="293">
        <v>9</v>
      </c>
      <c r="H10" s="223"/>
      <c r="I10" s="139"/>
      <c r="P10" s="79"/>
      <c r="Q10" s="79"/>
    </row>
    <row r="11" spans="1:21" s="19" customFormat="1" ht="18" customHeight="1">
      <c r="B11" s="106" t="s">
        <v>93</v>
      </c>
      <c r="C11" s="236">
        <v>13.1</v>
      </c>
      <c r="D11" s="188"/>
      <c r="E11" s="293">
        <v>7.3</v>
      </c>
      <c r="F11" s="237"/>
      <c r="G11" s="293">
        <v>10.3</v>
      </c>
      <c r="H11" s="223"/>
      <c r="I11" s="30"/>
      <c r="P11" s="40"/>
      <c r="Q11" s="40"/>
    </row>
    <row r="12" spans="1:21" s="3" customFormat="1" ht="18" customHeight="1">
      <c r="B12" s="106" t="s">
        <v>94</v>
      </c>
      <c r="C12" s="236">
        <v>14.5</v>
      </c>
      <c r="D12" s="188"/>
      <c r="E12" s="293">
        <v>8.1999999999999993</v>
      </c>
      <c r="F12" s="237"/>
      <c r="G12" s="293">
        <v>11.4</v>
      </c>
      <c r="H12" s="223"/>
      <c r="I12" s="139"/>
      <c r="P12" s="79"/>
      <c r="Q12" s="79"/>
    </row>
    <row r="13" spans="1:21" s="3" customFormat="1" ht="18" customHeight="1">
      <c r="B13" s="106" t="s">
        <v>95</v>
      </c>
      <c r="C13" s="236">
        <v>13.5</v>
      </c>
      <c r="D13" s="188"/>
      <c r="E13" s="293">
        <v>8.3000000000000007</v>
      </c>
      <c r="F13" s="237"/>
      <c r="G13" s="293">
        <v>11</v>
      </c>
      <c r="H13" s="223"/>
      <c r="I13" s="139"/>
      <c r="L13" s="294"/>
      <c r="P13" s="79"/>
      <c r="Q13" s="79"/>
    </row>
    <row r="14" spans="1:21" s="108" customFormat="1" ht="18" customHeight="1">
      <c r="B14" s="106" t="s">
        <v>732</v>
      </c>
      <c r="C14" s="236">
        <v>16.5</v>
      </c>
      <c r="D14" s="188"/>
      <c r="E14" s="293">
        <v>18.8</v>
      </c>
      <c r="F14" s="237"/>
      <c r="G14" s="293">
        <v>17.600000000000001</v>
      </c>
      <c r="H14" s="223"/>
      <c r="I14" s="118"/>
      <c r="T14" s="67"/>
      <c r="U14" s="67"/>
    </row>
    <row r="15" spans="1:21" s="108" customFormat="1" ht="18" customHeight="1">
      <c r="B15" s="106" t="s">
        <v>822</v>
      </c>
      <c r="C15" s="236">
        <v>5.7</v>
      </c>
      <c r="D15" s="188"/>
      <c r="E15" s="293">
        <v>16.100000000000001</v>
      </c>
      <c r="F15" s="237"/>
      <c r="G15" s="293">
        <v>10.8</v>
      </c>
      <c r="H15" s="223"/>
      <c r="I15" s="118"/>
      <c r="T15" s="67"/>
      <c r="U15" s="67"/>
    </row>
    <row r="16" spans="1:21" s="108" customFormat="1" ht="18" customHeight="1">
      <c r="B16" s="106" t="s">
        <v>823</v>
      </c>
      <c r="C16" s="236">
        <v>6.9</v>
      </c>
      <c r="D16" s="188"/>
      <c r="E16" s="293">
        <v>18.7</v>
      </c>
      <c r="F16" s="237"/>
      <c r="G16" s="293">
        <v>12.6</v>
      </c>
      <c r="H16" s="223"/>
      <c r="I16" s="118"/>
      <c r="T16" s="67"/>
      <c r="U16" s="67"/>
    </row>
    <row r="17" spans="1:21" s="108" customFormat="1" ht="18" customHeight="1">
      <c r="B17" s="295" t="s">
        <v>54</v>
      </c>
      <c r="C17" s="296">
        <v>100</v>
      </c>
      <c r="D17" s="297"/>
      <c r="E17" s="296">
        <v>100</v>
      </c>
      <c r="F17" s="223"/>
      <c r="G17" s="242">
        <v>100</v>
      </c>
      <c r="H17" s="223"/>
      <c r="I17" s="118"/>
      <c r="T17" s="67"/>
      <c r="U17" s="67"/>
    </row>
    <row r="18" spans="1:21" s="129" customFormat="1" ht="16.149999999999999" customHeight="1">
      <c r="B18" s="298" t="s">
        <v>96</v>
      </c>
      <c r="C18" s="299">
        <v>89190</v>
      </c>
      <c r="D18" s="300"/>
      <c r="E18" s="299">
        <v>83860</v>
      </c>
      <c r="F18" s="301"/>
      <c r="G18" s="302">
        <v>173050</v>
      </c>
      <c r="H18" s="249"/>
      <c r="I18" s="197"/>
      <c r="T18" s="34"/>
      <c r="U18" s="34"/>
    </row>
    <row r="19" spans="1:21" s="3" customFormat="1" ht="16.149999999999999" customHeight="1">
      <c r="B19" s="303" t="s">
        <v>97</v>
      </c>
      <c r="C19" s="304">
        <v>530</v>
      </c>
      <c r="D19" s="53"/>
      <c r="E19" s="305">
        <v>620</v>
      </c>
      <c r="F19" s="53"/>
      <c r="G19" s="305">
        <v>570</v>
      </c>
      <c r="H19" s="66"/>
      <c r="I19" s="139"/>
      <c r="P19" s="79"/>
      <c r="Q19" s="79"/>
    </row>
    <row r="20" spans="1:21" s="3" customFormat="1" ht="24" customHeight="1">
      <c r="B20" s="306" t="s">
        <v>98</v>
      </c>
      <c r="C20" s="307">
        <v>550</v>
      </c>
      <c r="D20" s="269"/>
      <c r="E20" s="308">
        <v>750</v>
      </c>
      <c r="F20" s="269"/>
      <c r="G20" s="308">
        <v>650</v>
      </c>
      <c r="H20" s="77"/>
      <c r="I20" s="139"/>
      <c r="P20" s="79"/>
      <c r="Q20" s="79"/>
    </row>
    <row r="21" spans="1:21" s="3" customFormat="1">
      <c r="B21" s="49" t="s">
        <v>82</v>
      </c>
    </row>
    <row r="22" spans="1:21" s="14" customFormat="1" ht="16.149999999999999" customHeight="1">
      <c r="A22" s="2"/>
      <c r="B22" s="761" t="s">
        <v>733</v>
      </c>
      <c r="C22" s="761"/>
      <c r="D22" s="3"/>
      <c r="E22" s="3"/>
      <c r="F22" s="3"/>
      <c r="G22" s="3"/>
      <c r="H22" s="3"/>
      <c r="I22" s="6"/>
    </row>
    <row r="23" spans="1:21" s="3" customFormat="1" ht="16.149999999999999" customHeight="1">
      <c r="B23" s="49" t="s">
        <v>78</v>
      </c>
    </row>
    <row r="25" spans="1:21">
      <c r="B25" s="1212"/>
      <c r="C25" s="1168"/>
      <c r="D25" s="1168"/>
      <c r="E25" s="1168"/>
      <c r="F25" s="1168"/>
      <c r="G25" s="1168"/>
      <c r="H25" s="1168"/>
      <c r="I25" s="1168"/>
      <c r="J25" s="1168"/>
      <c r="K25" s="1168"/>
      <c r="L25" s="1168"/>
      <c r="M25" s="1168"/>
      <c r="N25" s="1168"/>
      <c r="O25" s="1168"/>
    </row>
    <row r="26" spans="1:21">
      <c r="C26" s="402"/>
      <c r="D26" s="402"/>
      <c r="E26" s="402"/>
      <c r="F26" s="402"/>
      <c r="G26" s="402"/>
    </row>
  </sheetData>
  <mergeCells count="8">
    <mergeCell ref="B25:O25"/>
    <mergeCell ref="B1:H1"/>
    <mergeCell ref="B2:I2"/>
    <mergeCell ref="B4:B5"/>
    <mergeCell ref="C4:H4"/>
    <mergeCell ref="C5:D5"/>
    <mergeCell ref="E5:F5"/>
    <mergeCell ref="G5:H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85" zoomScaleNormal="85" workbookViewId="0">
      <selection activeCell="K11" sqref="K11"/>
    </sheetView>
  </sheetViews>
  <sheetFormatPr baseColWidth="10" defaultRowHeight="11.25"/>
  <cols>
    <col min="1" max="1" width="2.42578125" style="2" customWidth="1"/>
    <col min="2" max="2" width="22.5703125" style="2" customWidth="1"/>
    <col min="3" max="3" width="8.140625" style="2" customWidth="1"/>
    <col min="4" max="4" width="1.5703125" style="2" customWidth="1"/>
    <col min="5" max="5" width="8.7109375" style="2" customWidth="1"/>
    <col min="6" max="6" width="1.5703125" style="2" customWidth="1"/>
    <col min="7" max="7" width="8.85546875" style="2" customWidth="1"/>
    <col min="8" max="8" width="1.5703125" style="2" customWidth="1"/>
    <col min="9" max="9" width="3" style="2" customWidth="1"/>
    <col min="10" max="256" width="11.42578125" style="2"/>
    <col min="257" max="257" width="2.42578125" style="2" customWidth="1"/>
    <col min="258" max="258" width="22.5703125" style="2" customWidth="1"/>
    <col min="259" max="259" width="8.140625" style="2" customWidth="1"/>
    <col min="260" max="260" width="1.5703125" style="2" customWidth="1"/>
    <col min="261" max="261" width="8.7109375" style="2" customWidth="1"/>
    <col min="262" max="262" width="1.5703125" style="2" customWidth="1"/>
    <col min="263" max="263" width="8.85546875" style="2" customWidth="1"/>
    <col min="264" max="264" width="1.5703125" style="2" customWidth="1"/>
    <col min="265" max="265" width="3" style="2" customWidth="1"/>
    <col min="266" max="512" width="11.42578125" style="2"/>
    <col min="513" max="513" width="2.42578125" style="2" customWidth="1"/>
    <col min="514" max="514" width="22.5703125" style="2" customWidth="1"/>
    <col min="515" max="515" width="8.140625" style="2" customWidth="1"/>
    <col min="516" max="516" width="1.5703125" style="2" customWidth="1"/>
    <col min="517" max="517" width="8.7109375" style="2" customWidth="1"/>
    <col min="518" max="518" width="1.5703125" style="2" customWidth="1"/>
    <col min="519" max="519" width="8.85546875" style="2" customWidth="1"/>
    <col min="520" max="520" width="1.5703125" style="2" customWidth="1"/>
    <col min="521" max="521" width="3" style="2" customWidth="1"/>
    <col min="522" max="768" width="11.42578125" style="2"/>
    <col min="769" max="769" width="2.42578125" style="2" customWidth="1"/>
    <col min="770" max="770" width="22.5703125" style="2" customWidth="1"/>
    <col min="771" max="771" width="8.140625" style="2" customWidth="1"/>
    <col min="772" max="772" width="1.5703125" style="2" customWidth="1"/>
    <col min="773" max="773" width="8.7109375" style="2" customWidth="1"/>
    <col min="774" max="774" width="1.5703125" style="2" customWidth="1"/>
    <col min="775" max="775" width="8.85546875" style="2" customWidth="1"/>
    <col min="776" max="776" width="1.5703125" style="2" customWidth="1"/>
    <col min="777" max="777" width="3" style="2" customWidth="1"/>
    <col min="778" max="1024" width="11.42578125" style="2"/>
    <col min="1025" max="1025" width="2.42578125" style="2" customWidth="1"/>
    <col min="1026" max="1026" width="22.5703125" style="2" customWidth="1"/>
    <col min="1027" max="1027" width="8.140625" style="2" customWidth="1"/>
    <col min="1028" max="1028" width="1.5703125" style="2" customWidth="1"/>
    <col min="1029" max="1029" width="8.7109375" style="2" customWidth="1"/>
    <col min="1030" max="1030" width="1.5703125" style="2" customWidth="1"/>
    <col min="1031" max="1031" width="8.85546875" style="2" customWidth="1"/>
    <col min="1032" max="1032" width="1.5703125" style="2" customWidth="1"/>
    <col min="1033" max="1033" width="3" style="2" customWidth="1"/>
    <col min="1034" max="1280" width="11.42578125" style="2"/>
    <col min="1281" max="1281" width="2.42578125" style="2" customWidth="1"/>
    <col min="1282" max="1282" width="22.5703125" style="2" customWidth="1"/>
    <col min="1283" max="1283" width="8.140625" style="2" customWidth="1"/>
    <col min="1284" max="1284" width="1.5703125" style="2" customWidth="1"/>
    <col min="1285" max="1285" width="8.7109375" style="2" customWidth="1"/>
    <col min="1286" max="1286" width="1.5703125" style="2" customWidth="1"/>
    <col min="1287" max="1287" width="8.85546875" style="2" customWidth="1"/>
    <col min="1288" max="1288" width="1.5703125" style="2" customWidth="1"/>
    <col min="1289" max="1289" width="3" style="2" customWidth="1"/>
    <col min="1290" max="1536" width="11.42578125" style="2"/>
    <col min="1537" max="1537" width="2.42578125" style="2" customWidth="1"/>
    <col min="1538" max="1538" width="22.5703125" style="2" customWidth="1"/>
    <col min="1539" max="1539" width="8.140625" style="2" customWidth="1"/>
    <col min="1540" max="1540" width="1.5703125" style="2" customWidth="1"/>
    <col min="1541" max="1541" width="8.7109375" style="2" customWidth="1"/>
    <col min="1542" max="1542" width="1.5703125" style="2" customWidth="1"/>
    <col min="1543" max="1543" width="8.85546875" style="2" customWidth="1"/>
    <col min="1544" max="1544" width="1.5703125" style="2" customWidth="1"/>
    <col min="1545" max="1545" width="3" style="2" customWidth="1"/>
    <col min="1546" max="1792" width="11.42578125" style="2"/>
    <col min="1793" max="1793" width="2.42578125" style="2" customWidth="1"/>
    <col min="1794" max="1794" width="22.5703125" style="2" customWidth="1"/>
    <col min="1795" max="1795" width="8.140625" style="2" customWidth="1"/>
    <col min="1796" max="1796" width="1.5703125" style="2" customWidth="1"/>
    <col min="1797" max="1797" width="8.7109375" style="2" customWidth="1"/>
    <col min="1798" max="1798" width="1.5703125" style="2" customWidth="1"/>
    <col min="1799" max="1799" width="8.85546875" style="2" customWidth="1"/>
    <col min="1800" max="1800" width="1.5703125" style="2" customWidth="1"/>
    <col min="1801" max="1801" width="3" style="2" customWidth="1"/>
    <col min="1802" max="2048" width="11.42578125" style="2"/>
    <col min="2049" max="2049" width="2.42578125" style="2" customWidth="1"/>
    <col min="2050" max="2050" width="22.5703125" style="2" customWidth="1"/>
    <col min="2051" max="2051" width="8.140625" style="2" customWidth="1"/>
    <col min="2052" max="2052" width="1.5703125" style="2" customWidth="1"/>
    <col min="2053" max="2053" width="8.7109375" style="2" customWidth="1"/>
    <col min="2054" max="2054" width="1.5703125" style="2" customWidth="1"/>
    <col min="2055" max="2055" width="8.85546875" style="2" customWidth="1"/>
    <col min="2056" max="2056" width="1.5703125" style="2" customWidth="1"/>
    <col min="2057" max="2057" width="3" style="2" customWidth="1"/>
    <col min="2058" max="2304" width="11.42578125" style="2"/>
    <col min="2305" max="2305" width="2.42578125" style="2" customWidth="1"/>
    <col min="2306" max="2306" width="22.5703125" style="2" customWidth="1"/>
    <col min="2307" max="2307" width="8.140625" style="2" customWidth="1"/>
    <col min="2308" max="2308" width="1.5703125" style="2" customWidth="1"/>
    <col min="2309" max="2309" width="8.7109375" style="2" customWidth="1"/>
    <col min="2310" max="2310" width="1.5703125" style="2" customWidth="1"/>
    <col min="2311" max="2311" width="8.85546875" style="2" customWidth="1"/>
    <col min="2312" max="2312" width="1.5703125" style="2" customWidth="1"/>
    <col min="2313" max="2313" width="3" style="2" customWidth="1"/>
    <col min="2314" max="2560" width="11.42578125" style="2"/>
    <col min="2561" max="2561" width="2.42578125" style="2" customWidth="1"/>
    <col min="2562" max="2562" width="22.5703125" style="2" customWidth="1"/>
    <col min="2563" max="2563" width="8.140625" style="2" customWidth="1"/>
    <col min="2564" max="2564" width="1.5703125" style="2" customWidth="1"/>
    <col min="2565" max="2565" width="8.7109375" style="2" customWidth="1"/>
    <col min="2566" max="2566" width="1.5703125" style="2" customWidth="1"/>
    <col min="2567" max="2567" width="8.85546875" style="2" customWidth="1"/>
    <col min="2568" max="2568" width="1.5703125" style="2" customWidth="1"/>
    <col min="2569" max="2569" width="3" style="2" customWidth="1"/>
    <col min="2570" max="2816" width="11.42578125" style="2"/>
    <col min="2817" max="2817" width="2.42578125" style="2" customWidth="1"/>
    <col min="2818" max="2818" width="22.5703125" style="2" customWidth="1"/>
    <col min="2819" max="2819" width="8.140625" style="2" customWidth="1"/>
    <col min="2820" max="2820" width="1.5703125" style="2" customWidth="1"/>
    <col min="2821" max="2821" width="8.7109375" style="2" customWidth="1"/>
    <col min="2822" max="2822" width="1.5703125" style="2" customWidth="1"/>
    <col min="2823" max="2823" width="8.85546875" style="2" customWidth="1"/>
    <col min="2824" max="2824" width="1.5703125" style="2" customWidth="1"/>
    <col min="2825" max="2825" width="3" style="2" customWidth="1"/>
    <col min="2826" max="3072" width="11.42578125" style="2"/>
    <col min="3073" max="3073" width="2.42578125" style="2" customWidth="1"/>
    <col min="3074" max="3074" width="22.5703125" style="2" customWidth="1"/>
    <col min="3075" max="3075" width="8.140625" style="2" customWidth="1"/>
    <col min="3076" max="3076" width="1.5703125" style="2" customWidth="1"/>
    <col min="3077" max="3077" width="8.7109375" style="2" customWidth="1"/>
    <col min="3078" max="3078" width="1.5703125" style="2" customWidth="1"/>
    <col min="3079" max="3079" width="8.85546875" style="2" customWidth="1"/>
    <col min="3080" max="3080" width="1.5703125" style="2" customWidth="1"/>
    <col min="3081" max="3081" width="3" style="2" customWidth="1"/>
    <col min="3082" max="3328" width="11.42578125" style="2"/>
    <col min="3329" max="3329" width="2.42578125" style="2" customWidth="1"/>
    <col min="3330" max="3330" width="22.5703125" style="2" customWidth="1"/>
    <col min="3331" max="3331" width="8.140625" style="2" customWidth="1"/>
    <col min="3332" max="3332" width="1.5703125" style="2" customWidth="1"/>
    <col min="3333" max="3333" width="8.7109375" style="2" customWidth="1"/>
    <col min="3334" max="3334" width="1.5703125" style="2" customWidth="1"/>
    <col min="3335" max="3335" width="8.85546875" style="2" customWidth="1"/>
    <col min="3336" max="3336" width="1.5703125" style="2" customWidth="1"/>
    <col min="3337" max="3337" width="3" style="2" customWidth="1"/>
    <col min="3338" max="3584" width="11.42578125" style="2"/>
    <col min="3585" max="3585" width="2.42578125" style="2" customWidth="1"/>
    <col min="3586" max="3586" width="22.5703125" style="2" customWidth="1"/>
    <col min="3587" max="3587" width="8.140625" style="2" customWidth="1"/>
    <col min="3588" max="3588" width="1.5703125" style="2" customWidth="1"/>
    <col min="3589" max="3589" width="8.7109375" style="2" customWidth="1"/>
    <col min="3590" max="3590" width="1.5703125" style="2" customWidth="1"/>
    <col min="3591" max="3591" width="8.85546875" style="2" customWidth="1"/>
    <col min="3592" max="3592" width="1.5703125" style="2" customWidth="1"/>
    <col min="3593" max="3593" width="3" style="2" customWidth="1"/>
    <col min="3594" max="3840" width="11.42578125" style="2"/>
    <col min="3841" max="3841" width="2.42578125" style="2" customWidth="1"/>
    <col min="3842" max="3842" width="22.5703125" style="2" customWidth="1"/>
    <col min="3843" max="3843" width="8.140625" style="2" customWidth="1"/>
    <col min="3844" max="3844" width="1.5703125" style="2" customWidth="1"/>
    <col min="3845" max="3845" width="8.7109375" style="2" customWidth="1"/>
    <col min="3846" max="3846" width="1.5703125" style="2" customWidth="1"/>
    <col min="3847" max="3847" width="8.85546875" style="2" customWidth="1"/>
    <col min="3848" max="3848" width="1.5703125" style="2" customWidth="1"/>
    <col min="3849" max="3849" width="3" style="2" customWidth="1"/>
    <col min="3850" max="4096" width="11.42578125" style="2"/>
    <col min="4097" max="4097" width="2.42578125" style="2" customWidth="1"/>
    <col min="4098" max="4098" width="22.5703125" style="2" customWidth="1"/>
    <col min="4099" max="4099" width="8.140625" style="2" customWidth="1"/>
    <col min="4100" max="4100" width="1.5703125" style="2" customWidth="1"/>
    <col min="4101" max="4101" width="8.7109375" style="2" customWidth="1"/>
    <col min="4102" max="4102" width="1.5703125" style="2" customWidth="1"/>
    <col min="4103" max="4103" width="8.85546875" style="2" customWidth="1"/>
    <col min="4104" max="4104" width="1.5703125" style="2" customWidth="1"/>
    <col min="4105" max="4105" width="3" style="2" customWidth="1"/>
    <col min="4106" max="4352" width="11.42578125" style="2"/>
    <col min="4353" max="4353" width="2.42578125" style="2" customWidth="1"/>
    <col min="4354" max="4354" width="22.5703125" style="2" customWidth="1"/>
    <col min="4355" max="4355" width="8.140625" style="2" customWidth="1"/>
    <col min="4356" max="4356" width="1.5703125" style="2" customWidth="1"/>
    <col min="4357" max="4357" width="8.7109375" style="2" customWidth="1"/>
    <col min="4358" max="4358" width="1.5703125" style="2" customWidth="1"/>
    <col min="4359" max="4359" width="8.85546875" style="2" customWidth="1"/>
    <col min="4360" max="4360" width="1.5703125" style="2" customWidth="1"/>
    <col min="4361" max="4361" width="3" style="2" customWidth="1"/>
    <col min="4362" max="4608" width="11.42578125" style="2"/>
    <col min="4609" max="4609" width="2.42578125" style="2" customWidth="1"/>
    <col min="4610" max="4610" width="22.5703125" style="2" customWidth="1"/>
    <col min="4611" max="4611" width="8.140625" style="2" customWidth="1"/>
    <col min="4612" max="4612" width="1.5703125" style="2" customWidth="1"/>
    <col min="4613" max="4613" width="8.7109375" style="2" customWidth="1"/>
    <col min="4614" max="4614" width="1.5703125" style="2" customWidth="1"/>
    <col min="4615" max="4615" width="8.85546875" style="2" customWidth="1"/>
    <col min="4616" max="4616" width="1.5703125" style="2" customWidth="1"/>
    <col min="4617" max="4617" width="3" style="2" customWidth="1"/>
    <col min="4618" max="4864" width="11.42578125" style="2"/>
    <col min="4865" max="4865" width="2.42578125" style="2" customWidth="1"/>
    <col min="4866" max="4866" width="22.5703125" style="2" customWidth="1"/>
    <col min="4867" max="4867" width="8.140625" style="2" customWidth="1"/>
    <col min="4868" max="4868" width="1.5703125" style="2" customWidth="1"/>
    <col min="4869" max="4869" width="8.7109375" style="2" customWidth="1"/>
    <col min="4870" max="4870" width="1.5703125" style="2" customWidth="1"/>
    <col min="4871" max="4871" width="8.85546875" style="2" customWidth="1"/>
    <col min="4872" max="4872" width="1.5703125" style="2" customWidth="1"/>
    <col min="4873" max="4873" width="3" style="2" customWidth="1"/>
    <col min="4874" max="5120" width="11.42578125" style="2"/>
    <col min="5121" max="5121" width="2.42578125" style="2" customWidth="1"/>
    <col min="5122" max="5122" width="22.5703125" style="2" customWidth="1"/>
    <col min="5123" max="5123" width="8.140625" style="2" customWidth="1"/>
    <col min="5124" max="5124" width="1.5703125" style="2" customWidth="1"/>
    <col min="5125" max="5125" width="8.7109375" style="2" customWidth="1"/>
    <col min="5126" max="5126" width="1.5703125" style="2" customWidth="1"/>
    <col min="5127" max="5127" width="8.85546875" style="2" customWidth="1"/>
    <col min="5128" max="5128" width="1.5703125" style="2" customWidth="1"/>
    <col min="5129" max="5129" width="3" style="2" customWidth="1"/>
    <col min="5130" max="5376" width="11.42578125" style="2"/>
    <col min="5377" max="5377" width="2.42578125" style="2" customWidth="1"/>
    <col min="5378" max="5378" width="22.5703125" style="2" customWidth="1"/>
    <col min="5379" max="5379" width="8.140625" style="2" customWidth="1"/>
    <col min="5380" max="5380" width="1.5703125" style="2" customWidth="1"/>
    <col min="5381" max="5381" width="8.7109375" style="2" customWidth="1"/>
    <col min="5382" max="5382" width="1.5703125" style="2" customWidth="1"/>
    <col min="5383" max="5383" width="8.85546875" style="2" customWidth="1"/>
    <col min="5384" max="5384" width="1.5703125" style="2" customWidth="1"/>
    <col min="5385" max="5385" width="3" style="2" customWidth="1"/>
    <col min="5386" max="5632" width="11.42578125" style="2"/>
    <col min="5633" max="5633" width="2.42578125" style="2" customWidth="1"/>
    <col min="5634" max="5634" width="22.5703125" style="2" customWidth="1"/>
    <col min="5635" max="5635" width="8.140625" style="2" customWidth="1"/>
    <col min="5636" max="5636" width="1.5703125" style="2" customWidth="1"/>
    <col min="5637" max="5637" width="8.7109375" style="2" customWidth="1"/>
    <col min="5638" max="5638" width="1.5703125" style="2" customWidth="1"/>
    <col min="5639" max="5639" width="8.85546875" style="2" customWidth="1"/>
    <col min="5640" max="5640" width="1.5703125" style="2" customWidth="1"/>
    <col min="5641" max="5641" width="3" style="2" customWidth="1"/>
    <col min="5642" max="5888" width="11.42578125" style="2"/>
    <col min="5889" max="5889" width="2.42578125" style="2" customWidth="1"/>
    <col min="5890" max="5890" width="22.5703125" style="2" customWidth="1"/>
    <col min="5891" max="5891" width="8.140625" style="2" customWidth="1"/>
    <col min="5892" max="5892" width="1.5703125" style="2" customWidth="1"/>
    <col min="5893" max="5893" width="8.7109375" style="2" customWidth="1"/>
    <col min="5894" max="5894" width="1.5703125" style="2" customWidth="1"/>
    <col min="5895" max="5895" width="8.85546875" style="2" customWidth="1"/>
    <col min="5896" max="5896" width="1.5703125" style="2" customWidth="1"/>
    <col min="5897" max="5897" width="3" style="2" customWidth="1"/>
    <col min="5898" max="6144" width="11.42578125" style="2"/>
    <col min="6145" max="6145" width="2.42578125" style="2" customWidth="1"/>
    <col min="6146" max="6146" width="22.5703125" style="2" customWidth="1"/>
    <col min="6147" max="6147" width="8.140625" style="2" customWidth="1"/>
    <col min="6148" max="6148" width="1.5703125" style="2" customWidth="1"/>
    <col min="6149" max="6149" width="8.7109375" style="2" customWidth="1"/>
    <col min="6150" max="6150" width="1.5703125" style="2" customWidth="1"/>
    <col min="6151" max="6151" width="8.85546875" style="2" customWidth="1"/>
    <col min="6152" max="6152" width="1.5703125" style="2" customWidth="1"/>
    <col min="6153" max="6153" width="3" style="2" customWidth="1"/>
    <col min="6154" max="6400" width="11.42578125" style="2"/>
    <col min="6401" max="6401" width="2.42578125" style="2" customWidth="1"/>
    <col min="6402" max="6402" width="22.5703125" style="2" customWidth="1"/>
    <col min="6403" max="6403" width="8.140625" style="2" customWidth="1"/>
    <col min="6404" max="6404" width="1.5703125" style="2" customWidth="1"/>
    <col min="6405" max="6405" width="8.7109375" style="2" customWidth="1"/>
    <col min="6406" max="6406" width="1.5703125" style="2" customWidth="1"/>
    <col min="6407" max="6407" width="8.85546875" style="2" customWidth="1"/>
    <col min="6408" max="6408" width="1.5703125" style="2" customWidth="1"/>
    <col min="6409" max="6409" width="3" style="2" customWidth="1"/>
    <col min="6410" max="6656" width="11.42578125" style="2"/>
    <col min="6657" max="6657" width="2.42578125" style="2" customWidth="1"/>
    <col min="6658" max="6658" width="22.5703125" style="2" customWidth="1"/>
    <col min="6659" max="6659" width="8.140625" style="2" customWidth="1"/>
    <col min="6660" max="6660" width="1.5703125" style="2" customWidth="1"/>
    <col min="6661" max="6661" width="8.7109375" style="2" customWidth="1"/>
    <col min="6662" max="6662" width="1.5703125" style="2" customWidth="1"/>
    <col min="6663" max="6663" width="8.85546875" style="2" customWidth="1"/>
    <col min="6664" max="6664" width="1.5703125" style="2" customWidth="1"/>
    <col min="6665" max="6665" width="3" style="2" customWidth="1"/>
    <col min="6666" max="6912" width="11.42578125" style="2"/>
    <col min="6913" max="6913" width="2.42578125" style="2" customWidth="1"/>
    <col min="6914" max="6914" width="22.5703125" style="2" customWidth="1"/>
    <col min="6915" max="6915" width="8.140625" style="2" customWidth="1"/>
    <col min="6916" max="6916" width="1.5703125" style="2" customWidth="1"/>
    <col min="6917" max="6917" width="8.7109375" style="2" customWidth="1"/>
    <col min="6918" max="6918" width="1.5703125" style="2" customWidth="1"/>
    <col min="6919" max="6919" width="8.85546875" style="2" customWidth="1"/>
    <col min="6920" max="6920" width="1.5703125" style="2" customWidth="1"/>
    <col min="6921" max="6921" width="3" style="2" customWidth="1"/>
    <col min="6922" max="7168" width="11.42578125" style="2"/>
    <col min="7169" max="7169" width="2.42578125" style="2" customWidth="1"/>
    <col min="7170" max="7170" width="22.5703125" style="2" customWidth="1"/>
    <col min="7171" max="7171" width="8.140625" style="2" customWidth="1"/>
    <col min="7172" max="7172" width="1.5703125" style="2" customWidth="1"/>
    <col min="7173" max="7173" width="8.7109375" style="2" customWidth="1"/>
    <col min="7174" max="7174" width="1.5703125" style="2" customWidth="1"/>
    <col min="7175" max="7175" width="8.85546875" style="2" customWidth="1"/>
    <col min="7176" max="7176" width="1.5703125" style="2" customWidth="1"/>
    <col min="7177" max="7177" width="3" style="2" customWidth="1"/>
    <col min="7178" max="7424" width="11.42578125" style="2"/>
    <col min="7425" max="7425" width="2.42578125" style="2" customWidth="1"/>
    <col min="7426" max="7426" width="22.5703125" style="2" customWidth="1"/>
    <col min="7427" max="7427" width="8.140625" style="2" customWidth="1"/>
    <col min="7428" max="7428" width="1.5703125" style="2" customWidth="1"/>
    <col min="7429" max="7429" width="8.7109375" style="2" customWidth="1"/>
    <col min="7430" max="7430" width="1.5703125" style="2" customWidth="1"/>
    <col min="7431" max="7431" width="8.85546875" style="2" customWidth="1"/>
    <col min="7432" max="7432" width="1.5703125" style="2" customWidth="1"/>
    <col min="7433" max="7433" width="3" style="2" customWidth="1"/>
    <col min="7434" max="7680" width="11.42578125" style="2"/>
    <col min="7681" max="7681" width="2.42578125" style="2" customWidth="1"/>
    <col min="7682" max="7682" width="22.5703125" style="2" customWidth="1"/>
    <col min="7683" max="7683" width="8.140625" style="2" customWidth="1"/>
    <col min="7684" max="7684" width="1.5703125" style="2" customWidth="1"/>
    <col min="7685" max="7685" width="8.7109375" style="2" customWidth="1"/>
    <col min="7686" max="7686" width="1.5703125" style="2" customWidth="1"/>
    <col min="7687" max="7687" width="8.85546875" style="2" customWidth="1"/>
    <col min="7688" max="7688" width="1.5703125" style="2" customWidth="1"/>
    <col min="7689" max="7689" width="3" style="2" customWidth="1"/>
    <col min="7690" max="7936" width="11.42578125" style="2"/>
    <col min="7937" max="7937" width="2.42578125" style="2" customWidth="1"/>
    <col min="7938" max="7938" width="22.5703125" style="2" customWidth="1"/>
    <col min="7939" max="7939" width="8.140625" style="2" customWidth="1"/>
    <col min="7940" max="7940" width="1.5703125" style="2" customWidth="1"/>
    <col min="7941" max="7941" width="8.7109375" style="2" customWidth="1"/>
    <col min="7942" max="7942" width="1.5703125" style="2" customWidth="1"/>
    <col min="7943" max="7943" width="8.85546875" style="2" customWidth="1"/>
    <col min="7944" max="7944" width="1.5703125" style="2" customWidth="1"/>
    <col min="7945" max="7945" width="3" style="2" customWidth="1"/>
    <col min="7946" max="8192" width="11.42578125" style="2"/>
    <col min="8193" max="8193" width="2.42578125" style="2" customWidth="1"/>
    <col min="8194" max="8194" width="22.5703125" style="2" customWidth="1"/>
    <col min="8195" max="8195" width="8.140625" style="2" customWidth="1"/>
    <col min="8196" max="8196" width="1.5703125" style="2" customWidth="1"/>
    <col min="8197" max="8197" width="8.7109375" style="2" customWidth="1"/>
    <col min="8198" max="8198" width="1.5703125" style="2" customWidth="1"/>
    <col min="8199" max="8199" width="8.85546875" style="2" customWidth="1"/>
    <col min="8200" max="8200" width="1.5703125" style="2" customWidth="1"/>
    <col min="8201" max="8201" width="3" style="2" customWidth="1"/>
    <col min="8202" max="8448" width="11.42578125" style="2"/>
    <col min="8449" max="8449" width="2.42578125" style="2" customWidth="1"/>
    <col min="8450" max="8450" width="22.5703125" style="2" customWidth="1"/>
    <col min="8451" max="8451" width="8.140625" style="2" customWidth="1"/>
    <col min="8452" max="8452" width="1.5703125" style="2" customWidth="1"/>
    <col min="8453" max="8453" width="8.7109375" style="2" customWidth="1"/>
    <col min="8454" max="8454" width="1.5703125" style="2" customWidth="1"/>
    <col min="8455" max="8455" width="8.85546875" style="2" customWidth="1"/>
    <col min="8456" max="8456" width="1.5703125" style="2" customWidth="1"/>
    <col min="8457" max="8457" width="3" style="2" customWidth="1"/>
    <col min="8458" max="8704" width="11.42578125" style="2"/>
    <col min="8705" max="8705" width="2.42578125" style="2" customWidth="1"/>
    <col min="8706" max="8706" width="22.5703125" style="2" customWidth="1"/>
    <col min="8707" max="8707" width="8.140625" style="2" customWidth="1"/>
    <col min="8708" max="8708" width="1.5703125" style="2" customWidth="1"/>
    <col min="8709" max="8709" width="8.7109375" style="2" customWidth="1"/>
    <col min="8710" max="8710" width="1.5703125" style="2" customWidth="1"/>
    <col min="8711" max="8711" width="8.85546875" style="2" customWidth="1"/>
    <col min="8712" max="8712" width="1.5703125" style="2" customWidth="1"/>
    <col min="8713" max="8713" width="3" style="2" customWidth="1"/>
    <col min="8714" max="8960" width="11.42578125" style="2"/>
    <col min="8961" max="8961" width="2.42578125" style="2" customWidth="1"/>
    <col min="8962" max="8962" width="22.5703125" style="2" customWidth="1"/>
    <col min="8963" max="8963" width="8.140625" style="2" customWidth="1"/>
    <col min="8964" max="8964" width="1.5703125" style="2" customWidth="1"/>
    <col min="8965" max="8965" width="8.7109375" style="2" customWidth="1"/>
    <col min="8966" max="8966" width="1.5703125" style="2" customWidth="1"/>
    <col min="8967" max="8967" width="8.85546875" style="2" customWidth="1"/>
    <col min="8968" max="8968" width="1.5703125" style="2" customWidth="1"/>
    <col min="8969" max="8969" width="3" style="2" customWidth="1"/>
    <col min="8970" max="9216" width="11.42578125" style="2"/>
    <col min="9217" max="9217" width="2.42578125" style="2" customWidth="1"/>
    <col min="9218" max="9218" width="22.5703125" style="2" customWidth="1"/>
    <col min="9219" max="9219" width="8.140625" style="2" customWidth="1"/>
    <col min="9220" max="9220" width="1.5703125" style="2" customWidth="1"/>
    <col min="9221" max="9221" width="8.7109375" style="2" customWidth="1"/>
    <col min="9222" max="9222" width="1.5703125" style="2" customWidth="1"/>
    <col min="9223" max="9223" width="8.85546875" style="2" customWidth="1"/>
    <col min="9224" max="9224" width="1.5703125" style="2" customWidth="1"/>
    <col min="9225" max="9225" width="3" style="2" customWidth="1"/>
    <col min="9226" max="9472" width="11.42578125" style="2"/>
    <col min="9473" max="9473" width="2.42578125" style="2" customWidth="1"/>
    <col min="9474" max="9474" width="22.5703125" style="2" customWidth="1"/>
    <col min="9475" max="9475" width="8.140625" style="2" customWidth="1"/>
    <col min="9476" max="9476" width="1.5703125" style="2" customWidth="1"/>
    <col min="9477" max="9477" width="8.7109375" style="2" customWidth="1"/>
    <col min="9478" max="9478" width="1.5703125" style="2" customWidth="1"/>
    <col min="9479" max="9479" width="8.85546875" style="2" customWidth="1"/>
    <col min="9480" max="9480" width="1.5703125" style="2" customWidth="1"/>
    <col min="9481" max="9481" width="3" style="2" customWidth="1"/>
    <col min="9482" max="9728" width="11.42578125" style="2"/>
    <col min="9729" max="9729" width="2.42578125" style="2" customWidth="1"/>
    <col min="9730" max="9730" width="22.5703125" style="2" customWidth="1"/>
    <col min="9731" max="9731" width="8.140625" style="2" customWidth="1"/>
    <col min="9732" max="9732" width="1.5703125" style="2" customWidth="1"/>
    <col min="9733" max="9733" width="8.7109375" style="2" customWidth="1"/>
    <col min="9734" max="9734" width="1.5703125" style="2" customWidth="1"/>
    <col min="9735" max="9735" width="8.85546875" style="2" customWidth="1"/>
    <col min="9736" max="9736" width="1.5703125" style="2" customWidth="1"/>
    <col min="9737" max="9737" width="3" style="2" customWidth="1"/>
    <col min="9738" max="9984" width="11.42578125" style="2"/>
    <col min="9985" max="9985" width="2.42578125" style="2" customWidth="1"/>
    <col min="9986" max="9986" width="22.5703125" style="2" customWidth="1"/>
    <col min="9987" max="9987" width="8.140625" style="2" customWidth="1"/>
    <col min="9988" max="9988" width="1.5703125" style="2" customWidth="1"/>
    <col min="9989" max="9989" width="8.7109375" style="2" customWidth="1"/>
    <col min="9990" max="9990" width="1.5703125" style="2" customWidth="1"/>
    <col min="9991" max="9991" width="8.85546875" style="2" customWidth="1"/>
    <col min="9992" max="9992" width="1.5703125" style="2" customWidth="1"/>
    <col min="9993" max="9993" width="3" style="2" customWidth="1"/>
    <col min="9994" max="10240" width="11.42578125" style="2"/>
    <col min="10241" max="10241" width="2.42578125" style="2" customWidth="1"/>
    <col min="10242" max="10242" width="22.5703125" style="2" customWidth="1"/>
    <col min="10243" max="10243" width="8.140625" style="2" customWidth="1"/>
    <col min="10244" max="10244" width="1.5703125" style="2" customWidth="1"/>
    <col min="10245" max="10245" width="8.7109375" style="2" customWidth="1"/>
    <col min="10246" max="10246" width="1.5703125" style="2" customWidth="1"/>
    <col min="10247" max="10247" width="8.85546875" style="2" customWidth="1"/>
    <col min="10248" max="10248" width="1.5703125" style="2" customWidth="1"/>
    <col min="10249" max="10249" width="3" style="2" customWidth="1"/>
    <col min="10250" max="10496" width="11.42578125" style="2"/>
    <col min="10497" max="10497" width="2.42578125" style="2" customWidth="1"/>
    <col min="10498" max="10498" width="22.5703125" style="2" customWidth="1"/>
    <col min="10499" max="10499" width="8.140625" style="2" customWidth="1"/>
    <col min="10500" max="10500" width="1.5703125" style="2" customWidth="1"/>
    <col min="10501" max="10501" width="8.7109375" style="2" customWidth="1"/>
    <col min="10502" max="10502" width="1.5703125" style="2" customWidth="1"/>
    <col min="10503" max="10503" width="8.85546875" style="2" customWidth="1"/>
    <col min="10504" max="10504" width="1.5703125" style="2" customWidth="1"/>
    <col min="10505" max="10505" width="3" style="2" customWidth="1"/>
    <col min="10506" max="10752" width="11.42578125" style="2"/>
    <col min="10753" max="10753" width="2.42578125" style="2" customWidth="1"/>
    <col min="10754" max="10754" width="22.5703125" style="2" customWidth="1"/>
    <col min="10755" max="10755" width="8.140625" style="2" customWidth="1"/>
    <col min="10756" max="10756" width="1.5703125" style="2" customWidth="1"/>
    <col min="10757" max="10757" width="8.7109375" style="2" customWidth="1"/>
    <col min="10758" max="10758" width="1.5703125" style="2" customWidth="1"/>
    <col min="10759" max="10759" width="8.85546875" style="2" customWidth="1"/>
    <col min="10760" max="10760" width="1.5703125" style="2" customWidth="1"/>
    <col min="10761" max="10761" width="3" style="2" customWidth="1"/>
    <col min="10762" max="11008" width="11.42578125" style="2"/>
    <col min="11009" max="11009" width="2.42578125" style="2" customWidth="1"/>
    <col min="11010" max="11010" width="22.5703125" style="2" customWidth="1"/>
    <col min="11011" max="11011" width="8.140625" style="2" customWidth="1"/>
    <col min="11012" max="11012" width="1.5703125" style="2" customWidth="1"/>
    <col min="11013" max="11013" width="8.7109375" style="2" customWidth="1"/>
    <col min="11014" max="11014" width="1.5703125" style="2" customWidth="1"/>
    <col min="11015" max="11015" width="8.85546875" style="2" customWidth="1"/>
    <col min="11016" max="11016" width="1.5703125" style="2" customWidth="1"/>
    <col min="11017" max="11017" width="3" style="2" customWidth="1"/>
    <col min="11018" max="11264" width="11.42578125" style="2"/>
    <col min="11265" max="11265" width="2.42578125" style="2" customWidth="1"/>
    <col min="11266" max="11266" width="22.5703125" style="2" customWidth="1"/>
    <col min="11267" max="11267" width="8.140625" style="2" customWidth="1"/>
    <col min="11268" max="11268" width="1.5703125" style="2" customWidth="1"/>
    <col min="11269" max="11269" width="8.7109375" style="2" customWidth="1"/>
    <col min="11270" max="11270" width="1.5703125" style="2" customWidth="1"/>
    <col min="11271" max="11271" width="8.85546875" style="2" customWidth="1"/>
    <col min="11272" max="11272" width="1.5703125" style="2" customWidth="1"/>
    <col min="11273" max="11273" width="3" style="2" customWidth="1"/>
    <col min="11274" max="11520" width="11.42578125" style="2"/>
    <col min="11521" max="11521" width="2.42578125" style="2" customWidth="1"/>
    <col min="11522" max="11522" width="22.5703125" style="2" customWidth="1"/>
    <col min="11523" max="11523" width="8.140625" style="2" customWidth="1"/>
    <col min="11524" max="11524" width="1.5703125" style="2" customWidth="1"/>
    <col min="11525" max="11525" width="8.7109375" style="2" customWidth="1"/>
    <col min="11526" max="11526" width="1.5703125" style="2" customWidth="1"/>
    <col min="11527" max="11527" width="8.85546875" style="2" customWidth="1"/>
    <col min="11528" max="11528" width="1.5703125" style="2" customWidth="1"/>
    <col min="11529" max="11529" width="3" style="2" customWidth="1"/>
    <col min="11530" max="11776" width="11.42578125" style="2"/>
    <col min="11777" max="11777" width="2.42578125" style="2" customWidth="1"/>
    <col min="11778" max="11778" width="22.5703125" style="2" customWidth="1"/>
    <col min="11779" max="11779" width="8.140625" style="2" customWidth="1"/>
    <col min="11780" max="11780" width="1.5703125" style="2" customWidth="1"/>
    <col min="11781" max="11781" width="8.7109375" style="2" customWidth="1"/>
    <col min="11782" max="11782" width="1.5703125" style="2" customWidth="1"/>
    <col min="11783" max="11783" width="8.85546875" style="2" customWidth="1"/>
    <col min="11784" max="11784" width="1.5703125" style="2" customWidth="1"/>
    <col min="11785" max="11785" width="3" style="2" customWidth="1"/>
    <col min="11786" max="12032" width="11.42578125" style="2"/>
    <col min="12033" max="12033" width="2.42578125" style="2" customWidth="1"/>
    <col min="12034" max="12034" width="22.5703125" style="2" customWidth="1"/>
    <col min="12035" max="12035" width="8.140625" style="2" customWidth="1"/>
    <col min="12036" max="12036" width="1.5703125" style="2" customWidth="1"/>
    <col min="12037" max="12037" width="8.7109375" style="2" customWidth="1"/>
    <col min="12038" max="12038" width="1.5703125" style="2" customWidth="1"/>
    <col min="12039" max="12039" width="8.85546875" style="2" customWidth="1"/>
    <col min="12040" max="12040" width="1.5703125" style="2" customWidth="1"/>
    <col min="12041" max="12041" width="3" style="2" customWidth="1"/>
    <col min="12042" max="12288" width="11.42578125" style="2"/>
    <col min="12289" max="12289" width="2.42578125" style="2" customWidth="1"/>
    <col min="12290" max="12290" width="22.5703125" style="2" customWidth="1"/>
    <col min="12291" max="12291" width="8.140625" style="2" customWidth="1"/>
    <col min="12292" max="12292" width="1.5703125" style="2" customWidth="1"/>
    <col min="12293" max="12293" width="8.7109375" style="2" customWidth="1"/>
    <col min="12294" max="12294" width="1.5703125" style="2" customWidth="1"/>
    <col min="12295" max="12295" width="8.85546875" style="2" customWidth="1"/>
    <col min="12296" max="12296" width="1.5703125" style="2" customWidth="1"/>
    <col min="12297" max="12297" width="3" style="2" customWidth="1"/>
    <col min="12298" max="12544" width="11.42578125" style="2"/>
    <col min="12545" max="12545" width="2.42578125" style="2" customWidth="1"/>
    <col min="12546" max="12546" width="22.5703125" style="2" customWidth="1"/>
    <col min="12547" max="12547" width="8.140625" style="2" customWidth="1"/>
    <col min="12548" max="12548" width="1.5703125" style="2" customWidth="1"/>
    <col min="12549" max="12549" width="8.7109375" style="2" customWidth="1"/>
    <col min="12550" max="12550" width="1.5703125" style="2" customWidth="1"/>
    <col min="12551" max="12551" width="8.85546875" style="2" customWidth="1"/>
    <col min="12552" max="12552" width="1.5703125" style="2" customWidth="1"/>
    <col min="12553" max="12553" width="3" style="2" customWidth="1"/>
    <col min="12554" max="12800" width="11.42578125" style="2"/>
    <col min="12801" max="12801" width="2.42578125" style="2" customWidth="1"/>
    <col min="12802" max="12802" width="22.5703125" style="2" customWidth="1"/>
    <col min="12803" max="12803" width="8.140625" style="2" customWidth="1"/>
    <col min="12804" max="12804" width="1.5703125" style="2" customWidth="1"/>
    <col min="12805" max="12805" width="8.7109375" style="2" customWidth="1"/>
    <col min="12806" max="12806" width="1.5703125" style="2" customWidth="1"/>
    <col min="12807" max="12807" width="8.85546875" style="2" customWidth="1"/>
    <col min="12808" max="12808" width="1.5703125" style="2" customWidth="1"/>
    <col min="12809" max="12809" width="3" style="2" customWidth="1"/>
    <col min="12810" max="13056" width="11.42578125" style="2"/>
    <col min="13057" max="13057" width="2.42578125" style="2" customWidth="1"/>
    <col min="13058" max="13058" width="22.5703125" style="2" customWidth="1"/>
    <col min="13059" max="13059" width="8.140625" style="2" customWidth="1"/>
    <col min="13060" max="13060" width="1.5703125" style="2" customWidth="1"/>
    <col min="13061" max="13061" width="8.7109375" style="2" customWidth="1"/>
    <col min="13062" max="13062" width="1.5703125" style="2" customWidth="1"/>
    <col min="13063" max="13063" width="8.85546875" style="2" customWidth="1"/>
    <col min="13064" max="13064" width="1.5703125" style="2" customWidth="1"/>
    <col min="13065" max="13065" width="3" style="2" customWidth="1"/>
    <col min="13066" max="13312" width="11.42578125" style="2"/>
    <col min="13313" max="13313" width="2.42578125" style="2" customWidth="1"/>
    <col min="13314" max="13314" width="22.5703125" style="2" customWidth="1"/>
    <col min="13315" max="13315" width="8.140625" style="2" customWidth="1"/>
    <col min="13316" max="13316" width="1.5703125" style="2" customWidth="1"/>
    <col min="13317" max="13317" width="8.7109375" style="2" customWidth="1"/>
    <col min="13318" max="13318" width="1.5703125" style="2" customWidth="1"/>
    <col min="13319" max="13319" width="8.85546875" style="2" customWidth="1"/>
    <col min="13320" max="13320" width="1.5703125" style="2" customWidth="1"/>
    <col min="13321" max="13321" width="3" style="2" customWidth="1"/>
    <col min="13322" max="13568" width="11.42578125" style="2"/>
    <col min="13569" max="13569" width="2.42578125" style="2" customWidth="1"/>
    <col min="13570" max="13570" width="22.5703125" style="2" customWidth="1"/>
    <col min="13571" max="13571" width="8.140625" style="2" customWidth="1"/>
    <col min="13572" max="13572" width="1.5703125" style="2" customWidth="1"/>
    <col min="13573" max="13573" width="8.7109375" style="2" customWidth="1"/>
    <col min="13574" max="13574" width="1.5703125" style="2" customWidth="1"/>
    <col min="13575" max="13575" width="8.85546875" style="2" customWidth="1"/>
    <col min="13576" max="13576" width="1.5703125" style="2" customWidth="1"/>
    <col min="13577" max="13577" width="3" style="2" customWidth="1"/>
    <col min="13578" max="13824" width="11.42578125" style="2"/>
    <col min="13825" max="13825" width="2.42578125" style="2" customWidth="1"/>
    <col min="13826" max="13826" width="22.5703125" style="2" customWidth="1"/>
    <col min="13827" max="13827" width="8.140625" style="2" customWidth="1"/>
    <col min="13828" max="13828" width="1.5703125" style="2" customWidth="1"/>
    <col min="13829" max="13829" width="8.7109375" style="2" customWidth="1"/>
    <col min="13830" max="13830" width="1.5703125" style="2" customWidth="1"/>
    <col min="13831" max="13831" width="8.85546875" style="2" customWidth="1"/>
    <col min="13832" max="13832" width="1.5703125" style="2" customWidth="1"/>
    <col min="13833" max="13833" width="3" style="2" customWidth="1"/>
    <col min="13834" max="14080" width="11.42578125" style="2"/>
    <col min="14081" max="14081" width="2.42578125" style="2" customWidth="1"/>
    <col min="14082" max="14082" width="22.5703125" style="2" customWidth="1"/>
    <col min="14083" max="14083" width="8.140625" style="2" customWidth="1"/>
    <col min="14084" max="14084" width="1.5703125" style="2" customWidth="1"/>
    <col min="14085" max="14085" width="8.7109375" style="2" customWidth="1"/>
    <col min="14086" max="14086" width="1.5703125" style="2" customWidth="1"/>
    <col min="14087" max="14087" width="8.85546875" style="2" customWidth="1"/>
    <col min="14088" max="14088" width="1.5703125" style="2" customWidth="1"/>
    <col min="14089" max="14089" width="3" style="2" customWidth="1"/>
    <col min="14090" max="14336" width="11.42578125" style="2"/>
    <col min="14337" max="14337" width="2.42578125" style="2" customWidth="1"/>
    <col min="14338" max="14338" width="22.5703125" style="2" customWidth="1"/>
    <col min="14339" max="14339" width="8.140625" style="2" customWidth="1"/>
    <col min="14340" max="14340" width="1.5703125" style="2" customWidth="1"/>
    <col min="14341" max="14341" width="8.7109375" style="2" customWidth="1"/>
    <col min="14342" max="14342" width="1.5703125" style="2" customWidth="1"/>
    <col min="14343" max="14343" width="8.85546875" style="2" customWidth="1"/>
    <col min="14344" max="14344" width="1.5703125" style="2" customWidth="1"/>
    <col min="14345" max="14345" width="3" style="2" customWidth="1"/>
    <col min="14346" max="14592" width="11.42578125" style="2"/>
    <col min="14593" max="14593" width="2.42578125" style="2" customWidth="1"/>
    <col min="14594" max="14594" width="22.5703125" style="2" customWidth="1"/>
    <col min="14595" max="14595" width="8.140625" style="2" customWidth="1"/>
    <col min="14596" max="14596" width="1.5703125" style="2" customWidth="1"/>
    <col min="14597" max="14597" width="8.7109375" style="2" customWidth="1"/>
    <col min="14598" max="14598" width="1.5703125" style="2" customWidth="1"/>
    <col min="14599" max="14599" width="8.85546875" style="2" customWidth="1"/>
    <col min="14600" max="14600" width="1.5703125" style="2" customWidth="1"/>
    <col min="14601" max="14601" width="3" style="2" customWidth="1"/>
    <col min="14602" max="14848" width="11.42578125" style="2"/>
    <col min="14849" max="14849" width="2.42578125" style="2" customWidth="1"/>
    <col min="14850" max="14850" width="22.5703125" style="2" customWidth="1"/>
    <col min="14851" max="14851" width="8.140625" style="2" customWidth="1"/>
    <col min="14852" max="14852" width="1.5703125" style="2" customWidth="1"/>
    <col min="14853" max="14853" width="8.7109375" style="2" customWidth="1"/>
    <col min="14854" max="14854" width="1.5703125" style="2" customWidth="1"/>
    <col min="14855" max="14855" width="8.85546875" style="2" customWidth="1"/>
    <col min="14856" max="14856" width="1.5703125" style="2" customWidth="1"/>
    <col min="14857" max="14857" width="3" style="2" customWidth="1"/>
    <col min="14858" max="15104" width="11.42578125" style="2"/>
    <col min="15105" max="15105" width="2.42578125" style="2" customWidth="1"/>
    <col min="15106" max="15106" width="22.5703125" style="2" customWidth="1"/>
    <col min="15107" max="15107" width="8.140625" style="2" customWidth="1"/>
    <col min="15108" max="15108" width="1.5703125" style="2" customWidth="1"/>
    <col min="15109" max="15109" width="8.7109375" style="2" customWidth="1"/>
    <col min="15110" max="15110" width="1.5703125" style="2" customWidth="1"/>
    <col min="15111" max="15111" width="8.85546875" style="2" customWidth="1"/>
    <col min="15112" max="15112" width="1.5703125" style="2" customWidth="1"/>
    <col min="15113" max="15113" width="3" style="2" customWidth="1"/>
    <col min="15114" max="15360" width="11.42578125" style="2"/>
    <col min="15361" max="15361" width="2.42578125" style="2" customWidth="1"/>
    <col min="15362" max="15362" width="22.5703125" style="2" customWidth="1"/>
    <col min="15363" max="15363" width="8.140625" style="2" customWidth="1"/>
    <col min="15364" max="15364" width="1.5703125" style="2" customWidth="1"/>
    <col min="15365" max="15365" width="8.7109375" style="2" customWidth="1"/>
    <col min="15366" max="15366" width="1.5703125" style="2" customWidth="1"/>
    <col min="15367" max="15367" width="8.85546875" style="2" customWidth="1"/>
    <col min="15368" max="15368" width="1.5703125" style="2" customWidth="1"/>
    <col min="15369" max="15369" width="3" style="2" customWidth="1"/>
    <col min="15370" max="15616" width="11.42578125" style="2"/>
    <col min="15617" max="15617" width="2.42578125" style="2" customWidth="1"/>
    <col min="15618" max="15618" width="22.5703125" style="2" customWidth="1"/>
    <col min="15619" max="15619" width="8.140625" style="2" customWidth="1"/>
    <col min="15620" max="15620" width="1.5703125" style="2" customWidth="1"/>
    <col min="15621" max="15621" width="8.7109375" style="2" customWidth="1"/>
    <col min="15622" max="15622" width="1.5703125" style="2" customWidth="1"/>
    <col min="15623" max="15623" width="8.85546875" style="2" customWidth="1"/>
    <col min="15624" max="15624" width="1.5703125" style="2" customWidth="1"/>
    <col min="15625" max="15625" width="3" style="2" customWidth="1"/>
    <col min="15626" max="15872" width="11.42578125" style="2"/>
    <col min="15873" max="15873" width="2.42578125" style="2" customWidth="1"/>
    <col min="15874" max="15874" width="22.5703125" style="2" customWidth="1"/>
    <col min="15875" max="15875" width="8.140625" style="2" customWidth="1"/>
    <col min="15876" max="15876" width="1.5703125" style="2" customWidth="1"/>
    <col min="15877" max="15877" width="8.7109375" style="2" customWidth="1"/>
    <col min="15878" max="15878" width="1.5703125" style="2" customWidth="1"/>
    <col min="15879" max="15879" width="8.85546875" style="2" customWidth="1"/>
    <col min="15880" max="15880" width="1.5703125" style="2" customWidth="1"/>
    <col min="15881" max="15881" width="3" style="2" customWidth="1"/>
    <col min="15882" max="16128" width="11.42578125" style="2"/>
    <col min="16129" max="16129" width="2.42578125" style="2" customWidth="1"/>
    <col min="16130" max="16130" width="22.5703125" style="2" customWidth="1"/>
    <col min="16131" max="16131" width="8.140625" style="2" customWidth="1"/>
    <col min="16132" max="16132" width="1.5703125" style="2" customWidth="1"/>
    <col min="16133" max="16133" width="8.7109375" style="2" customWidth="1"/>
    <col min="16134" max="16134" width="1.5703125" style="2" customWidth="1"/>
    <col min="16135" max="16135" width="8.85546875" style="2" customWidth="1"/>
    <col min="16136" max="16136" width="1.5703125" style="2" customWidth="1"/>
    <col min="16137" max="16137" width="3" style="2" customWidth="1"/>
    <col min="16138" max="16384" width="11.42578125" style="2"/>
  </cols>
  <sheetData>
    <row r="1" spans="1:12" s="3" customFormat="1" ht="63.75" customHeight="1">
      <c r="B1" s="1107" t="s">
        <v>731</v>
      </c>
      <c r="C1" s="1107"/>
      <c r="D1" s="1107"/>
      <c r="E1" s="1107"/>
      <c r="F1" s="1107"/>
      <c r="G1" s="1107"/>
      <c r="H1" s="1107"/>
    </row>
    <row r="2" spans="1:12" s="47" customFormat="1" ht="15.75" customHeight="1">
      <c r="A2" s="2"/>
      <c r="B2" s="1171"/>
      <c r="C2" s="1172"/>
      <c r="D2" s="1172"/>
      <c r="E2" s="1172"/>
      <c r="F2" s="1172"/>
      <c r="G2" s="1172"/>
      <c r="H2" s="1172"/>
      <c r="I2" s="1172"/>
    </row>
    <row r="3" spans="1:12" ht="15" customHeight="1">
      <c r="C3" s="3"/>
      <c r="D3" s="3"/>
      <c r="E3" s="3"/>
      <c r="F3" s="3"/>
      <c r="G3" s="3"/>
      <c r="H3" s="180" t="s">
        <v>803</v>
      </c>
    </row>
    <row r="4" spans="1:12" ht="22.9" customHeight="1">
      <c r="B4" s="1145" t="s">
        <v>88</v>
      </c>
      <c r="C4" s="1145" t="s">
        <v>49</v>
      </c>
      <c r="D4" s="1163"/>
      <c r="E4" s="1163"/>
      <c r="F4" s="1163"/>
      <c r="G4" s="1163"/>
      <c r="H4" s="1163"/>
      <c r="I4" s="47"/>
    </row>
    <row r="5" spans="1:12" ht="24.75" customHeight="1">
      <c r="B5" s="1199"/>
      <c r="C5" s="1165" t="s">
        <v>4</v>
      </c>
      <c r="D5" s="1165"/>
      <c r="E5" s="1165" t="s">
        <v>5</v>
      </c>
      <c r="F5" s="1165"/>
      <c r="G5" s="1165" t="s">
        <v>28</v>
      </c>
      <c r="H5" s="1165"/>
      <c r="I5" s="47"/>
    </row>
    <row r="6" spans="1:12" s="3" customFormat="1" ht="18" customHeight="1">
      <c r="B6" s="18" t="s">
        <v>50</v>
      </c>
      <c r="C6" s="201">
        <v>0.4</v>
      </c>
      <c r="D6" s="80"/>
      <c r="E6" s="201">
        <v>0.1</v>
      </c>
      <c r="F6" s="80"/>
      <c r="G6" s="292">
        <v>0.2</v>
      </c>
      <c r="H6" s="80"/>
      <c r="I6" s="49"/>
      <c r="J6" s="19"/>
      <c r="K6" s="19"/>
    </row>
    <row r="7" spans="1:12" s="3" customFormat="1" ht="18" customHeight="1">
      <c r="B7" s="106" t="s">
        <v>89</v>
      </c>
      <c r="C7" s="236">
        <v>4.3</v>
      </c>
      <c r="D7" s="188"/>
      <c r="E7" s="293">
        <v>4.0999999999999996</v>
      </c>
      <c r="F7" s="237"/>
      <c r="G7" s="293">
        <v>4.2</v>
      </c>
      <c r="H7" s="185"/>
      <c r="I7" s="14"/>
    </row>
    <row r="8" spans="1:12" s="3" customFormat="1" ht="18" customHeight="1">
      <c r="B8" s="106" t="s">
        <v>90</v>
      </c>
      <c r="C8" s="236">
        <v>6.7</v>
      </c>
      <c r="D8" s="188"/>
      <c r="E8" s="293">
        <v>5.9</v>
      </c>
      <c r="F8" s="237"/>
      <c r="G8" s="293">
        <v>6.3</v>
      </c>
      <c r="H8" s="185"/>
      <c r="I8" s="14"/>
    </row>
    <row r="9" spans="1:12" s="3" customFormat="1" ht="18" customHeight="1">
      <c r="B9" s="106" t="s">
        <v>91</v>
      </c>
      <c r="C9" s="236">
        <v>8.1999999999999993</v>
      </c>
      <c r="D9" s="188"/>
      <c r="E9" s="293">
        <v>6.5</v>
      </c>
      <c r="F9" s="237"/>
      <c r="G9" s="293">
        <v>7.4</v>
      </c>
      <c r="H9" s="185"/>
      <c r="I9" s="14"/>
    </row>
    <row r="10" spans="1:12" s="3" customFormat="1" ht="18" customHeight="1">
      <c r="B10" s="106" t="s">
        <v>92</v>
      </c>
      <c r="C10" s="236">
        <v>10.8</v>
      </c>
      <c r="D10" s="188"/>
      <c r="E10" s="293">
        <v>7.4</v>
      </c>
      <c r="F10" s="237"/>
      <c r="G10" s="293">
        <v>9.1</v>
      </c>
      <c r="H10" s="185"/>
      <c r="I10" s="14"/>
    </row>
    <row r="11" spans="1:12" s="19" customFormat="1" ht="18" customHeight="1">
      <c r="B11" s="106" t="s">
        <v>93</v>
      </c>
      <c r="C11" s="236">
        <v>13.1</v>
      </c>
      <c r="D11" s="188"/>
      <c r="E11" s="293">
        <v>7.5</v>
      </c>
      <c r="F11" s="237"/>
      <c r="G11" s="293">
        <v>10.4</v>
      </c>
      <c r="H11" s="185"/>
      <c r="I11" s="49"/>
    </row>
    <row r="12" spans="1:12" s="3" customFormat="1" ht="18" customHeight="1">
      <c r="B12" s="106" t="s">
        <v>94</v>
      </c>
      <c r="C12" s="236">
        <v>14.4</v>
      </c>
      <c r="D12" s="188"/>
      <c r="E12" s="293">
        <v>8.3000000000000007</v>
      </c>
      <c r="F12" s="237"/>
      <c r="G12" s="293">
        <v>11.4</v>
      </c>
      <c r="H12" s="185"/>
      <c r="I12" s="14"/>
    </row>
    <row r="13" spans="1:12" s="3" customFormat="1" ht="18" customHeight="1">
      <c r="B13" s="106" t="s">
        <v>95</v>
      </c>
      <c r="C13" s="236">
        <v>13.5</v>
      </c>
      <c r="D13" s="188"/>
      <c r="E13" s="293">
        <v>8.5</v>
      </c>
      <c r="F13" s="237"/>
      <c r="G13" s="293">
        <v>11</v>
      </c>
      <c r="H13" s="185"/>
      <c r="I13" s="14"/>
      <c r="L13" s="294"/>
    </row>
    <row r="14" spans="1:12" s="108" customFormat="1" ht="18" customHeight="1">
      <c r="B14" s="106" t="s">
        <v>732</v>
      </c>
      <c r="C14" s="236">
        <v>16.399999999999999</v>
      </c>
      <c r="D14" s="188"/>
      <c r="E14" s="293">
        <v>18.7</v>
      </c>
      <c r="F14" s="237"/>
      <c r="G14" s="293">
        <v>17.5</v>
      </c>
      <c r="H14" s="185"/>
      <c r="I14" s="118"/>
    </row>
    <row r="15" spans="1:12" s="108" customFormat="1" ht="18" customHeight="1">
      <c r="B15" s="106" t="s">
        <v>822</v>
      </c>
      <c r="C15" s="236">
        <v>5.7</v>
      </c>
      <c r="D15" s="188"/>
      <c r="E15" s="293">
        <v>15.5</v>
      </c>
      <c r="F15" s="237"/>
      <c r="G15" s="293">
        <v>10.5</v>
      </c>
      <c r="H15" s="185"/>
      <c r="I15" s="118"/>
    </row>
    <row r="16" spans="1:12" s="108" customFormat="1" ht="18" customHeight="1">
      <c r="B16" s="106" t="s">
        <v>823</v>
      </c>
      <c r="C16" s="236">
        <v>6.6</v>
      </c>
      <c r="D16" s="188"/>
      <c r="E16" s="293">
        <v>17.600000000000001</v>
      </c>
      <c r="F16" s="237"/>
      <c r="G16" s="293">
        <v>12</v>
      </c>
      <c r="H16" s="185"/>
      <c r="I16" s="118"/>
    </row>
    <row r="17" spans="1:15" s="108" customFormat="1" ht="18" customHeight="1">
      <c r="B17" s="13" t="s">
        <v>54</v>
      </c>
      <c r="C17" s="236">
        <v>100</v>
      </c>
      <c r="D17" s="162"/>
      <c r="E17" s="236">
        <v>100</v>
      </c>
      <c r="F17" s="185"/>
      <c r="G17" s="293">
        <v>100</v>
      </c>
      <c r="H17" s="185"/>
      <c r="I17" s="118"/>
    </row>
    <row r="18" spans="1:15" s="129" customFormat="1" ht="16.149999999999999" customHeight="1">
      <c r="B18" s="298" t="s">
        <v>96</v>
      </c>
      <c r="C18" s="299">
        <v>92990</v>
      </c>
      <c r="D18" s="300"/>
      <c r="E18" s="299">
        <v>89000</v>
      </c>
      <c r="F18" s="301"/>
      <c r="G18" s="302">
        <v>181990</v>
      </c>
      <c r="H18" s="476"/>
      <c r="I18" s="197"/>
    </row>
    <row r="19" spans="1:15" s="3" customFormat="1" ht="16.149999999999999" customHeight="1">
      <c r="B19" s="303" t="s">
        <v>97</v>
      </c>
      <c r="C19" s="477">
        <v>530</v>
      </c>
      <c r="D19" s="168"/>
      <c r="E19" s="50">
        <v>620</v>
      </c>
      <c r="F19" s="168"/>
      <c r="G19" s="50">
        <v>570</v>
      </c>
      <c r="H19" s="80"/>
      <c r="I19" s="14"/>
    </row>
    <row r="20" spans="1:15" s="3" customFormat="1" ht="24" customHeight="1">
      <c r="B20" s="306" t="s">
        <v>98</v>
      </c>
      <c r="C20" s="478">
        <v>550</v>
      </c>
      <c r="D20" s="473"/>
      <c r="E20" s="73">
        <v>750</v>
      </c>
      <c r="F20" s="473"/>
      <c r="G20" s="73">
        <v>650</v>
      </c>
      <c r="H20" s="176"/>
      <c r="I20" s="14"/>
    </row>
    <row r="21" spans="1:15" s="3" customFormat="1">
      <c r="B21" s="49" t="s">
        <v>82</v>
      </c>
    </row>
    <row r="22" spans="1:15" s="14" customFormat="1" ht="16.149999999999999" customHeight="1">
      <c r="A22" s="2"/>
      <c r="B22" s="761" t="s">
        <v>734</v>
      </c>
      <c r="C22" s="761"/>
      <c r="D22" s="3"/>
      <c r="E22" s="3"/>
      <c r="F22" s="3"/>
      <c r="G22" s="3"/>
      <c r="H22" s="3"/>
      <c r="I22" s="6"/>
    </row>
    <row r="23" spans="1:15" s="3" customFormat="1">
      <c r="B23" s="19" t="s">
        <v>78</v>
      </c>
    </row>
    <row r="24" spans="1:15">
      <c r="B24" s="1212"/>
      <c r="C24" s="1168"/>
      <c r="D24" s="1168"/>
      <c r="E24" s="1168"/>
      <c r="F24" s="1168"/>
      <c r="G24" s="1168"/>
      <c r="H24" s="1168"/>
      <c r="I24" s="1168"/>
      <c r="J24" s="1168"/>
      <c r="K24" s="1168"/>
      <c r="L24" s="1168"/>
      <c r="M24" s="1168"/>
      <c r="N24" s="1168"/>
      <c r="O24" s="1168"/>
    </row>
    <row r="25" spans="1:15">
      <c r="C25" s="693"/>
      <c r="D25" s="693"/>
      <c r="E25" s="693"/>
      <c r="F25" s="693"/>
      <c r="G25" s="693"/>
      <c r="H25" s="693"/>
      <c r="I25" s="693"/>
    </row>
  </sheetData>
  <mergeCells count="8">
    <mergeCell ref="B24:O24"/>
    <mergeCell ref="B1:H1"/>
    <mergeCell ref="B2:I2"/>
    <mergeCell ref="B4:B5"/>
    <mergeCell ref="C4:H4"/>
    <mergeCell ref="C5:D5"/>
    <mergeCell ref="E5:F5"/>
    <mergeCell ref="G5:H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85" zoomScaleNormal="85" workbookViewId="0">
      <selection activeCell="Q37" sqref="Q37"/>
    </sheetView>
  </sheetViews>
  <sheetFormatPr baseColWidth="10" defaultColWidth="9" defaultRowHeight="11.25"/>
  <cols>
    <col min="1" max="1" width="8.42578125" style="2" customWidth="1"/>
    <col min="2" max="2" width="16.85546875" style="2" customWidth="1"/>
    <col min="3" max="3" width="10.28515625" style="2" customWidth="1"/>
    <col min="4" max="4" width="10.140625" style="2" customWidth="1"/>
    <col min="5" max="5" width="12.28515625" style="2" customWidth="1"/>
    <col min="6" max="6" width="8.140625" style="2" customWidth="1"/>
    <col min="7" max="7" width="9" style="2"/>
    <col min="8" max="8" width="9.42578125" style="2" customWidth="1"/>
    <col min="9" max="9" width="10.140625" style="2" customWidth="1"/>
    <col min="10" max="10" width="9.5703125" style="2" customWidth="1"/>
    <col min="11" max="13" width="9" style="2"/>
    <col min="14" max="14" width="10.5703125" style="2" customWidth="1"/>
    <col min="15" max="15" width="10" style="78" customWidth="1"/>
    <col min="16" max="256" width="9" style="2"/>
    <col min="257" max="257" width="8.42578125" style="2" customWidth="1"/>
    <col min="258" max="258" width="16.85546875" style="2" customWidth="1"/>
    <col min="259" max="259" width="10.28515625" style="2" customWidth="1"/>
    <col min="260" max="260" width="10.140625" style="2" customWidth="1"/>
    <col min="261" max="261" width="12.28515625" style="2" customWidth="1"/>
    <col min="262" max="262" width="8.140625" style="2" customWidth="1"/>
    <col min="263" max="263" width="9" style="2"/>
    <col min="264" max="264" width="9.42578125" style="2" customWidth="1"/>
    <col min="265" max="265" width="10.140625" style="2" customWidth="1"/>
    <col min="266" max="266" width="9.5703125" style="2" customWidth="1"/>
    <col min="267" max="269" width="9" style="2"/>
    <col min="270" max="270" width="10.5703125" style="2" customWidth="1"/>
    <col min="271" max="271" width="10" style="2" customWidth="1"/>
    <col min="272" max="512" width="9" style="2"/>
    <col min="513" max="513" width="8.42578125" style="2" customWidth="1"/>
    <col min="514" max="514" width="16.85546875" style="2" customWidth="1"/>
    <col min="515" max="515" width="10.28515625" style="2" customWidth="1"/>
    <col min="516" max="516" width="10.140625" style="2" customWidth="1"/>
    <col min="517" max="517" width="12.28515625" style="2" customWidth="1"/>
    <col min="518" max="518" width="8.140625" style="2" customWidth="1"/>
    <col min="519" max="519" width="9" style="2"/>
    <col min="520" max="520" width="9.42578125" style="2" customWidth="1"/>
    <col min="521" max="521" width="10.140625" style="2" customWidth="1"/>
    <col min="522" max="522" width="9.5703125" style="2" customWidth="1"/>
    <col min="523" max="525" width="9" style="2"/>
    <col min="526" max="526" width="10.5703125" style="2" customWidth="1"/>
    <col min="527" max="527" width="10" style="2" customWidth="1"/>
    <col min="528" max="768" width="9" style="2"/>
    <col min="769" max="769" width="8.42578125" style="2" customWidth="1"/>
    <col min="770" max="770" width="16.85546875" style="2" customWidth="1"/>
    <col min="771" max="771" width="10.28515625" style="2" customWidth="1"/>
    <col min="772" max="772" width="10.140625" style="2" customWidth="1"/>
    <col min="773" max="773" width="12.28515625" style="2" customWidth="1"/>
    <col min="774" max="774" width="8.140625" style="2" customWidth="1"/>
    <col min="775" max="775" width="9" style="2"/>
    <col min="776" max="776" width="9.42578125" style="2" customWidth="1"/>
    <col min="777" max="777" width="10.140625" style="2" customWidth="1"/>
    <col min="778" max="778" width="9.5703125" style="2" customWidth="1"/>
    <col min="779" max="781" width="9" style="2"/>
    <col min="782" max="782" width="10.5703125" style="2" customWidth="1"/>
    <col min="783" max="783" width="10" style="2" customWidth="1"/>
    <col min="784" max="1024" width="9" style="2"/>
    <col min="1025" max="1025" width="8.42578125" style="2" customWidth="1"/>
    <col min="1026" max="1026" width="16.85546875" style="2" customWidth="1"/>
    <col min="1027" max="1027" width="10.28515625" style="2" customWidth="1"/>
    <col min="1028" max="1028" width="10.140625" style="2" customWidth="1"/>
    <col min="1029" max="1029" width="12.28515625" style="2" customWidth="1"/>
    <col min="1030" max="1030" width="8.140625" style="2" customWidth="1"/>
    <col min="1031" max="1031" width="9" style="2"/>
    <col min="1032" max="1032" width="9.42578125" style="2" customWidth="1"/>
    <col min="1033" max="1033" width="10.140625" style="2" customWidth="1"/>
    <col min="1034" max="1034" width="9.5703125" style="2" customWidth="1"/>
    <col min="1035" max="1037" width="9" style="2"/>
    <col min="1038" max="1038" width="10.5703125" style="2" customWidth="1"/>
    <col min="1039" max="1039" width="10" style="2" customWidth="1"/>
    <col min="1040" max="1280" width="9" style="2"/>
    <col min="1281" max="1281" width="8.42578125" style="2" customWidth="1"/>
    <col min="1282" max="1282" width="16.85546875" style="2" customWidth="1"/>
    <col min="1283" max="1283" width="10.28515625" style="2" customWidth="1"/>
    <col min="1284" max="1284" width="10.140625" style="2" customWidth="1"/>
    <col min="1285" max="1285" width="12.28515625" style="2" customWidth="1"/>
    <col min="1286" max="1286" width="8.140625" style="2" customWidth="1"/>
    <col min="1287" max="1287" width="9" style="2"/>
    <col min="1288" max="1288" width="9.42578125" style="2" customWidth="1"/>
    <col min="1289" max="1289" width="10.140625" style="2" customWidth="1"/>
    <col min="1290" max="1290" width="9.5703125" style="2" customWidth="1"/>
    <col min="1291" max="1293" width="9" style="2"/>
    <col min="1294" max="1294" width="10.5703125" style="2" customWidth="1"/>
    <col min="1295" max="1295" width="10" style="2" customWidth="1"/>
    <col min="1296" max="1536" width="9" style="2"/>
    <col min="1537" max="1537" width="8.42578125" style="2" customWidth="1"/>
    <col min="1538" max="1538" width="16.85546875" style="2" customWidth="1"/>
    <col min="1539" max="1539" width="10.28515625" style="2" customWidth="1"/>
    <col min="1540" max="1540" width="10.140625" style="2" customWidth="1"/>
    <col min="1541" max="1541" width="12.28515625" style="2" customWidth="1"/>
    <col min="1542" max="1542" width="8.140625" style="2" customWidth="1"/>
    <col min="1543" max="1543" width="9" style="2"/>
    <col min="1544" max="1544" width="9.42578125" style="2" customWidth="1"/>
    <col min="1545" max="1545" width="10.140625" style="2" customWidth="1"/>
    <col min="1546" max="1546" width="9.5703125" style="2" customWidth="1"/>
    <col min="1547" max="1549" width="9" style="2"/>
    <col min="1550" max="1550" width="10.5703125" style="2" customWidth="1"/>
    <col min="1551" max="1551" width="10" style="2" customWidth="1"/>
    <col min="1552" max="1792" width="9" style="2"/>
    <col min="1793" max="1793" width="8.42578125" style="2" customWidth="1"/>
    <col min="1794" max="1794" width="16.85546875" style="2" customWidth="1"/>
    <col min="1795" max="1795" width="10.28515625" style="2" customWidth="1"/>
    <col min="1796" max="1796" width="10.140625" style="2" customWidth="1"/>
    <col min="1797" max="1797" width="12.28515625" style="2" customWidth="1"/>
    <col min="1798" max="1798" width="8.140625" style="2" customWidth="1"/>
    <col min="1799" max="1799" width="9" style="2"/>
    <col min="1800" max="1800" width="9.42578125" style="2" customWidth="1"/>
    <col min="1801" max="1801" width="10.140625" style="2" customWidth="1"/>
    <col min="1802" max="1802" width="9.5703125" style="2" customWidth="1"/>
    <col min="1803" max="1805" width="9" style="2"/>
    <col min="1806" max="1806" width="10.5703125" style="2" customWidth="1"/>
    <col min="1807" max="1807" width="10" style="2" customWidth="1"/>
    <col min="1808" max="2048" width="9" style="2"/>
    <col min="2049" max="2049" width="8.42578125" style="2" customWidth="1"/>
    <col min="2050" max="2050" width="16.85546875" style="2" customWidth="1"/>
    <col min="2051" max="2051" width="10.28515625" style="2" customWidth="1"/>
    <col min="2052" max="2052" width="10.140625" style="2" customWidth="1"/>
    <col min="2053" max="2053" width="12.28515625" style="2" customWidth="1"/>
    <col min="2054" max="2054" width="8.140625" style="2" customWidth="1"/>
    <col min="2055" max="2055" width="9" style="2"/>
    <col min="2056" max="2056" width="9.42578125" style="2" customWidth="1"/>
    <col min="2057" max="2057" width="10.140625" style="2" customWidth="1"/>
    <col min="2058" max="2058" width="9.5703125" style="2" customWidth="1"/>
    <col min="2059" max="2061" width="9" style="2"/>
    <col min="2062" max="2062" width="10.5703125" style="2" customWidth="1"/>
    <col min="2063" max="2063" width="10" style="2" customWidth="1"/>
    <col min="2064" max="2304" width="9" style="2"/>
    <col min="2305" max="2305" width="8.42578125" style="2" customWidth="1"/>
    <col min="2306" max="2306" width="16.85546875" style="2" customWidth="1"/>
    <col min="2307" max="2307" width="10.28515625" style="2" customWidth="1"/>
    <col min="2308" max="2308" width="10.140625" style="2" customWidth="1"/>
    <col min="2309" max="2309" width="12.28515625" style="2" customWidth="1"/>
    <col min="2310" max="2310" width="8.140625" style="2" customWidth="1"/>
    <col min="2311" max="2311" width="9" style="2"/>
    <col min="2312" max="2312" width="9.42578125" style="2" customWidth="1"/>
    <col min="2313" max="2313" width="10.140625" style="2" customWidth="1"/>
    <col min="2314" max="2314" width="9.5703125" style="2" customWidth="1"/>
    <col min="2315" max="2317" width="9" style="2"/>
    <col min="2318" max="2318" width="10.5703125" style="2" customWidth="1"/>
    <col min="2319" max="2319" width="10" style="2" customWidth="1"/>
    <col min="2320" max="2560" width="9" style="2"/>
    <col min="2561" max="2561" width="8.42578125" style="2" customWidth="1"/>
    <col min="2562" max="2562" width="16.85546875" style="2" customWidth="1"/>
    <col min="2563" max="2563" width="10.28515625" style="2" customWidth="1"/>
    <col min="2564" max="2564" width="10.140625" style="2" customWidth="1"/>
    <col min="2565" max="2565" width="12.28515625" style="2" customWidth="1"/>
    <col min="2566" max="2566" width="8.140625" style="2" customWidth="1"/>
    <col min="2567" max="2567" width="9" style="2"/>
    <col min="2568" max="2568" width="9.42578125" style="2" customWidth="1"/>
    <col min="2569" max="2569" width="10.140625" style="2" customWidth="1"/>
    <col min="2570" max="2570" width="9.5703125" style="2" customWidth="1"/>
    <col min="2571" max="2573" width="9" style="2"/>
    <col min="2574" max="2574" width="10.5703125" style="2" customWidth="1"/>
    <col min="2575" max="2575" width="10" style="2" customWidth="1"/>
    <col min="2576" max="2816" width="9" style="2"/>
    <col min="2817" max="2817" width="8.42578125" style="2" customWidth="1"/>
    <col min="2818" max="2818" width="16.85546875" style="2" customWidth="1"/>
    <col min="2819" max="2819" width="10.28515625" style="2" customWidth="1"/>
    <col min="2820" max="2820" width="10.140625" style="2" customWidth="1"/>
    <col min="2821" max="2821" width="12.28515625" style="2" customWidth="1"/>
    <col min="2822" max="2822" width="8.140625" style="2" customWidth="1"/>
    <col min="2823" max="2823" width="9" style="2"/>
    <col min="2824" max="2824" width="9.42578125" style="2" customWidth="1"/>
    <col min="2825" max="2825" width="10.140625" style="2" customWidth="1"/>
    <col min="2826" max="2826" width="9.5703125" style="2" customWidth="1"/>
    <col min="2827" max="2829" width="9" style="2"/>
    <col min="2830" max="2830" width="10.5703125" style="2" customWidth="1"/>
    <col min="2831" max="2831" width="10" style="2" customWidth="1"/>
    <col min="2832" max="3072" width="9" style="2"/>
    <col min="3073" max="3073" width="8.42578125" style="2" customWidth="1"/>
    <col min="3074" max="3074" width="16.85546875" style="2" customWidth="1"/>
    <col min="3075" max="3075" width="10.28515625" style="2" customWidth="1"/>
    <col min="3076" max="3076" width="10.140625" style="2" customWidth="1"/>
    <col min="3077" max="3077" width="12.28515625" style="2" customWidth="1"/>
    <col min="3078" max="3078" width="8.140625" style="2" customWidth="1"/>
    <col min="3079" max="3079" width="9" style="2"/>
    <col min="3080" max="3080" width="9.42578125" style="2" customWidth="1"/>
    <col min="3081" max="3081" width="10.140625" style="2" customWidth="1"/>
    <col min="3082" max="3082" width="9.5703125" style="2" customWidth="1"/>
    <col min="3083" max="3085" width="9" style="2"/>
    <col min="3086" max="3086" width="10.5703125" style="2" customWidth="1"/>
    <col min="3087" max="3087" width="10" style="2" customWidth="1"/>
    <col min="3088" max="3328" width="9" style="2"/>
    <col min="3329" max="3329" width="8.42578125" style="2" customWidth="1"/>
    <col min="3330" max="3330" width="16.85546875" style="2" customWidth="1"/>
    <col min="3331" max="3331" width="10.28515625" style="2" customWidth="1"/>
    <col min="3332" max="3332" width="10.140625" style="2" customWidth="1"/>
    <col min="3333" max="3333" width="12.28515625" style="2" customWidth="1"/>
    <col min="3334" max="3334" width="8.140625" style="2" customWidth="1"/>
    <col min="3335" max="3335" width="9" style="2"/>
    <col min="3336" max="3336" width="9.42578125" style="2" customWidth="1"/>
    <col min="3337" max="3337" width="10.140625" style="2" customWidth="1"/>
    <col min="3338" max="3338" width="9.5703125" style="2" customWidth="1"/>
    <col min="3339" max="3341" width="9" style="2"/>
    <col min="3342" max="3342" width="10.5703125" style="2" customWidth="1"/>
    <col min="3343" max="3343" width="10" style="2" customWidth="1"/>
    <col min="3344" max="3584" width="9" style="2"/>
    <col min="3585" max="3585" width="8.42578125" style="2" customWidth="1"/>
    <col min="3586" max="3586" width="16.85546875" style="2" customWidth="1"/>
    <col min="3587" max="3587" width="10.28515625" style="2" customWidth="1"/>
    <col min="3588" max="3588" width="10.140625" style="2" customWidth="1"/>
    <col min="3589" max="3589" width="12.28515625" style="2" customWidth="1"/>
    <col min="3590" max="3590" width="8.140625" style="2" customWidth="1"/>
    <col min="3591" max="3591" width="9" style="2"/>
    <col min="3592" max="3592" width="9.42578125" style="2" customWidth="1"/>
    <col min="3593" max="3593" width="10.140625" style="2" customWidth="1"/>
    <col min="3594" max="3594" width="9.5703125" style="2" customWidth="1"/>
    <col min="3595" max="3597" width="9" style="2"/>
    <col min="3598" max="3598" width="10.5703125" style="2" customWidth="1"/>
    <col min="3599" max="3599" width="10" style="2" customWidth="1"/>
    <col min="3600" max="3840" width="9" style="2"/>
    <col min="3841" max="3841" width="8.42578125" style="2" customWidth="1"/>
    <col min="3842" max="3842" width="16.85546875" style="2" customWidth="1"/>
    <col min="3843" max="3843" width="10.28515625" style="2" customWidth="1"/>
    <col min="3844" max="3844" width="10.140625" style="2" customWidth="1"/>
    <col min="3845" max="3845" width="12.28515625" style="2" customWidth="1"/>
    <col min="3846" max="3846" width="8.140625" style="2" customWidth="1"/>
    <col min="3847" max="3847" width="9" style="2"/>
    <col min="3848" max="3848" width="9.42578125" style="2" customWidth="1"/>
    <col min="3849" max="3849" width="10.140625" style="2" customWidth="1"/>
    <col min="3850" max="3850" width="9.5703125" style="2" customWidth="1"/>
    <col min="3851" max="3853" width="9" style="2"/>
    <col min="3854" max="3854" width="10.5703125" style="2" customWidth="1"/>
    <col min="3855" max="3855" width="10" style="2" customWidth="1"/>
    <col min="3856" max="4096" width="9" style="2"/>
    <col min="4097" max="4097" width="8.42578125" style="2" customWidth="1"/>
    <col min="4098" max="4098" width="16.85546875" style="2" customWidth="1"/>
    <col min="4099" max="4099" width="10.28515625" style="2" customWidth="1"/>
    <col min="4100" max="4100" width="10.140625" style="2" customWidth="1"/>
    <col min="4101" max="4101" width="12.28515625" style="2" customWidth="1"/>
    <col min="4102" max="4102" width="8.140625" style="2" customWidth="1"/>
    <col min="4103" max="4103" width="9" style="2"/>
    <col min="4104" max="4104" width="9.42578125" style="2" customWidth="1"/>
    <col min="4105" max="4105" width="10.140625" style="2" customWidth="1"/>
    <col min="4106" max="4106" width="9.5703125" style="2" customWidth="1"/>
    <col min="4107" max="4109" width="9" style="2"/>
    <col min="4110" max="4110" width="10.5703125" style="2" customWidth="1"/>
    <col min="4111" max="4111" width="10" style="2" customWidth="1"/>
    <col min="4112" max="4352" width="9" style="2"/>
    <col min="4353" max="4353" width="8.42578125" style="2" customWidth="1"/>
    <col min="4354" max="4354" width="16.85546875" style="2" customWidth="1"/>
    <col min="4355" max="4355" width="10.28515625" style="2" customWidth="1"/>
    <col min="4356" max="4356" width="10.140625" style="2" customWidth="1"/>
    <col min="4357" max="4357" width="12.28515625" style="2" customWidth="1"/>
    <col min="4358" max="4358" width="8.140625" style="2" customWidth="1"/>
    <col min="4359" max="4359" width="9" style="2"/>
    <col min="4360" max="4360" width="9.42578125" style="2" customWidth="1"/>
    <col min="4361" max="4361" width="10.140625" style="2" customWidth="1"/>
    <col min="4362" max="4362" width="9.5703125" style="2" customWidth="1"/>
    <col min="4363" max="4365" width="9" style="2"/>
    <col min="4366" max="4366" width="10.5703125" style="2" customWidth="1"/>
    <col min="4367" max="4367" width="10" style="2" customWidth="1"/>
    <col min="4368" max="4608" width="9" style="2"/>
    <col min="4609" max="4609" width="8.42578125" style="2" customWidth="1"/>
    <col min="4610" max="4610" width="16.85546875" style="2" customWidth="1"/>
    <col min="4611" max="4611" width="10.28515625" style="2" customWidth="1"/>
    <col min="4612" max="4612" width="10.140625" style="2" customWidth="1"/>
    <col min="4613" max="4613" width="12.28515625" style="2" customWidth="1"/>
    <col min="4614" max="4614" width="8.140625" style="2" customWidth="1"/>
    <col min="4615" max="4615" width="9" style="2"/>
    <col min="4616" max="4616" width="9.42578125" style="2" customWidth="1"/>
    <col min="4617" max="4617" width="10.140625" style="2" customWidth="1"/>
    <col min="4618" max="4618" width="9.5703125" style="2" customWidth="1"/>
    <col min="4619" max="4621" width="9" style="2"/>
    <col min="4622" max="4622" width="10.5703125" style="2" customWidth="1"/>
    <col min="4623" max="4623" width="10" style="2" customWidth="1"/>
    <col min="4624" max="4864" width="9" style="2"/>
    <col min="4865" max="4865" width="8.42578125" style="2" customWidth="1"/>
    <col min="4866" max="4866" width="16.85546875" style="2" customWidth="1"/>
    <col min="4867" max="4867" width="10.28515625" style="2" customWidth="1"/>
    <col min="4868" max="4868" width="10.140625" style="2" customWidth="1"/>
    <col min="4869" max="4869" width="12.28515625" style="2" customWidth="1"/>
    <col min="4870" max="4870" width="8.140625" style="2" customWidth="1"/>
    <col min="4871" max="4871" width="9" style="2"/>
    <col min="4872" max="4872" width="9.42578125" style="2" customWidth="1"/>
    <col min="4873" max="4873" width="10.140625" style="2" customWidth="1"/>
    <col min="4874" max="4874" width="9.5703125" style="2" customWidth="1"/>
    <col min="4875" max="4877" width="9" style="2"/>
    <col min="4878" max="4878" width="10.5703125" style="2" customWidth="1"/>
    <col min="4879" max="4879" width="10" style="2" customWidth="1"/>
    <col min="4880" max="5120" width="9" style="2"/>
    <col min="5121" max="5121" width="8.42578125" style="2" customWidth="1"/>
    <col min="5122" max="5122" width="16.85546875" style="2" customWidth="1"/>
    <col min="5123" max="5123" width="10.28515625" style="2" customWidth="1"/>
    <col min="5124" max="5124" width="10.140625" style="2" customWidth="1"/>
    <col min="5125" max="5125" width="12.28515625" style="2" customWidth="1"/>
    <col min="5126" max="5126" width="8.140625" style="2" customWidth="1"/>
    <col min="5127" max="5127" width="9" style="2"/>
    <col min="5128" max="5128" width="9.42578125" style="2" customWidth="1"/>
    <col min="5129" max="5129" width="10.140625" style="2" customWidth="1"/>
    <col min="5130" max="5130" width="9.5703125" style="2" customWidth="1"/>
    <col min="5131" max="5133" width="9" style="2"/>
    <col min="5134" max="5134" width="10.5703125" style="2" customWidth="1"/>
    <col min="5135" max="5135" width="10" style="2" customWidth="1"/>
    <col min="5136" max="5376" width="9" style="2"/>
    <col min="5377" max="5377" width="8.42578125" style="2" customWidth="1"/>
    <col min="5378" max="5378" width="16.85546875" style="2" customWidth="1"/>
    <col min="5379" max="5379" width="10.28515625" style="2" customWidth="1"/>
    <col min="5380" max="5380" width="10.140625" style="2" customWidth="1"/>
    <col min="5381" max="5381" width="12.28515625" style="2" customWidth="1"/>
    <col min="5382" max="5382" width="8.140625" style="2" customWidth="1"/>
    <col min="5383" max="5383" width="9" style="2"/>
    <col min="5384" max="5384" width="9.42578125" style="2" customWidth="1"/>
    <col min="5385" max="5385" width="10.140625" style="2" customWidth="1"/>
    <col min="5386" max="5386" width="9.5703125" style="2" customWidth="1"/>
    <col min="5387" max="5389" width="9" style="2"/>
    <col min="5390" max="5390" width="10.5703125" style="2" customWidth="1"/>
    <col min="5391" max="5391" width="10" style="2" customWidth="1"/>
    <col min="5392" max="5632" width="9" style="2"/>
    <col min="5633" max="5633" width="8.42578125" style="2" customWidth="1"/>
    <col min="5634" max="5634" width="16.85546875" style="2" customWidth="1"/>
    <col min="5635" max="5635" width="10.28515625" style="2" customWidth="1"/>
    <col min="5636" max="5636" width="10.140625" style="2" customWidth="1"/>
    <col min="5637" max="5637" width="12.28515625" style="2" customWidth="1"/>
    <col min="5638" max="5638" width="8.140625" style="2" customWidth="1"/>
    <col min="5639" max="5639" width="9" style="2"/>
    <col min="5640" max="5640" width="9.42578125" style="2" customWidth="1"/>
    <col min="5641" max="5641" width="10.140625" style="2" customWidth="1"/>
    <col min="5642" max="5642" width="9.5703125" style="2" customWidth="1"/>
    <col min="5643" max="5645" width="9" style="2"/>
    <col min="5646" max="5646" width="10.5703125" style="2" customWidth="1"/>
    <col min="5647" max="5647" width="10" style="2" customWidth="1"/>
    <col min="5648" max="5888" width="9" style="2"/>
    <col min="5889" max="5889" width="8.42578125" style="2" customWidth="1"/>
    <col min="5890" max="5890" width="16.85546875" style="2" customWidth="1"/>
    <col min="5891" max="5891" width="10.28515625" style="2" customWidth="1"/>
    <col min="5892" max="5892" width="10.140625" style="2" customWidth="1"/>
    <col min="5893" max="5893" width="12.28515625" style="2" customWidth="1"/>
    <col min="5894" max="5894" width="8.140625" style="2" customWidth="1"/>
    <col min="5895" max="5895" width="9" style="2"/>
    <col min="5896" max="5896" width="9.42578125" style="2" customWidth="1"/>
    <col min="5897" max="5897" width="10.140625" style="2" customWidth="1"/>
    <col min="5898" max="5898" width="9.5703125" style="2" customWidth="1"/>
    <col min="5899" max="5901" width="9" style="2"/>
    <col min="5902" max="5902" width="10.5703125" style="2" customWidth="1"/>
    <col min="5903" max="5903" width="10" style="2" customWidth="1"/>
    <col min="5904" max="6144" width="9" style="2"/>
    <col min="6145" max="6145" width="8.42578125" style="2" customWidth="1"/>
    <col min="6146" max="6146" width="16.85546875" style="2" customWidth="1"/>
    <col min="6147" max="6147" width="10.28515625" style="2" customWidth="1"/>
    <col min="6148" max="6148" width="10.140625" style="2" customWidth="1"/>
    <col min="6149" max="6149" width="12.28515625" style="2" customWidth="1"/>
    <col min="6150" max="6150" width="8.140625" style="2" customWidth="1"/>
    <col min="6151" max="6151" width="9" style="2"/>
    <col min="6152" max="6152" width="9.42578125" style="2" customWidth="1"/>
    <col min="6153" max="6153" width="10.140625" style="2" customWidth="1"/>
    <col min="6154" max="6154" width="9.5703125" style="2" customWidth="1"/>
    <col min="6155" max="6157" width="9" style="2"/>
    <col min="6158" max="6158" width="10.5703125" style="2" customWidth="1"/>
    <col min="6159" max="6159" width="10" style="2" customWidth="1"/>
    <col min="6160" max="6400" width="9" style="2"/>
    <col min="6401" max="6401" width="8.42578125" style="2" customWidth="1"/>
    <col min="6402" max="6402" width="16.85546875" style="2" customWidth="1"/>
    <col min="6403" max="6403" width="10.28515625" style="2" customWidth="1"/>
    <col min="6404" max="6404" width="10.140625" style="2" customWidth="1"/>
    <col min="6405" max="6405" width="12.28515625" style="2" customWidth="1"/>
    <col min="6406" max="6406" width="8.140625" style="2" customWidth="1"/>
    <col min="6407" max="6407" width="9" style="2"/>
    <col min="6408" max="6408" width="9.42578125" style="2" customWidth="1"/>
    <col min="6409" max="6409" width="10.140625" style="2" customWidth="1"/>
    <col min="6410" max="6410" width="9.5703125" style="2" customWidth="1"/>
    <col min="6411" max="6413" width="9" style="2"/>
    <col min="6414" max="6414" width="10.5703125" style="2" customWidth="1"/>
    <col min="6415" max="6415" width="10" style="2" customWidth="1"/>
    <col min="6416" max="6656" width="9" style="2"/>
    <col min="6657" max="6657" width="8.42578125" style="2" customWidth="1"/>
    <col min="6658" max="6658" width="16.85546875" style="2" customWidth="1"/>
    <col min="6659" max="6659" width="10.28515625" style="2" customWidth="1"/>
    <col min="6660" max="6660" width="10.140625" style="2" customWidth="1"/>
    <col min="6661" max="6661" width="12.28515625" style="2" customWidth="1"/>
    <col min="6662" max="6662" width="8.140625" style="2" customWidth="1"/>
    <col min="6663" max="6663" width="9" style="2"/>
    <col min="6664" max="6664" width="9.42578125" style="2" customWidth="1"/>
    <col min="6665" max="6665" width="10.140625" style="2" customWidth="1"/>
    <col min="6666" max="6666" width="9.5703125" style="2" customWidth="1"/>
    <col min="6667" max="6669" width="9" style="2"/>
    <col min="6670" max="6670" width="10.5703125" style="2" customWidth="1"/>
    <col min="6671" max="6671" width="10" style="2" customWidth="1"/>
    <col min="6672" max="6912" width="9" style="2"/>
    <col min="6913" max="6913" width="8.42578125" style="2" customWidth="1"/>
    <col min="6914" max="6914" width="16.85546875" style="2" customWidth="1"/>
    <col min="6915" max="6915" width="10.28515625" style="2" customWidth="1"/>
    <col min="6916" max="6916" width="10.140625" style="2" customWidth="1"/>
    <col min="6917" max="6917" width="12.28515625" style="2" customWidth="1"/>
    <col min="6918" max="6918" width="8.140625" style="2" customWidth="1"/>
    <col min="6919" max="6919" width="9" style="2"/>
    <col min="6920" max="6920" width="9.42578125" style="2" customWidth="1"/>
    <col min="6921" max="6921" width="10.140625" style="2" customWidth="1"/>
    <col min="6922" max="6922" width="9.5703125" style="2" customWidth="1"/>
    <col min="6923" max="6925" width="9" style="2"/>
    <col min="6926" max="6926" width="10.5703125" style="2" customWidth="1"/>
    <col min="6927" max="6927" width="10" style="2" customWidth="1"/>
    <col min="6928" max="7168" width="9" style="2"/>
    <col min="7169" max="7169" width="8.42578125" style="2" customWidth="1"/>
    <col min="7170" max="7170" width="16.85546875" style="2" customWidth="1"/>
    <col min="7171" max="7171" width="10.28515625" style="2" customWidth="1"/>
    <col min="7172" max="7172" width="10.140625" style="2" customWidth="1"/>
    <col min="7173" max="7173" width="12.28515625" style="2" customWidth="1"/>
    <col min="7174" max="7174" width="8.140625" style="2" customWidth="1"/>
    <col min="7175" max="7175" width="9" style="2"/>
    <col min="7176" max="7176" width="9.42578125" style="2" customWidth="1"/>
    <col min="7177" max="7177" width="10.140625" style="2" customWidth="1"/>
    <col min="7178" max="7178" width="9.5703125" style="2" customWidth="1"/>
    <col min="7179" max="7181" width="9" style="2"/>
    <col min="7182" max="7182" width="10.5703125" style="2" customWidth="1"/>
    <col min="7183" max="7183" width="10" style="2" customWidth="1"/>
    <col min="7184" max="7424" width="9" style="2"/>
    <col min="7425" max="7425" width="8.42578125" style="2" customWidth="1"/>
    <col min="7426" max="7426" width="16.85546875" style="2" customWidth="1"/>
    <col min="7427" max="7427" width="10.28515625" style="2" customWidth="1"/>
    <col min="7428" max="7428" width="10.140625" style="2" customWidth="1"/>
    <col min="7429" max="7429" width="12.28515625" style="2" customWidth="1"/>
    <col min="7430" max="7430" width="8.140625" style="2" customWidth="1"/>
    <col min="7431" max="7431" width="9" style="2"/>
    <col min="7432" max="7432" width="9.42578125" style="2" customWidth="1"/>
    <col min="7433" max="7433" width="10.140625" style="2" customWidth="1"/>
    <col min="7434" max="7434" width="9.5703125" style="2" customWidth="1"/>
    <col min="7435" max="7437" width="9" style="2"/>
    <col min="7438" max="7438" width="10.5703125" style="2" customWidth="1"/>
    <col min="7439" max="7439" width="10" style="2" customWidth="1"/>
    <col min="7440" max="7680" width="9" style="2"/>
    <col min="7681" max="7681" width="8.42578125" style="2" customWidth="1"/>
    <col min="7682" max="7682" width="16.85546875" style="2" customWidth="1"/>
    <col min="7683" max="7683" width="10.28515625" style="2" customWidth="1"/>
    <col min="7684" max="7684" width="10.140625" style="2" customWidth="1"/>
    <col min="7685" max="7685" width="12.28515625" style="2" customWidth="1"/>
    <col min="7686" max="7686" width="8.140625" style="2" customWidth="1"/>
    <col min="7687" max="7687" width="9" style="2"/>
    <col min="7688" max="7688" width="9.42578125" style="2" customWidth="1"/>
    <col min="7689" max="7689" width="10.140625" style="2" customWidth="1"/>
    <col min="7690" max="7690" width="9.5703125" style="2" customWidth="1"/>
    <col min="7691" max="7693" width="9" style="2"/>
    <col min="7694" max="7694" width="10.5703125" style="2" customWidth="1"/>
    <col min="7695" max="7695" width="10" style="2" customWidth="1"/>
    <col min="7696" max="7936" width="9" style="2"/>
    <col min="7937" max="7937" width="8.42578125" style="2" customWidth="1"/>
    <col min="7938" max="7938" width="16.85546875" style="2" customWidth="1"/>
    <col min="7939" max="7939" width="10.28515625" style="2" customWidth="1"/>
    <col min="7940" max="7940" width="10.140625" style="2" customWidth="1"/>
    <col min="7941" max="7941" width="12.28515625" style="2" customWidth="1"/>
    <col min="7942" max="7942" width="8.140625" style="2" customWidth="1"/>
    <col min="7943" max="7943" width="9" style="2"/>
    <col min="7944" max="7944" width="9.42578125" style="2" customWidth="1"/>
    <col min="7945" max="7945" width="10.140625" style="2" customWidth="1"/>
    <col min="7946" max="7946" width="9.5703125" style="2" customWidth="1"/>
    <col min="7947" max="7949" width="9" style="2"/>
    <col min="7950" max="7950" width="10.5703125" style="2" customWidth="1"/>
    <col min="7951" max="7951" width="10" style="2" customWidth="1"/>
    <col min="7952" max="8192" width="9" style="2"/>
    <col min="8193" max="8193" width="8.42578125" style="2" customWidth="1"/>
    <col min="8194" max="8194" width="16.85546875" style="2" customWidth="1"/>
    <col min="8195" max="8195" width="10.28515625" style="2" customWidth="1"/>
    <col min="8196" max="8196" width="10.140625" style="2" customWidth="1"/>
    <col min="8197" max="8197" width="12.28515625" style="2" customWidth="1"/>
    <col min="8198" max="8198" width="8.140625" style="2" customWidth="1"/>
    <col min="8199" max="8199" width="9" style="2"/>
    <col min="8200" max="8200" width="9.42578125" style="2" customWidth="1"/>
    <col min="8201" max="8201" width="10.140625" style="2" customWidth="1"/>
    <col min="8202" max="8202" width="9.5703125" style="2" customWidth="1"/>
    <col min="8203" max="8205" width="9" style="2"/>
    <col min="8206" max="8206" width="10.5703125" style="2" customWidth="1"/>
    <col min="8207" max="8207" width="10" style="2" customWidth="1"/>
    <col min="8208" max="8448" width="9" style="2"/>
    <col min="8449" max="8449" width="8.42578125" style="2" customWidth="1"/>
    <col min="8450" max="8450" width="16.85546875" style="2" customWidth="1"/>
    <col min="8451" max="8451" width="10.28515625" style="2" customWidth="1"/>
    <col min="8452" max="8452" width="10.140625" style="2" customWidth="1"/>
    <col min="8453" max="8453" width="12.28515625" style="2" customWidth="1"/>
    <col min="8454" max="8454" width="8.140625" style="2" customWidth="1"/>
    <col min="8455" max="8455" width="9" style="2"/>
    <col min="8456" max="8456" width="9.42578125" style="2" customWidth="1"/>
    <col min="8457" max="8457" width="10.140625" style="2" customWidth="1"/>
    <col min="8458" max="8458" width="9.5703125" style="2" customWidth="1"/>
    <col min="8459" max="8461" width="9" style="2"/>
    <col min="8462" max="8462" width="10.5703125" style="2" customWidth="1"/>
    <col min="8463" max="8463" width="10" style="2" customWidth="1"/>
    <col min="8464" max="8704" width="9" style="2"/>
    <col min="8705" max="8705" width="8.42578125" style="2" customWidth="1"/>
    <col min="8706" max="8706" width="16.85546875" style="2" customWidth="1"/>
    <col min="8707" max="8707" width="10.28515625" style="2" customWidth="1"/>
    <col min="8708" max="8708" width="10.140625" style="2" customWidth="1"/>
    <col min="8709" max="8709" width="12.28515625" style="2" customWidth="1"/>
    <col min="8710" max="8710" width="8.140625" style="2" customWidth="1"/>
    <col min="8711" max="8711" width="9" style="2"/>
    <col min="8712" max="8712" width="9.42578125" style="2" customWidth="1"/>
    <col min="8713" max="8713" width="10.140625" style="2" customWidth="1"/>
    <col min="8714" max="8714" width="9.5703125" style="2" customWidth="1"/>
    <col min="8715" max="8717" width="9" style="2"/>
    <col min="8718" max="8718" width="10.5703125" style="2" customWidth="1"/>
    <col min="8719" max="8719" width="10" style="2" customWidth="1"/>
    <col min="8720" max="8960" width="9" style="2"/>
    <col min="8961" max="8961" width="8.42578125" style="2" customWidth="1"/>
    <col min="8962" max="8962" width="16.85546875" style="2" customWidth="1"/>
    <col min="8963" max="8963" width="10.28515625" style="2" customWidth="1"/>
    <col min="8964" max="8964" width="10.140625" style="2" customWidth="1"/>
    <col min="8965" max="8965" width="12.28515625" style="2" customWidth="1"/>
    <col min="8966" max="8966" width="8.140625" style="2" customWidth="1"/>
    <col min="8967" max="8967" width="9" style="2"/>
    <col min="8968" max="8968" width="9.42578125" style="2" customWidth="1"/>
    <col min="8969" max="8969" width="10.140625" style="2" customWidth="1"/>
    <col min="8970" max="8970" width="9.5703125" style="2" customWidth="1"/>
    <col min="8971" max="8973" width="9" style="2"/>
    <col min="8974" max="8974" width="10.5703125" style="2" customWidth="1"/>
    <col min="8975" max="8975" width="10" style="2" customWidth="1"/>
    <col min="8976" max="9216" width="9" style="2"/>
    <col min="9217" max="9217" width="8.42578125" style="2" customWidth="1"/>
    <col min="9218" max="9218" width="16.85546875" style="2" customWidth="1"/>
    <col min="9219" max="9219" width="10.28515625" style="2" customWidth="1"/>
    <col min="9220" max="9220" width="10.140625" style="2" customWidth="1"/>
    <col min="9221" max="9221" width="12.28515625" style="2" customWidth="1"/>
    <col min="9222" max="9222" width="8.140625" style="2" customWidth="1"/>
    <col min="9223" max="9223" width="9" style="2"/>
    <col min="9224" max="9224" width="9.42578125" style="2" customWidth="1"/>
    <col min="9225" max="9225" width="10.140625" style="2" customWidth="1"/>
    <col min="9226" max="9226" width="9.5703125" style="2" customWidth="1"/>
    <col min="9227" max="9229" width="9" style="2"/>
    <col min="9230" max="9230" width="10.5703125" style="2" customWidth="1"/>
    <col min="9231" max="9231" width="10" style="2" customWidth="1"/>
    <col min="9232" max="9472" width="9" style="2"/>
    <col min="9473" max="9473" width="8.42578125" style="2" customWidth="1"/>
    <col min="9474" max="9474" width="16.85546875" style="2" customWidth="1"/>
    <col min="9475" max="9475" width="10.28515625" style="2" customWidth="1"/>
    <col min="9476" max="9476" width="10.140625" style="2" customWidth="1"/>
    <col min="9477" max="9477" width="12.28515625" style="2" customWidth="1"/>
    <col min="9478" max="9478" width="8.140625" style="2" customWidth="1"/>
    <col min="9479" max="9479" width="9" style="2"/>
    <col min="9480" max="9480" width="9.42578125" style="2" customWidth="1"/>
    <col min="9481" max="9481" width="10.140625" style="2" customWidth="1"/>
    <col min="9482" max="9482" width="9.5703125" style="2" customWidth="1"/>
    <col min="9483" max="9485" width="9" style="2"/>
    <col min="9486" max="9486" width="10.5703125" style="2" customWidth="1"/>
    <col min="9487" max="9487" width="10" style="2" customWidth="1"/>
    <col min="9488" max="9728" width="9" style="2"/>
    <col min="9729" max="9729" width="8.42578125" style="2" customWidth="1"/>
    <col min="9730" max="9730" width="16.85546875" style="2" customWidth="1"/>
    <col min="9731" max="9731" width="10.28515625" style="2" customWidth="1"/>
    <col min="9732" max="9732" width="10.140625" style="2" customWidth="1"/>
    <col min="9733" max="9733" width="12.28515625" style="2" customWidth="1"/>
    <col min="9734" max="9734" width="8.140625" style="2" customWidth="1"/>
    <col min="9735" max="9735" width="9" style="2"/>
    <col min="9736" max="9736" width="9.42578125" style="2" customWidth="1"/>
    <col min="9737" max="9737" width="10.140625" style="2" customWidth="1"/>
    <col min="9738" max="9738" width="9.5703125" style="2" customWidth="1"/>
    <col min="9739" max="9741" width="9" style="2"/>
    <col min="9742" max="9742" width="10.5703125" style="2" customWidth="1"/>
    <col min="9743" max="9743" width="10" style="2" customWidth="1"/>
    <col min="9744" max="9984" width="9" style="2"/>
    <col min="9985" max="9985" width="8.42578125" style="2" customWidth="1"/>
    <col min="9986" max="9986" width="16.85546875" style="2" customWidth="1"/>
    <col min="9987" max="9987" width="10.28515625" style="2" customWidth="1"/>
    <col min="9988" max="9988" width="10.140625" style="2" customWidth="1"/>
    <col min="9989" max="9989" width="12.28515625" style="2" customWidth="1"/>
    <col min="9990" max="9990" width="8.140625" style="2" customWidth="1"/>
    <col min="9991" max="9991" width="9" style="2"/>
    <col min="9992" max="9992" width="9.42578125" style="2" customWidth="1"/>
    <col min="9993" max="9993" width="10.140625" style="2" customWidth="1"/>
    <col min="9994" max="9994" width="9.5703125" style="2" customWidth="1"/>
    <col min="9995" max="9997" width="9" style="2"/>
    <col min="9998" max="9998" width="10.5703125" style="2" customWidth="1"/>
    <col min="9999" max="9999" width="10" style="2" customWidth="1"/>
    <col min="10000" max="10240" width="9" style="2"/>
    <col min="10241" max="10241" width="8.42578125" style="2" customWidth="1"/>
    <col min="10242" max="10242" width="16.85546875" style="2" customWidth="1"/>
    <col min="10243" max="10243" width="10.28515625" style="2" customWidth="1"/>
    <col min="10244" max="10244" width="10.140625" style="2" customWidth="1"/>
    <col min="10245" max="10245" width="12.28515625" style="2" customWidth="1"/>
    <col min="10246" max="10246" width="8.140625" style="2" customWidth="1"/>
    <col min="10247" max="10247" width="9" style="2"/>
    <col min="10248" max="10248" width="9.42578125" style="2" customWidth="1"/>
    <col min="10249" max="10249" width="10.140625" style="2" customWidth="1"/>
    <col min="10250" max="10250" width="9.5703125" style="2" customWidth="1"/>
    <col min="10251" max="10253" width="9" style="2"/>
    <col min="10254" max="10254" width="10.5703125" style="2" customWidth="1"/>
    <col min="10255" max="10255" width="10" style="2" customWidth="1"/>
    <col min="10256" max="10496" width="9" style="2"/>
    <col min="10497" max="10497" width="8.42578125" style="2" customWidth="1"/>
    <col min="10498" max="10498" width="16.85546875" style="2" customWidth="1"/>
    <col min="10499" max="10499" width="10.28515625" style="2" customWidth="1"/>
    <col min="10500" max="10500" width="10.140625" style="2" customWidth="1"/>
    <col min="10501" max="10501" width="12.28515625" style="2" customWidth="1"/>
    <col min="10502" max="10502" width="8.140625" style="2" customWidth="1"/>
    <col min="10503" max="10503" width="9" style="2"/>
    <col min="10504" max="10504" width="9.42578125" style="2" customWidth="1"/>
    <col min="10505" max="10505" width="10.140625" style="2" customWidth="1"/>
    <col min="10506" max="10506" width="9.5703125" style="2" customWidth="1"/>
    <col min="10507" max="10509" width="9" style="2"/>
    <col min="10510" max="10510" width="10.5703125" style="2" customWidth="1"/>
    <col min="10511" max="10511" width="10" style="2" customWidth="1"/>
    <col min="10512" max="10752" width="9" style="2"/>
    <col min="10753" max="10753" width="8.42578125" style="2" customWidth="1"/>
    <col min="10754" max="10754" width="16.85546875" style="2" customWidth="1"/>
    <col min="10755" max="10755" width="10.28515625" style="2" customWidth="1"/>
    <col min="10756" max="10756" width="10.140625" style="2" customWidth="1"/>
    <col min="10757" max="10757" width="12.28515625" style="2" customWidth="1"/>
    <col min="10758" max="10758" width="8.140625" style="2" customWidth="1"/>
    <col min="10759" max="10759" width="9" style="2"/>
    <col min="10760" max="10760" width="9.42578125" style="2" customWidth="1"/>
    <col min="10761" max="10761" width="10.140625" style="2" customWidth="1"/>
    <col min="10762" max="10762" width="9.5703125" style="2" customWidth="1"/>
    <col min="10763" max="10765" width="9" style="2"/>
    <col min="10766" max="10766" width="10.5703125" style="2" customWidth="1"/>
    <col min="10767" max="10767" width="10" style="2" customWidth="1"/>
    <col min="10768" max="11008" width="9" style="2"/>
    <col min="11009" max="11009" width="8.42578125" style="2" customWidth="1"/>
    <col min="11010" max="11010" width="16.85546875" style="2" customWidth="1"/>
    <col min="11011" max="11011" width="10.28515625" style="2" customWidth="1"/>
    <col min="11012" max="11012" width="10.140625" style="2" customWidth="1"/>
    <col min="11013" max="11013" width="12.28515625" style="2" customWidth="1"/>
    <col min="11014" max="11014" width="8.140625" style="2" customWidth="1"/>
    <col min="11015" max="11015" width="9" style="2"/>
    <col min="11016" max="11016" width="9.42578125" style="2" customWidth="1"/>
    <col min="11017" max="11017" width="10.140625" style="2" customWidth="1"/>
    <col min="11018" max="11018" width="9.5703125" style="2" customWidth="1"/>
    <col min="11019" max="11021" width="9" style="2"/>
    <col min="11022" max="11022" width="10.5703125" style="2" customWidth="1"/>
    <col min="11023" max="11023" width="10" style="2" customWidth="1"/>
    <col min="11024" max="11264" width="9" style="2"/>
    <col min="11265" max="11265" width="8.42578125" style="2" customWidth="1"/>
    <col min="11266" max="11266" width="16.85546875" style="2" customWidth="1"/>
    <col min="11267" max="11267" width="10.28515625" style="2" customWidth="1"/>
    <col min="11268" max="11268" width="10.140625" style="2" customWidth="1"/>
    <col min="11269" max="11269" width="12.28515625" style="2" customWidth="1"/>
    <col min="11270" max="11270" width="8.140625" style="2" customWidth="1"/>
    <col min="11271" max="11271" width="9" style="2"/>
    <col min="11272" max="11272" width="9.42578125" style="2" customWidth="1"/>
    <col min="11273" max="11273" width="10.140625" style="2" customWidth="1"/>
    <col min="11274" max="11274" width="9.5703125" style="2" customWidth="1"/>
    <col min="11275" max="11277" width="9" style="2"/>
    <col min="11278" max="11278" width="10.5703125" style="2" customWidth="1"/>
    <col min="11279" max="11279" width="10" style="2" customWidth="1"/>
    <col min="11280" max="11520" width="9" style="2"/>
    <col min="11521" max="11521" width="8.42578125" style="2" customWidth="1"/>
    <col min="11522" max="11522" width="16.85546875" style="2" customWidth="1"/>
    <col min="11523" max="11523" width="10.28515625" style="2" customWidth="1"/>
    <col min="11524" max="11524" width="10.140625" style="2" customWidth="1"/>
    <col min="11525" max="11525" width="12.28515625" style="2" customWidth="1"/>
    <col min="11526" max="11526" width="8.140625" style="2" customWidth="1"/>
    <col min="11527" max="11527" width="9" style="2"/>
    <col min="11528" max="11528" width="9.42578125" style="2" customWidth="1"/>
    <col min="11529" max="11529" width="10.140625" style="2" customWidth="1"/>
    <col min="11530" max="11530" width="9.5703125" style="2" customWidth="1"/>
    <col min="11531" max="11533" width="9" style="2"/>
    <col min="11534" max="11534" width="10.5703125" style="2" customWidth="1"/>
    <col min="11535" max="11535" width="10" style="2" customWidth="1"/>
    <col min="11536" max="11776" width="9" style="2"/>
    <col min="11777" max="11777" width="8.42578125" style="2" customWidth="1"/>
    <col min="11778" max="11778" width="16.85546875" style="2" customWidth="1"/>
    <col min="11779" max="11779" width="10.28515625" style="2" customWidth="1"/>
    <col min="11780" max="11780" width="10.140625" style="2" customWidth="1"/>
    <col min="11781" max="11781" width="12.28515625" style="2" customWidth="1"/>
    <col min="11782" max="11782" width="8.140625" style="2" customWidth="1"/>
    <col min="11783" max="11783" width="9" style="2"/>
    <col min="11784" max="11784" width="9.42578125" style="2" customWidth="1"/>
    <col min="11785" max="11785" width="10.140625" style="2" customWidth="1"/>
    <col min="11786" max="11786" width="9.5703125" style="2" customWidth="1"/>
    <col min="11787" max="11789" width="9" style="2"/>
    <col min="11790" max="11790" width="10.5703125" style="2" customWidth="1"/>
    <col min="11791" max="11791" width="10" style="2" customWidth="1"/>
    <col min="11792" max="12032" width="9" style="2"/>
    <col min="12033" max="12033" width="8.42578125" style="2" customWidth="1"/>
    <col min="12034" max="12034" width="16.85546875" style="2" customWidth="1"/>
    <col min="12035" max="12035" width="10.28515625" style="2" customWidth="1"/>
    <col min="12036" max="12036" width="10.140625" style="2" customWidth="1"/>
    <col min="12037" max="12037" width="12.28515625" style="2" customWidth="1"/>
    <col min="12038" max="12038" width="8.140625" style="2" customWidth="1"/>
    <col min="12039" max="12039" width="9" style="2"/>
    <col min="12040" max="12040" width="9.42578125" style="2" customWidth="1"/>
    <col min="12041" max="12041" width="10.140625" style="2" customWidth="1"/>
    <col min="12042" max="12042" width="9.5703125" style="2" customWidth="1"/>
    <col min="12043" max="12045" width="9" style="2"/>
    <col min="12046" max="12046" width="10.5703125" style="2" customWidth="1"/>
    <col min="12047" max="12047" width="10" style="2" customWidth="1"/>
    <col min="12048" max="12288" width="9" style="2"/>
    <col min="12289" max="12289" width="8.42578125" style="2" customWidth="1"/>
    <col min="12290" max="12290" width="16.85546875" style="2" customWidth="1"/>
    <col min="12291" max="12291" width="10.28515625" style="2" customWidth="1"/>
    <col min="12292" max="12292" width="10.140625" style="2" customWidth="1"/>
    <col min="12293" max="12293" width="12.28515625" style="2" customWidth="1"/>
    <col min="12294" max="12294" width="8.140625" style="2" customWidth="1"/>
    <col min="12295" max="12295" width="9" style="2"/>
    <col min="12296" max="12296" width="9.42578125" style="2" customWidth="1"/>
    <col min="12297" max="12297" width="10.140625" style="2" customWidth="1"/>
    <col min="12298" max="12298" width="9.5703125" style="2" customWidth="1"/>
    <col min="12299" max="12301" width="9" style="2"/>
    <col min="12302" max="12302" width="10.5703125" style="2" customWidth="1"/>
    <col min="12303" max="12303" width="10" style="2" customWidth="1"/>
    <col min="12304" max="12544" width="9" style="2"/>
    <col min="12545" max="12545" width="8.42578125" style="2" customWidth="1"/>
    <col min="12546" max="12546" width="16.85546875" style="2" customWidth="1"/>
    <col min="12547" max="12547" width="10.28515625" style="2" customWidth="1"/>
    <col min="12548" max="12548" width="10.140625" style="2" customWidth="1"/>
    <col min="12549" max="12549" width="12.28515625" style="2" customWidth="1"/>
    <col min="12550" max="12550" width="8.140625" style="2" customWidth="1"/>
    <col min="12551" max="12551" width="9" style="2"/>
    <col min="12552" max="12552" width="9.42578125" style="2" customWidth="1"/>
    <col min="12553" max="12553" width="10.140625" style="2" customWidth="1"/>
    <col min="12554" max="12554" width="9.5703125" style="2" customWidth="1"/>
    <col min="12555" max="12557" width="9" style="2"/>
    <col min="12558" max="12558" width="10.5703125" style="2" customWidth="1"/>
    <col min="12559" max="12559" width="10" style="2" customWidth="1"/>
    <col min="12560" max="12800" width="9" style="2"/>
    <col min="12801" max="12801" width="8.42578125" style="2" customWidth="1"/>
    <col min="12802" max="12802" width="16.85546875" style="2" customWidth="1"/>
    <col min="12803" max="12803" width="10.28515625" style="2" customWidth="1"/>
    <col min="12804" max="12804" width="10.140625" style="2" customWidth="1"/>
    <col min="12805" max="12805" width="12.28515625" style="2" customWidth="1"/>
    <col min="12806" max="12806" width="8.140625" style="2" customWidth="1"/>
    <col min="12807" max="12807" width="9" style="2"/>
    <col min="12808" max="12808" width="9.42578125" style="2" customWidth="1"/>
    <col min="12809" max="12809" width="10.140625" style="2" customWidth="1"/>
    <col min="12810" max="12810" width="9.5703125" style="2" customWidth="1"/>
    <col min="12811" max="12813" width="9" style="2"/>
    <col min="12814" max="12814" width="10.5703125" style="2" customWidth="1"/>
    <col min="12815" max="12815" width="10" style="2" customWidth="1"/>
    <col min="12816" max="13056" width="9" style="2"/>
    <col min="13057" max="13057" width="8.42578125" style="2" customWidth="1"/>
    <col min="13058" max="13058" width="16.85546875" style="2" customWidth="1"/>
    <col min="13059" max="13059" width="10.28515625" style="2" customWidth="1"/>
    <col min="13060" max="13060" width="10.140625" style="2" customWidth="1"/>
    <col min="13061" max="13061" width="12.28515625" style="2" customWidth="1"/>
    <col min="13062" max="13062" width="8.140625" style="2" customWidth="1"/>
    <col min="13063" max="13063" width="9" style="2"/>
    <col min="13064" max="13064" width="9.42578125" style="2" customWidth="1"/>
    <col min="13065" max="13065" width="10.140625" style="2" customWidth="1"/>
    <col min="13066" max="13066" width="9.5703125" style="2" customWidth="1"/>
    <col min="13067" max="13069" width="9" style="2"/>
    <col min="13070" max="13070" width="10.5703125" style="2" customWidth="1"/>
    <col min="13071" max="13071" width="10" style="2" customWidth="1"/>
    <col min="13072" max="13312" width="9" style="2"/>
    <col min="13313" max="13313" width="8.42578125" style="2" customWidth="1"/>
    <col min="13314" max="13314" width="16.85546875" style="2" customWidth="1"/>
    <col min="13315" max="13315" width="10.28515625" style="2" customWidth="1"/>
    <col min="13316" max="13316" width="10.140625" style="2" customWidth="1"/>
    <col min="13317" max="13317" width="12.28515625" style="2" customWidth="1"/>
    <col min="13318" max="13318" width="8.140625" style="2" customWidth="1"/>
    <col min="13319" max="13319" width="9" style="2"/>
    <col min="13320" max="13320" width="9.42578125" style="2" customWidth="1"/>
    <col min="13321" max="13321" width="10.140625" style="2" customWidth="1"/>
    <col min="13322" max="13322" width="9.5703125" style="2" customWidth="1"/>
    <col min="13323" max="13325" width="9" style="2"/>
    <col min="13326" max="13326" width="10.5703125" style="2" customWidth="1"/>
    <col min="13327" max="13327" width="10" style="2" customWidth="1"/>
    <col min="13328" max="13568" width="9" style="2"/>
    <col min="13569" max="13569" width="8.42578125" style="2" customWidth="1"/>
    <col min="13570" max="13570" width="16.85546875" style="2" customWidth="1"/>
    <col min="13571" max="13571" width="10.28515625" style="2" customWidth="1"/>
    <col min="13572" max="13572" width="10.140625" style="2" customWidth="1"/>
    <col min="13573" max="13573" width="12.28515625" style="2" customWidth="1"/>
    <col min="13574" max="13574" width="8.140625" style="2" customWidth="1"/>
    <col min="13575" max="13575" width="9" style="2"/>
    <col min="13576" max="13576" width="9.42578125" style="2" customWidth="1"/>
    <col min="13577" max="13577" width="10.140625" style="2" customWidth="1"/>
    <col min="13578" max="13578" width="9.5703125" style="2" customWidth="1"/>
    <col min="13579" max="13581" width="9" style="2"/>
    <col min="13582" max="13582" width="10.5703125" style="2" customWidth="1"/>
    <col min="13583" max="13583" width="10" style="2" customWidth="1"/>
    <col min="13584" max="13824" width="9" style="2"/>
    <col min="13825" max="13825" width="8.42578125" style="2" customWidth="1"/>
    <col min="13826" max="13826" width="16.85546875" style="2" customWidth="1"/>
    <col min="13827" max="13827" width="10.28515625" style="2" customWidth="1"/>
    <col min="13828" max="13828" width="10.140625" style="2" customWidth="1"/>
    <col min="13829" max="13829" width="12.28515625" style="2" customWidth="1"/>
    <col min="13830" max="13830" width="8.140625" style="2" customWidth="1"/>
    <col min="13831" max="13831" width="9" style="2"/>
    <col min="13832" max="13832" width="9.42578125" style="2" customWidth="1"/>
    <col min="13833" max="13833" width="10.140625" style="2" customWidth="1"/>
    <col min="13834" max="13834" width="9.5703125" style="2" customWidth="1"/>
    <col min="13835" max="13837" width="9" style="2"/>
    <col min="13838" max="13838" width="10.5703125" style="2" customWidth="1"/>
    <col min="13839" max="13839" width="10" style="2" customWidth="1"/>
    <col min="13840" max="14080" width="9" style="2"/>
    <col min="14081" max="14081" width="8.42578125" style="2" customWidth="1"/>
    <col min="14082" max="14082" width="16.85546875" style="2" customWidth="1"/>
    <col min="14083" max="14083" width="10.28515625" style="2" customWidth="1"/>
    <col min="14084" max="14084" width="10.140625" style="2" customWidth="1"/>
    <col min="14085" max="14085" width="12.28515625" style="2" customWidth="1"/>
    <col min="14086" max="14086" width="8.140625" style="2" customWidth="1"/>
    <col min="14087" max="14087" width="9" style="2"/>
    <col min="14088" max="14088" width="9.42578125" style="2" customWidth="1"/>
    <col min="14089" max="14089" width="10.140625" style="2" customWidth="1"/>
    <col min="14090" max="14090" width="9.5703125" style="2" customWidth="1"/>
    <col min="14091" max="14093" width="9" style="2"/>
    <col min="14094" max="14094" width="10.5703125" style="2" customWidth="1"/>
    <col min="14095" max="14095" width="10" style="2" customWidth="1"/>
    <col min="14096" max="14336" width="9" style="2"/>
    <col min="14337" max="14337" width="8.42578125" style="2" customWidth="1"/>
    <col min="14338" max="14338" width="16.85546875" style="2" customWidth="1"/>
    <col min="14339" max="14339" width="10.28515625" style="2" customWidth="1"/>
    <col min="14340" max="14340" width="10.140625" style="2" customWidth="1"/>
    <col min="14341" max="14341" width="12.28515625" style="2" customWidth="1"/>
    <col min="14342" max="14342" width="8.140625" style="2" customWidth="1"/>
    <col min="14343" max="14343" width="9" style="2"/>
    <col min="14344" max="14344" width="9.42578125" style="2" customWidth="1"/>
    <col min="14345" max="14345" width="10.140625" style="2" customWidth="1"/>
    <col min="14346" max="14346" width="9.5703125" style="2" customWidth="1"/>
    <col min="14347" max="14349" width="9" style="2"/>
    <col min="14350" max="14350" width="10.5703125" style="2" customWidth="1"/>
    <col min="14351" max="14351" width="10" style="2" customWidth="1"/>
    <col min="14352" max="14592" width="9" style="2"/>
    <col min="14593" max="14593" width="8.42578125" style="2" customWidth="1"/>
    <col min="14594" max="14594" width="16.85546875" style="2" customWidth="1"/>
    <col min="14595" max="14595" width="10.28515625" style="2" customWidth="1"/>
    <col min="14596" max="14596" width="10.140625" style="2" customWidth="1"/>
    <col min="14597" max="14597" width="12.28515625" style="2" customWidth="1"/>
    <col min="14598" max="14598" width="8.140625" style="2" customWidth="1"/>
    <col min="14599" max="14599" width="9" style="2"/>
    <col min="14600" max="14600" width="9.42578125" style="2" customWidth="1"/>
    <col min="14601" max="14601" width="10.140625" style="2" customWidth="1"/>
    <col min="14602" max="14602" width="9.5703125" style="2" customWidth="1"/>
    <col min="14603" max="14605" width="9" style="2"/>
    <col min="14606" max="14606" width="10.5703125" style="2" customWidth="1"/>
    <col min="14607" max="14607" width="10" style="2" customWidth="1"/>
    <col min="14608" max="14848" width="9" style="2"/>
    <col min="14849" max="14849" width="8.42578125" style="2" customWidth="1"/>
    <col min="14850" max="14850" width="16.85546875" style="2" customWidth="1"/>
    <col min="14851" max="14851" width="10.28515625" style="2" customWidth="1"/>
    <col min="14852" max="14852" width="10.140625" style="2" customWidth="1"/>
    <col min="14853" max="14853" width="12.28515625" style="2" customWidth="1"/>
    <col min="14854" max="14854" width="8.140625" style="2" customWidth="1"/>
    <col min="14855" max="14855" width="9" style="2"/>
    <col min="14856" max="14856" width="9.42578125" style="2" customWidth="1"/>
    <col min="14857" max="14857" width="10.140625" style="2" customWidth="1"/>
    <col min="14858" max="14858" width="9.5703125" style="2" customWidth="1"/>
    <col min="14859" max="14861" width="9" style="2"/>
    <col min="14862" max="14862" width="10.5703125" style="2" customWidth="1"/>
    <col min="14863" max="14863" width="10" style="2" customWidth="1"/>
    <col min="14864" max="15104" width="9" style="2"/>
    <col min="15105" max="15105" width="8.42578125" style="2" customWidth="1"/>
    <col min="15106" max="15106" width="16.85546875" style="2" customWidth="1"/>
    <col min="15107" max="15107" width="10.28515625" style="2" customWidth="1"/>
    <col min="15108" max="15108" width="10.140625" style="2" customWidth="1"/>
    <col min="15109" max="15109" width="12.28515625" style="2" customWidth="1"/>
    <col min="15110" max="15110" width="8.140625" style="2" customWidth="1"/>
    <col min="15111" max="15111" width="9" style="2"/>
    <col min="15112" max="15112" width="9.42578125" style="2" customWidth="1"/>
    <col min="15113" max="15113" width="10.140625" style="2" customWidth="1"/>
    <col min="15114" max="15114" width="9.5703125" style="2" customWidth="1"/>
    <col min="15115" max="15117" width="9" style="2"/>
    <col min="15118" max="15118" width="10.5703125" style="2" customWidth="1"/>
    <col min="15119" max="15119" width="10" style="2" customWidth="1"/>
    <col min="15120" max="15360" width="9" style="2"/>
    <col min="15361" max="15361" width="8.42578125" style="2" customWidth="1"/>
    <col min="15362" max="15362" width="16.85546875" style="2" customWidth="1"/>
    <col min="15363" max="15363" width="10.28515625" style="2" customWidth="1"/>
    <col min="15364" max="15364" width="10.140625" style="2" customWidth="1"/>
    <col min="15365" max="15365" width="12.28515625" style="2" customWidth="1"/>
    <col min="15366" max="15366" width="8.140625" style="2" customWidth="1"/>
    <col min="15367" max="15367" width="9" style="2"/>
    <col min="15368" max="15368" width="9.42578125" style="2" customWidth="1"/>
    <col min="15369" max="15369" width="10.140625" style="2" customWidth="1"/>
    <col min="15370" max="15370" width="9.5703125" style="2" customWidth="1"/>
    <col min="15371" max="15373" width="9" style="2"/>
    <col min="15374" max="15374" width="10.5703125" style="2" customWidth="1"/>
    <col min="15375" max="15375" width="10" style="2" customWidth="1"/>
    <col min="15376" max="15616" width="9" style="2"/>
    <col min="15617" max="15617" width="8.42578125" style="2" customWidth="1"/>
    <col min="15618" max="15618" width="16.85546875" style="2" customWidth="1"/>
    <col min="15619" max="15619" width="10.28515625" style="2" customWidth="1"/>
    <col min="15620" max="15620" width="10.140625" style="2" customWidth="1"/>
    <col min="15621" max="15621" width="12.28515625" style="2" customWidth="1"/>
    <col min="15622" max="15622" width="8.140625" style="2" customWidth="1"/>
    <col min="15623" max="15623" width="9" style="2"/>
    <col min="15624" max="15624" width="9.42578125" style="2" customWidth="1"/>
    <col min="15625" max="15625" width="10.140625" style="2" customWidth="1"/>
    <col min="15626" max="15626" width="9.5703125" style="2" customWidth="1"/>
    <col min="15627" max="15629" width="9" style="2"/>
    <col min="15630" max="15630" width="10.5703125" style="2" customWidth="1"/>
    <col min="15631" max="15631" width="10" style="2" customWidth="1"/>
    <col min="15632" max="15872" width="9" style="2"/>
    <col min="15873" max="15873" width="8.42578125" style="2" customWidth="1"/>
    <col min="15874" max="15874" width="16.85546875" style="2" customWidth="1"/>
    <col min="15875" max="15875" width="10.28515625" style="2" customWidth="1"/>
    <col min="15876" max="15876" width="10.140625" style="2" customWidth="1"/>
    <col min="15877" max="15877" width="12.28515625" style="2" customWidth="1"/>
    <col min="15878" max="15878" width="8.140625" style="2" customWidth="1"/>
    <col min="15879" max="15879" width="9" style="2"/>
    <col min="15880" max="15880" width="9.42578125" style="2" customWidth="1"/>
    <col min="15881" max="15881" width="10.140625" style="2" customWidth="1"/>
    <col min="15882" max="15882" width="9.5703125" style="2" customWidth="1"/>
    <col min="15883" max="15885" width="9" style="2"/>
    <col min="15886" max="15886" width="10.5703125" style="2" customWidth="1"/>
    <col min="15887" max="15887" width="10" style="2" customWidth="1"/>
    <col min="15888" max="16128" width="9" style="2"/>
    <col min="16129" max="16129" width="8.42578125" style="2" customWidth="1"/>
    <col min="16130" max="16130" width="16.85546875" style="2" customWidth="1"/>
    <col min="16131" max="16131" width="10.28515625" style="2" customWidth="1"/>
    <col min="16132" max="16132" width="10.140625" style="2" customWidth="1"/>
    <col min="16133" max="16133" width="12.28515625" style="2" customWidth="1"/>
    <col min="16134" max="16134" width="8.140625" style="2" customWidth="1"/>
    <col min="16135" max="16135" width="9" style="2"/>
    <col min="16136" max="16136" width="9.42578125" style="2" customWidth="1"/>
    <col min="16137" max="16137" width="10.140625" style="2" customWidth="1"/>
    <col min="16138" max="16138" width="9.5703125" style="2" customWidth="1"/>
    <col min="16139" max="16141" width="9" style="2"/>
    <col min="16142" max="16142" width="10.5703125" style="2" customWidth="1"/>
    <col min="16143" max="16143" width="10" style="2" customWidth="1"/>
    <col min="16144" max="16384" width="9" style="2"/>
  </cols>
  <sheetData>
    <row r="1" spans="1:21">
      <c r="B1" s="1213" t="s">
        <v>766</v>
      </c>
      <c r="C1" s="1213"/>
      <c r="D1" s="1213"/>
      <c r="E1" s="1213"/>
      <c r="F1" s="1213"/>
      <c r="G1" s="1213"/>
      <c r="H1" s="1213"/>
      <c r="I1" s="1213"/>
      <c r="J1" s="1213"/>
      <c r="K1" s="1213"/>
      <c r="L1" s="1213"/>
      <c r="M1" s="1213"/>
      <c r="N1" s="1213"/>
      <c r="O1" s="1213"/>
    </row>
    <row r="2" spans="1:21" s="47" customFormat="1" ht="15.75" customHeight="1">
      <c r="A2" s="2"/>
      <c r="B2" s="479"/>
      <c r="C2" s="6"/>
      <c r="D2" s="6"/>
      <c r="E2" s="6"/>
      <c r="F2" s="6"/>
      <c r="G2" s="6"/>
      <c r="H2" s="6"/>
      <c r="I2" s="6"/>
      <c r="J2" s="6"/>
      <c r="K2" s="6"/>
      <c r="L2" s="6"/>
      <c r="M2" s="6"/>
      <c r="N2" s="6"/>
      <c r="O2" s="6" t="s">
        <v>803</v>
      </c>
      <c r="P2" s="6"/>
      <c r="Q2" s="6"/>
      <c r="R2" s="6"/>
      <c r="S2" s="6"/>
      <c r="T2" s="6"/>
      <c r="U2" s="6"/>
    </row>
    <row r="3" spans="1:21" ht="12" customHeight="1">
      <c r="B3" s="1213" t="s">
        <v>70</v>
      </c>
      <c r="C3" s="1213"/>
      <c r="D3" s="1213"/>
      <c r="E3" s="1213"/>
      <c r="F3" s="1213"/>
      <c r="G3" s="1213"/>
      <c r="H3" s="1213"/>
      <c r="I3" s="1213"/>
      <c r="J3" s="1213"/>
      <c r="K3" s="1213"/>
      <c r="L3" s="1213"/>
      <c r="M3" s="1213"/>
      <c r="N3" s="1213"/>
      <c r="O3" s="1213"/>
    </row>
    <row r="4" spans="1:21" ht="7.5" customHeight="1"/>
    <row r="5" spans="1:21" ht="13.5" customHeight="1">
      <c r="B5" s="1149" t="s">
        <v>210</v>
      </c>
      <c r="C5" s="1165" t="s">
        <v>827</v>
      </c>
      <c r="D5" s="1135" t="s">
        <v>211</v>
      </c>
      <c r="E5" s="1145" t="s">
        <v>212</v>
      </c>
      <c r="F5" s="1165" t="s">
        <v>38</v>
      </c>
      <c r="G5" s="1165" t="s">
        <v>213</v>
      </c>
      <c r="H5" s="1165" t="s">
        <v>214</v>
      </c>
      <c r="I5" s="1145" t="s">
        <v>783</v>
      </c>
      <c r="J5" s="1145" t="s">
        <v>784</v>
      </c>
      <c r="K5" s="1165" t="s">
        <v>215</v>
      </c>
      <c r="L5" s="1165" t="s">
        <v>216</v>
      </c>
      <c r="M5" s="1145" t="s">
        <v>217</v>
      </c>
      <c r="N5" s="1165" t="s">
        <v>218</v>
      </c>
      <c r="O5" s="1165" t="s">
        <v>219</v>
      </c>
    </row>
    <row r="6" spans="1:21" ht="25.5" customHeight="1">
      <c r="B6" s="1149"/>
      <c r="C6" s="1165"/>
      <c r="D6" s="1135" t="s">
        <v>220</v>
      </c>
      <c r="E6" s="1146"/>
      <c r="F6" s="1165"/>
      <c r="G6" s="1165"/>
      <c r="H6" s="1165"/>
      <c r="I6" s="1146"/>
      <c r="J6" s="1146"/>
      <c r="K6" s="1165"/>
      <c r="L6" s="1165"/>
      <c r="M6" s="1146"/>
      <c r="N6" s="1165"/>
      <c r="O6" s="1165"/>
      <c r="P6" s="78"/>
      <c r="Q6" s="78"/>
    </row>
    <row r="7" spans="1:21">
      <c r="B7" s="321" t="s">
        <v>221</v>
      </c>
      <c r="C7" s="337" t="s">
        <v>826</v>
      </c>
      <c r="D7" s="384">
        <v>0</v>
      </c>
      <c r="E7" s="384">
        <v>0</v>
      </c>
      <c r="F7" s="384">
        <v>0</v>
      </c>
      <c r="G7" s="384">
        <v>0</v>
      </c>
      <c r="H7" s="384">
        <v>0</v>
      </c>
      <c r="I7" s="384" t="s">
        <v>826</v>
      </c>
      <c r="J7" s="384" t="s">
        <v>826</v>
      </c>
      <c r="K7" s="384">
        <v>0</v>
      </c>
      <c r="L7" s="384">
        <v>20</v>
      </c>
      <c r="M7" s="384">
        <v>0</v>
      </c>
      <c r="N7" s="384">
        <v>0</v>
      </c>
      <c r="O7" s="480">
        <v>30</v>
      </c>
      <c r="P7" s="78"/>
      <c r="Q7" s="78"/>
    </row>
    <row r="8" spans="1:21">
      <c r="B8" s="321" t="s">
        <v>222</v>
      </c>
      <c r="C8" s="337">
        <v>42900</v>
      </c>
      <c r="D8" s="384">
        <v>2380</v>
      </c>
      <c r="E8" s="384">
        <v>320</v>
      </c>
      <c r="F8" s="384">
        <v>1490</v>
      </c>
      <c r="G8" s="384">
        <v>30</v>
      </c>
      <c r="H8" s="384">
        <v>0</v>
      </c>
      <c r="I8" s="384">
        <v>1010</v>
      </c>
      <c r="J8" s="384">
        <v>470</v>
      </c>
      <c r="K8" s="384" t="s">
        <v>826</v>
      </c>
      <c r="L8" s="384" t="s">
        <v>826</v>
      </c>
      <c r="M8" s="384">
        <v>0</v>
      </c>
      <c r="N8" s="384" t="s">
        <v>826</v>
      </c>
      <c r="O8" s="481">
        <v>48610</v>
      </c>
      <c r="P8" s="78"/>
      <c r="Q8" s="78"/>
    </row>
    <row r="9" spans="1:21">
      <c r="B9" s="321" t="s">
        <v>223</v>
      </c>
      <c r="C9" s="337">
        <v>134600</v>
      </c>
      <c r="D9" s="384">
        <v>3040</v>
      </c>
      <c r="E9" s="384">
        <v>1190</v>
      </c>
      <c r="F9" s="384">
        <v>18160</v>
      </c>
      <c r="G9" s="384">
        <v>40</v>
      </c>
      <c r="H9" s="384" t="s">
        <v>826</v>
      </c>
      <c r="I9" s="384">
        <v>1610</v>
      </c>
      <c r="J9" s="384">
        <v>420</v>
      </c>
      <c r="K9" s="384">
        <v>10</v>
      </c>
      <c r="L9" s="384">
        <v>80</v>
      </c>
      <c r="M9" s="384">
        <v>20</v>
      </c>
      <c r="N9" s="384">
        <v>80</v>
      </c>
      <c r="O9" s="481">
        <v>159250</v>
      </c>
      <c r="P9" s="78"/>
      <c r="Q9" s="78"/>
    </row>
    <row r="10" spans="1:21">
      <c r="B10" s="321" t="s">
        <v>224</v>
      </c>
      <c r="C10" s="337">
        <v>107430</v>
      </c>
      <c r="D10" s="384">
        <v>2520</v>
      </c>
      <c r="E10" s="384">
        <v>1470</v>
      </c>
      <c r="F10" s="384">
        <v>16110</v>
      </c>
      <c r="G10" s="384">
        <v>30</v>
      </c>
      <c r="H10" s="384" t="s">
        <v>826</v>
      </c>
      <c r="I10" s="384">
        <v>1060</v>
      </c>
      <c r="J10" s="384">
        <v>280</v>
      </c>
      <c r="K10" s="384">
        <v>20</v>
      </c>
      <c r="L10" s="384">
        <v>70</v>
      </c>
      <c r="M10" s="384">
        <v>30</v>
      </c>
      <c r="N10" s="384">
        <v>190</v>
      </c>
      <c r="O10" s="481">
        <v>129210</v>
      </c>
      <c r="P10" s="78"/>
      <c r="Q10" s="78"/>
    </row>
    <row r="11" spans="1:21">
      <c r="B11" s="321" t="s">
        <v>225</v>
      </c>
      <c r="C11" s="337">
        <v>62120</v>
      </c>
      <c r="D11" s="384">
        <v>2070</v>
      </c>
      <c r="E11" s="384">
        <v>1290</v>
      </c>
      <c r="F11" s="384">
        <v>11000</v>
      </c>
      <c r="G11" s="384" t="s">
        <v>826</v>
      </c>
      <c r="H11" s="384">
        <v>0</v>
      </c>
      <c r="I11" s="384">
        <v>910</v>
      </c>
      <c r="J11" s="384">
        <v>220</v>
      </c>
      <c r="K11" s="384" t="s">
        <v>826</v>
      </c>
      <c r="L11" s="384">
        <v>70</v>
      </c>
      <c r="M11" s="384">
        <v>70</v>
      </c>
      <c r="N11" s="384">
        <v>370</v>
      </c>
      <c r="O11" s="481">
        <v>78130</v>
      </c>
      <c r="P11" s="78"/>
      <c r="Q11" s="78"/>
    </row>
    <row r="12" spans="1:21">
      <c r="B12" s="321" t="s">
        <v>226</v>
      </c>
      <c r="C12" s="337">
        <v>43070</v>
      </c>
      <c r="D12" s="384">
        <v>1730</v>
      </c>
      <c r="E12" s="384">
        <v>2150</v>
      </c>
      <c r="F12" s="384">
        <v>9220</v>
      </c>
      <c r="G12" s="384" t="s">
        <v>826</v>
      </c>
      <c r="H12" s="384" t="s">
        <v>826</v>
      </c>
      <c r="I12" s="384">
        <v>790</v>
      </c>
      <c r="J12" s="384">
        <v>260</v>
      </c>
      <c r="K12" s="384">
        <v>10</v>
      </c>
      <c r="L12" s="384">
        <v>120</v>
      </c>
      <c r="M12" s="384">
        <v>70</v>
      </c>
      <c r="N12" s="384">
        <v>790</v>
      </c>
      <c r="O12" s="481">
        <v>58220</v>
      </c>
      <c r="P12" s="78"/>
      <c r="Q12" s="78"/>
    </row>
    <row r="13" spans="1:21">
      <c r="B13" s="321" t="s">
        <v>227</v>
      </c>
      <c r="C13" s="337">
        <v>28490</v>
      </c>
      <c r="D13" s="384">
        <v>1530</v>
      </c>
      <c r="E13" s="384">
        <v>3170</v>
      </c>
      <c r="F13" s="384">
        <v>6010</v>
      </c>
      <c r="G13" s="384" t="s">
        <v>826</v>
      </c>
      <c r="H13" s="384" t="s">
        <v>826</v>
      </c>
      <c r="I13" s="384">
        <v>810</v>
      </c>
      <c r="J13" s="384">
        <v>400</v>
      </c>
      <c r="K13" s="384" t="s">
        <v>826</v>
      </c>
      <c r="L13" s="384">
        <v>110</v>
      </c>
      <c r="M13" s="384">
        <v>50</v>
      </c>
      <c r="N13" s="384">
        <v>970</v>
      </c>
      <c r="O13" s="481">
        <v>41560</v>
      </c>
      <c r="P13" s="78"/>
      <c r="Q13" s="78"/>
    </row>
    <row r="14" spans="1:21">
      <c r="B14" s="321" t="s">
        <v>228</v>
      </c>
      <c r="C14" s="337">
        <v>14500</v>
      </c>
      <c r="D14" s="384">
        <v>1060</v>
      </c>
      <c r="E14" s="384">
        <v>3010</v>
      </c>
      <c r="F14" s="384">
        <v>2760</v>
      </c>
      <c r="G14" s="384" t="s">
        <v>826</v>
      </c>
      <c r="H14" s="384">
        <v>0</v>
      </c>
      <c r="I14" s="384">
        <v>570</v>
      </c>
      <c r="J14" s="384">
        <v>400</v>
      </c>
      <c r="K14" s="384">
        <v>20</v>
      </c>
      <c r="L14" s="384">
        <v>60</v>
      </c>
      <c r="M14" s="384">
        <v>40</v>
      </c>
      <c r="N14" s="384">
        <v>880</v>
      </c>
      <c r="O14" s="481">
        <v>23310</v>
      </c>
      <c r="P14" s="78"/>
      <c r="Q14" s="78"/>
    </row>
    <row r="15" spans="1:21">
      <c r="B15" s="345" t="s">
        <v>229</v>
      </c>
      <c r="C15" s="389">
        <v>6040</v>
      </c>
      <c r="D15" s="375">
        <v>390</v>
      </c>
      <c r="E15" s="375">
        <v>2000</v>
      </c>
      <c r="F15" s="375">
        <v>1190</v>
      </c>
      <c r="G15" s="375" t="s">
        <v>826</v>
      </c>
      <c r="H15" s="375" t="s">
        <v>826</v>
      </c>
      <c r="I15" s="375">
        <v>330</v>
      </c>
      <c r="J15" s="375">
        <v>280</v>
      </c>
      <c r="K15" s="375">
        <v>20</v>
      </c>
      <c r="L15" s="375">
        <v>30</v>
      </c>
      <c r="M15" s="375">
        <v>20</v>
      </c>
      <c r="N15" s="375">
        <v>610</v>
      </c>
      <c r="O15" s="482">
        <v>10900</v>
      </c>
      <c r="P15" s="78"/>
      <c r="Q15" s="78"/>
    </row>
    <row r="16" spans="1:21">
      <c r="B16" s="321" t="s">
        <v>230</v>
      </c>
      <c r="C16" s="394">
        <v>439140</v>
      </c>
      <c r="D16" s="483">
        <v>14720</v>
      </c>
      <c r="E16" s="483">
        <v>14600</v>
      </c>
      <c r="F16" s="483">
        <v>65930</v>
      </c>
      <c r="G16" s="483">
        <v>120</v>
      </c>
      <c r="H16" s="483">
        <v>10</v>
      </c>
      <c r="I16" s="483">
        <v>7090</v>
      </c>
      <c r="J16" s="483">
        <v>2730</v>
      </c>
      <c r="K16" s="483">
        <v>100</v>
      </c>
      <c r="L16" s="483">
        <v>570</v>
      </c>
      <c r="M16" s="483">
        <v>310</v>
      </c>
      <c r="N16" s="483">
        <v>3880</v>
      </c>
      <c r="O16" s="481">
        <v>549200</v>
      </c>
      <c r="P16" s="78"/>
      <c r="Q16" s="78"/>
    </row>
    <row r="17" spans="2:19">
      <c r="B17" s="321" t="s">
        <v>231</v>
      </c>
      <c r="C17" s="280">
        <v>73.2</v>
      </c>
      <c r="D17" s="281">
        <v>75.099999999999994</v>
      </c>
      <c r="E17" s="281">
        <v>84.1</v>
      </c>
      <c r="F17" s="281">
        <v>75.3</v>
      </c>
      <c r="G17" s="281">
        <v>70.2</v>
      </c>
      <c r="H17" s="281">
        <v>77.7</v>
      </c>
      <c r="I17" s="281">
        <v>75.8</v>
      </c>
      <c r="J17" s="281">
        <v>78.8</v>
      </c>
      <c r="K17" s="281">
        <v>82.2</v>
      </c>
      <c r="L17" s="281">
        <v>80.900000000000006</v>
      </c>
      <c r="M17" s="281">
        <v>81.8</v>
      </c>
      <c r="N17" s="281">
        <v>86.7</v>
      </c>
      <c r="O17" s="484">
        <v>73.900000000000006</v>
      </c>
      <c r="P17" s="78"/>
      <c r="Q17" s="78"/>
    </row>
    <row r="18" spans="2:19" ht="8.25" customHeight="1">
      <c r="B18" s="315"/>
      <c r="C18" s="315"/>
      <c r="D18" s="315"/>
      <c r="E18" s="315"/>
      <c r="F18" s="315"/>
      <c r="G18" s="315"/>
      <c r="H18" s="749"/>
      <c r="I18" s="749"/>
      <c r="J18" s="315"/>
      <c r="K18" s="315"/>
      <c r="L18" s="315"/>
      <c r="M18" s="315"/>
      <c r="N18" s="315"/>
      <c r="O18" s="749"/>
      <c r="P18" s="78"/>
      <c r="Q18" s="78"/>
    </row>
    <row r="19" spans="2:19" ht="12.75" customHeight="1">
      <c r="B19" s="1214" t="s">
        <v>232</v>
      </c>
      <c r="C19" s="1214"/>
      <c r="D19" s="1214"/>
      <c r="E19" s="1214"/>
      <c r="F19" s="1214"/>
      <c r="G19" s="1214"/>
      <c r="H19" s="1214"/>
      <c r="I19" s="1214"/>
      <c r="J19" s="1214"/>
      <c r="K19" s="1214"/>
      <c r="L19" s="1214"/>
      <c r="M19" s="1214"/>
      <c r="N19" s="1214"/>
      <c r="O19" s="1214"/>
      <c r="P19" s="78"/>
      <c r="Q19" s="78"/>
    </row>
    <row r="20" spans="2:19" ht="7.5" customHeight="1"/>
    <row r="21" spans="2:19" ht="14.25" customHeight="1">
      <c r="B21" s="1149" t="s">
        <v>210</v>
      </c>
      <c r="C21" s="1165" t="s">
        <v>827</v>
      </c>
      <c r="D21" s="1135" t="s">
        <v>211</v>
      </c>
      <c r="E21" s="1145" t="s">
        <v>212</v>
      </c>
      <c r="F21" s="1165" t="s">
        <v>38</v>
      </c>
      <c r="G21" s="1165" t="s">
        <v>213</v>
      </c>
      <c r="H21" s="1165" t="s">
        <v>214</v>
      </c>
      <c r="I21" s="1145" t="s">
        <v>783</v>
      </c>
      <c r="J21" s="1145" t="s">
        <v>784</v>
      </c>
      <c r="K21" s="1165" t="s">
        <v>215</v>
      </c>
      <c r="L21" s="1165" t="s">
        <v>216</v>
      </c>
      <c r="M21" s="1145" t="s">
        <v>217</v>
      </c>
      <c r="N21" s="1165" t="s">
        <v>218</v>
      </c>
      <c r="O21" s="1165" t="s">
        <v>219</v>
      </c>
      <c r="P21" s="98"/>
      <c r="Q21" s="98"/>
      <c r="R21" s="98"/>
      <c r="S21" s="98"/>
    </row>
    <row r="22" spans="2:19" ht="22.5" customHeight="1">
      <c r="B22" s="1149"/>
      <c r="C22" s="1165"/>
      <c r="D22" s="1135" t="s">
        <v>220</v>
      </c>
      <c r="E22" s="1146"/>
      <c r="F22" s="1165"/>
      <c r="G22" s="1165"/>
      <c r="H22" s="1165"/>
      <c r="I22" s="1146"/>
      <c r="J22" s="1146"/>
      <c r="K22" s="1165"/>
      <c r="L22" s="1165"/>
      <c r="M22" s="1146"/>
      <c r="N22" s="1165"/>
      <c r="O22" s="1165"/>
      <c r="P22" s="98"/>
      <c r="Q22" s="98"/>
      <c r="R22" s="98"/>
      <c r="S22" s="98"/>
    </row>
    <row r="23" spans="2:19">
      <c r="B23" s="321" t="s">
        <v>221</v>
      </c>
      <c r="C23" s="337" t="s">
        <v>826</v>
      </c>
      <c r="D23" s="384">
        <v>0</v>
      </c>
      <c r="E23" s="384">
        <v>0</v>
      </c>
      <c r="F23" s="384">
        <v>0</v>
      </c>
      <c r="G23" s="384">
        <v>0</v>
      </c>
      <c r="H23" s="384">
        <v>0</v>
      </c>
      <c r="I23" s="384" t="s">
        <v>826</v>
      </c>
      <c r="J23" s="384">
        <v>0</v>
      </c>
      <c r="K23" s="384">
        <v>0</v>
      </c>
      <c r="L23" s="384" t="s">
        <v>826</v>
      </c>
      <c r="M23" s="384">
        <v>0</v>
      </c>
      <c r="N23" s="384">
        <v>0</v>
      </c>
      <c r="O23" s="480" t="s">
        <v>826</v>
      </c>
    </row>
    <row r="24" spans="2:19">
      <c r="B24" s="321" t="s">
        <v>222</v>
      </c>
      <c r="C24" s="337">
        <v>22300</v>
      </c>
      <c r="D24" s="384">
        <v>760</v>
      </c>
      <c r="E24" s="384">
        <v>100</v>
      </c>
      <c r="F24" s="384">
        <v>870</v>
      </c>
      <c r="G24" s="384" t="s">
        <v>826</v>
      </c>
      <c r="H24" s="384">
        <v>0</v>
      </c>
      <c r="I24" s="384">
        <v>330</v>
      </c>
      <c r="J24" s="384">
        <v>70</v>
      </c>
      <c r="K24" s="384" t="s">
        <v>826</v>
      </c>
      <c r="L24" s="384" t="s">
        <v>826</v>
      </c>
      <c r="M24" s="384">
        <v>0</v>
      </c>
      <c r="N24" s="384" t="s">
        <v>826</v>
      </c>
      <c r="O24" s="481">
        <v>24440</v>
      </c>
    </row>
    <row r="25" spans="2:19">
      <c r="B25" s="321" t="s">
        <v>223</v>
      </c>
      <c r="C25" s="337">
        <v>69700</v>
      </c>
      <c r="D25" s="384">
        <v>610</v>
      </c>
      <c r="E25" s="384">
        <v>370</v>
      </c>
      <c r="F25" s="384">
        <v>10600</v>
      </c>
      <c r="G25" s="384">
        <v>30</v>
      </c>
      <c r="H25" s="384">
        <v>0</v>
      </c>
      <c r="I25" s="384">
        <v>370</v>
      </c>
      <c r="J25" s="384">
        <v>80</v>
      </c>
      <c r="K25" s="384" t="s">
        <v>826</v>
      </c>
      <c r="L25" s="384">
        <v>10</v>
      </c>
      <c r="M25" s="384">
        <v>20</v>
      </c>
      <c r="N25" s="384">
        <v>50</v>
      </c>
      <c r="O25" s="481">
        <v>81830</v>
      </c>
    </row>
    <row r="26" spans="2:19">
      <c r="B26" s="321" t="s">
        <v>224</v>
      </c>
      <c r="C26" s="337">
        <v>55820</v>
      </c>
      <c r="D26" s="384">
        <v>440</v>
      </c>
      <c r="E26" s="384">
        <v>550</v>
      </c>
      <c r="F26" s="384">
        <v>9950</v>
      </c>
      <c r="G26" s="384">
        <v>20</v>
      </c>
      <c r="H26" s="384">
        <v>0</v>
      </c>
      <c r="I26" s="384">
        <v>280</v>
      </c>
      <c r="J26" s="384">
        <v>60</v>
      </c>
      <c r="K26" s="384" t="s">
        <v>826</v>
      </c>
      <c r="L26" s="384">
        <v>20</v>
      </c>
      <c r="M26" s="384">
        <v>20</v>
      </c>
      <c r="N26" s="384">
        <v>130</v>
      </c>
      <c r="O26" s="481">
        <v>67280</v>
      </c>
    </row>
    <row r="27" spans="2:19">
      <c r="B27" s="321" t="s">
        <v>225</v>
      </c>
      <c r="C27" s="337">
        <v>31910</v>
      </c>
      <c r="D27" s="384">
        <v>430</v>
      </c>
      <c r="E27" s="384">
        <v>670</v>
      </c>
      <c r="F27" s="384">
        <v>7390</v>
      </c>
      <c r="G27" s="384" t="s">
        <v>826</v>
      </c>
      <c r="H27" s="384">
        <v>0</v>
      </c>
      <c r="I27" s="384">
        <v>300</v>
      </c>
      <c r="J27" s="384">
        <v>50</v>
      </c>
      <c r="K27" s="384" t="s">
        <v>826</v>
      </c>
      <c r="L27" s="384">
        <v>30</v>
      </c>
      <c r="M27" s="384">
        <v>30</v>
      </c>
      <c r="N27" s="384">
        <v>280</v>
      </c>
      <c r="O27" s="481">
        <v>41090</v>
      </c>
    </row>
    <row r="28" spans="2:19">
      <c r="B28" s="321" t="s">
        <v>226</v>
      </c>
      <c r="C28" s="337">
        <v>24750</v>
      </c>
      <c r="D28" s="384">
        <v>610</v>
      </c>
      <c r="E28" s="384">
        <v>1270</v>
      </c>
      <c r="F28" s="384">
        <v>6500</v>
      </c>
      <c r="G28" s="384" t="s">
        <v>826</v>
      </c>
      <c r="H28" s="384" t="s">
        <v>826</v>
      </c>
      <c r="I28" s="384">
        <v>350</v>
      </c>
      <c r="J28" s="384">
        <v>100</v>
      </c>
      <c r="K28" s="384">
        <v>10</v>
      </c>
      <c r="L28" s="384">
        <v>60</v>
      </c>
      <c r="M28" s="384">
        <v>30</v>
      </c>
      <c r="N28" s="384">
        <v>650</v>
      </c>
      <c r="O28" s="481">
        <v>34330</v>
      </c>
    </row>
    <row r="29" spans="2:19">
      <c r="B29" s="321" t="s">
        <v>227</v>
      </c>
      <c r="C29" s="337">
        <v>18910</v>
      </c>
      <c r="D29" s="384">
        <v>810</v>
      </c>
      <c r="E29" s="384">
        <v>2210</v>
      </c>
      <c r="F29" s="384">
        <v>4320</v>
      </c>
      <c r="G29" s="384" t="s">
        <v>826</v>
      </c>
      <c r="H29" s="384" t="s">
        <v>826</v>
      </c>
      <c r="I29" s="384">
        <v>490</v>
      </c>
      <c r="J29" s="384">
        <v>230</v>
      </c>
      <c r="K29" s="384" t="s">
        <v>826</v>
      </c>
      <c r="L29" s="384">
        <v>60</v>
      </c>
      <c r="M29" s="384">
        <v>40</v>
      </c>
      <c r="N29" s="384">
        <v>780</v>
      </c>
      <c r="O29" s="481">
        <v>27860</v>
      </c>
    </row>
    <row r="30" spans="2:19">
      <c r="B30" s="321" t="s">
        <v>228</v>
      </c>
      <c r="C30" s="337">
        <v>10770</v>
      </c>
      <c r="D30" s="384">
        <v>630</v>
      </c>
      <c r="E30" s="384">
        <v>2430</v>
      </c>
      <c r="F30" s="384">
        <v>2220</v>
      </c>
      <c r="G30" s="384" t="s">
        <v>826</v>
      </c>
      <c r="H30" s="384">
        <v>0</v>
      </c>
      <c r="I30" s="384">
        <v>460</v>
      </c>
      <c r="J30" s="384">
        <v>300</v>
      </c>
      <c r="K30" s="384">
        <v>20</v>
      </c>
      <c r="L30" s="384">
        <v>40</v>
      </c>
      <c r="M30" s="384">
        <v>40</v>
      </c>
      <c r="N30" s="384">
        <v>730</v>
      </c>
      <c r="O30" s="481">
        <v>17630</v>
      </c>
    </row>
    <row r="31" spans="2:19">
      <c r="B31" s="345" t="s">
        <v>229</v>
      </c>
      <c r="C31" s="389">
        <v>5080</v>
      </c>
      <c r="D31" s="375">
        <v>290</v>
      </c>
      <c r="E31" s="375">
        <v>1800</v>
      </c>
      <c r="F31" s="375">
        <v>1010</v>
      </c>
      <c r="G31" s="375" t="s">
        <v>826</v>
      </c>
      <c r="H31" s="375" t="s">
        <v>826</v>
      </c>
      <c r="I31" s="375">
        <v>280</v>
      </c>
      <c r="J31" s="375">
        <v>240</v>
      </c>
      <c r="K31" s="375">
        <v>20</v>
      </c>
      <c r="L31" s="375">
        <v>30</v>
      </c>
      <c r="M31" s="375">
        <v>20</v>
      </c>
      <c r="N31" s="375">
        <v>540</v>
      </c>
      <c r="O31" s="482">
        <v>9290</v>
      </c>
    </row>
    <row r="32" spans="2:19">
      <c r="B32" s="321" t="s">
        <v>230</v>
      </c>
      <c r="C32" s="394">
        <v>239230</v>
      </c>
      <c r="D32" s="483">
        <v>4580</v>
      </c>
      <c r="E32" s="483">
        <v>9380</v>
      </c>
      <c r="F32" s="483">
        <v>42850</v>
      </c>
      <c r="G32" s="483">
        <v>70</v>
      </c>
      <c r="H32" s="483" t="s">
        <v>826</v>
      </c>
      <c r="I32" s="483">
        <v>2870</v>
      </c>
      <c r="J32" s="483">
        <v>1120</v>
      </c>
      <c r="K32" s="483">
        <v>70</v>
      </c>
      <c r="L32" s="483">
        <v>250</v>
      </c>
      <c r="M32" s="483">
        <v>200</v>
      </c>
      <c r="N32" s="483">
        <v>3150</v>
      </c>
      <c r="O32" s="481">
        <v>303770</v>
      </c>
    </row>
    <row r="33" spans="2:15">
      <c r="B33" s="345" t="s">
        <v>231</v>
      </c>
      <c r="C33" s="486">
        <v>73.2</v>
      </c>
      <c r="D33" s="487">
        <v>75.099999999999994</v>
      </c>
      <c r="E33" s="487">
        <v>84.1</v>
      </c>
      <c r="F33" s="487">
        <v>75.3</v>
      </c>
      <c r="G33" s="487">
        <v>70.2</v>
      </c>
      <c r="H33" s="487">
        <v>77.7</v>
      </c>
      <c r="I33" s="487">
        <v>75.8</v>
      </c>
      <c r="J33" s="487">
        <v>78.8</v>
      </c>
      <c r="K33" s="487">
        <v>82.2</v>
      </c>
      <c r="L33" s="487">
        <v>80.900000000000006</v>
      </c>
      <c r="M33" s="487">
        <v>81.8</v>
      </c>
      <c r="N33" s="487">
        <v>86.7</v>
      </c>
      <c r="O33" s="488">
        <v>75</v>
      </c>
    </row>
    <row r="34" spans="2:15" ht="8.25" customHeight="1"/>
    <row r="35" spans="2:15" ht="12.75" customHeight="1">
      <c r="B35" s="1213" t="s">
        <v>233</v>
      </c>
      <c r="C35" s="1213"/>
      <c r="D35" s="1213"/>
      <c r="E35" s="1213"/>
      <c r="F35" s="1213"/>
      <c r="G35" s="1213"/>
      <c r="H35" s="1213"/>
      <c r="I35" s="1213"/>
      <c r="J35" s="1213"/>
      <c r="K35" s="1213"/>
      <c r="L35" s="1213"/>
      <c r="M35" s="1213"/>
      <c r="N35" s="1213"/>
      <c r="O35" s="1213"/>
    </row>
    <row r="36" spans="2:15" ht="7.5" customHeight="1"/>
    <row r="37" spans="2:15" ht="15" customHeight="1">
      <c r="B37" s="1149" t="s">
        <v>210</v>
      </c>
      <c r="C37" s="1165" t="s">
        <v>827</v>
      </c>
      <c r="D37" s="1135" t="s">
        <v>211</v>
      </c>
      <c r="E37" s="1145" t="s">
        <v>212</v>
      </c>
      <c r="F37" s="1165" t="s">
        <v>38</v>
      </c>
      <c r="G37" s="1165" t="s">
        <v>213</v>
      </c>
      <c r="H37" s="1165" t="s">
        <v>214</v>
      </c>
      <c r="I37" s="1145" t="s">
        <v>783</v>
      </c>
      <c r="J37" s="1145" t="s">
        <v>784</v>
      </c>
      <c r="K37" s="1165" t="s">
        <v>215</v>
      </c>
      <c r="L37" s="1165" t="s">
        <v>216</v>
      </c>
      <c r="M37" s="1145" t="s">
        <v>217</v>
      </c>
      <c r="N37" s="1165" t="s">
        <v>218</v>
      </c>
      <c r="O37" s="1165" t="s">
        <v>219</v>
      </c>
    </row>
    <row r="38" spans="2:15" ht="23.25" customHeight="1">
      <c r="B38" s="1149"/>
      <c r="C38" s="1165"/>
      <c r="D38" s="1135" t="s">
        <v>220</v>
      </c>
      <c r="E38" s="1146"/>
      <c r="F38" s="1165"/>
      <c r="G38" s="1165"/>
      <c r="H38" s="1165"/>
      <c r="I38" s="1146"/>
      <c r="J38" s="1146"/>
      <c r="K38" s="1165"/>
      <c r="L38" s="1165"/>
      <c r="M38" s="1146"/>
      <c r="N38" s="1165"/>
      <c r="O38" s="1165"/>
    </row>
    <row r="39" spans="2:15">
      <c r="B39" s="314" t="s">
        <v>221</v>
      </c>
      <c r="C39" s="391" t="s">
        <v>826</v>
      </c>
      <c r="D39" s="381">
        <v>0</v>
      </c>
      <c r="E39" s="381">
        <v>0</v>
      </c>
      <c r="F39" s="381">
        <v>0</v>
      </c>
      <c r="G39" s="381">
        <v>0</v>
      </c>
      <c r="H39" s="381">
        <v>0</v>
      </c>
      <c r="I39" s="381">
        <v>0</v>
      </c>
      <c r="J39" s="381" t="s">
        <v>826</v>
      </c>
      <c r="K39" s="381">
        <v>0</v>
      </c>
      <c r="L39" s="381">
        <v>20</v>
      </c>
      <c r="M39" s="381">
        <v>0</v>
      </c>
      <c r="N39" s="381">
        <v>0</v>
      </c>
      <c r="O39" s="480">
        <v>20</v>
      </c>
    </row>
    <row r="40" spans="2:15">
      <c r="B40" s="321" t="s">
        <v>222</v>
      </c>
      <c r="C40" s="337">
        <v>20600</v>
      </c>
      <c r="D40" s="384">
        <v>1620</v>
      </c>
      <c r="E40" s="384">
        <v>230</v>
      </c>
      <c r="F40" s="384">
        <v>620</v>
      </c>
      <c r="G40" s="384">
        <v>20</v>
      </c>
      <c r="H40" s="384">
        <v>0</v>
      </c>
      <c r="I40" s="384">
        <v>680</v>
      </c>
      <c r="J40" s="384">
        <v>400</v>
      </c>
      <c r="K40" s="384" t="s">
        <v>826</v>
      </c>
      <c r="L40" s="384" t="s">
        <v>826</v>
      </c>
      <c r="M40" s="384">
        <v>0</v>
      </c>
      <c r="N40" s="384" t="s">
        <v>826</v>
      </c>
      <c r="O40" s="481">
        <v>24160</v>
      </c>
    </row>
    <row r="41" spans="2:15">
      <c r="B41" s="321" t="s">
        <v>223</v>
      </c>
      <c r="C41" s="337">
        <v>64900</v>
      </c>
      <c r="D41" s="384">
        <v>2430</v>
      </c>
      <c r="E41" s="384">
        <v>820</v>
      </c>
      <c r="F41" s="384">
        <v>7560</v>
      </c>
      <c r="G41" s="384">
        <v>20</v>
      </c>
      <c r="H41" s="384" t="s">
        <v>826</v>
      </c>
      <c r="I41" s="384">
        <v>1240</v>
      </c>
      <c r="J41" s="384">
        <v>340</v>
      </c>
      <c r="K41" s="384">
        <v>10</v>
      </c>
      <c r="L41" s="384">
        <v>60</v>
      </c>
      <c r="M41" s="384" t="s">
        <v>826</v>
      </c>
      <c r="N41" s="384">
        <v>30</v>
      </c>
      <c r="O41" s="481">
        <v>77430</v>
      </c>
    </row>
    <row r="42" spans="2:15">
      <c r="B42" s="321" t="s">
        <v>224</v>
      </c>
      <c r="C42" s="337">
        <v>51620</v>
      </c>
      <c r="D42" s="384">
        <v>2080</v>
      </c>
      <c r="E42" s="384">
        <v>920</v>
      </c>
      <c r="F42" s="384">
        <v>6160</v>
      </c>
      <c r="G42" s="384" t="s">
        <v>826</v>
      </c>
      <c r="H42" s="384" t="s">
        <v>826</v>
      </c>
      <c r="I42" s="384">
        <v>780</v>
      </c>
      <c r="J42" s="384">
        <v>220</v>
      </c>
      <c r="K42" s="384">
        <v>10</v>
      </c>
      <c r="L42" s="384">
        <v>50</v>
      </c>
      <c r="M42" s="384">
        <v>10</v>
      </c>
      <c r="N42" s="384">
        <v>60</v>
      </c>
      <c r="O42" s="481">
        <v>61920</v>
      </c>
    </row>
    <row r="43" spans="2:15">
      <c r="B43" s="321" t="s">
        <v>225</v>
      </c>
      <c r="C43" s="337">
        <v>30210</v>
      </c>
      <c r="D43" s="384">
        <v>1640</v>
      </c>
      <c r="E43" s="384">
        <v>630</v>
      </c>
      <c r="F43" s="384">
        <v>3610</v>
      </c>
      <c r="G43" s="384" t="s">
        <v>826</v>
      </c>
      <c r="H43" s="384">
        <v>0</v>
      </c>
      <c r="I43" s="384">
        <v>600</v>
      </c>
      <c r="J43" s="384">
        <v>170</v>
      </c>
      <c r="K43" s="384" t="s">
        <v>826</v>
      </c>
      <c r="L43" s="384">
        <v>40</v>
      </c>
      <c r="M43" s="384">
        <v>40</v>
      </c>
      <c r="N43" s="384">
        <v>90</v>
      </c>
      <c r="O43" s="481">
        <v>37040</v>
      </c>
    </row>
    <row r="44" spans="2:15">
      <c r="B44" s="321" t="s">
        <v>226</v>
      </c>
      <c r="C44" s="337">
        <v>18310</v>
      </c>
      <c r="D44" s="384">
        <v>1120</v>
      </c>
      <c r="E44" s="384">
        <v>880</v>
      </c>
      <c r="F44" s="384">
        <v>2720</v>
      </c>
      <c r="G44" s="384" t="s">
        <v>826</v>
      </c>
      <c r="H44" s="384">
        <v>0</v>
      </c>
      <c r="I44" s="384">
        <v>440</v>
      </c>
      <c r="J44" s="384">
        <v>160</v>
      </c>
      <c r="K44" s="384" t="s">
        <v>826</v>
      </c>
      <c r="L44" s="384">
        <v>60</v>
      </c>
      <c r="M44" s="384">
        <v>40</v>
      </c>
      <c r="N44" s="384">
        <v>150</v>
      </c>
      <c r="O44" s="481">
        <v>23880</v>
      </c>
    </row>
    <row r="45" spans="2:15">
      <c r="B45" s="321" t="s">
        <v>227</v>
      </c>
      <c r="C45" s="337">
        <v>9580</v>
      </c>
      <c r="D45" s="384">
        <v>720</v>
      </c>
      <c r="E45" s="384">
        <v>970</v>
      </c>
      <c r="F45" s="384">
        <v>1700</v>
      </c>
      <c r="G45" s="384" t="s">
        <v>826</v>
      </c>
      <c r="H45" s="384" t="s">
        <v>826</v>
      </c>
      <c r="I45" s="384">
        <v>320</v>
      </c>
      <c r="J45" s="384">
        <v>170</v>
      </c>
      <c r="K45" s="384" t="s">
        <v>826</v>
      </c>
      <c r="L45" s="384">
        <v>50</v>
      </c>
      <c r="M45" s="384">
        <v>10</v>
      </c>
      <c r="N45" s="384">
        <v>190</v>
      </c>
      <c r="O45" s="481">
        <v>13700</v>
      </c>
    </row>
    <row r="46" spans="2:15">
      <c r="B46" s="321" t="s">
        <v>228</v>
      </c>
      <c r="C46" s="337">
        <v>3740</v>
      </c>
      <c r="D46" s="384">
        <v>430</v>
      </c>
      <c r="E46" s="384">
        <v>580</v>
      </c>
      <c r="F46" s="384">
        <v>540</v>
      </c>
      <c r="G46" s="384" t="s">
        <v>826</v>
      </c>
      <c r="H46" s="384">
        <v>0</v>
      </c>
      <c r="I46" s="384">
        <v>110</v>
      </c>
      <c r="J46" s="384">
        <v>100</v>
      </c>
      <c r="K46" s="384">
        <v>0</v>
      </c>
      <c r="L46" s="384">
        <v>20</v>
      </c>
      <c r="M46" s="384" t="s">
        <v>826</v>
      </c>
      <c r="N46" s="384">
        <v>150</v>
      </c>
      <c r="O46" s="481">
        <v>5680</v>
      </c>
    </row>
    <row r="47" spans="2:15">
      <c r="B47" s="345" t="s">
        <v>229</v>
      </c>
      <c r="C47" s="389">
        <v>960</v>
      </c>
      <c r="D47" s="375">
        <v>100</v>
      </c>
      <c r="E47" s="375">
        <v>200</v>
      </c>
      <c r="F47" s="375">
        <v>180</v>
      </c>
      <c r="G47" s="375">
        <v>0</v>
      </c>
      <c r="H47" s="375">
        <v>0</v>
      </c>
      <c r="I47" s="375">
        <v>50</v>
      </c>
      <c r="J47" s="375">
        <v>40</v>
      </c>
      <c r="K47" s="375" t="s">
        <v>826</v>
      </c>
      <c r="L47" s="375" t="s">
        <v>826</v>
      </c>
      <c r="M47" s="375" t="s">
        <v>826</v>
      </c>
      <c r="N47" s="375">
        <v>70</v>
      </c>
      <c r="O47" s="482">
        <v>1610</v>
      </c>
    </row>
    <row r="48" spans="2:15">
      <c r="B48" s="321" t="s">
        <v>230</v>
      </c>
      <c r="C48" s="394">
        <v>199920</v>
      </c>
      <c r="D48" s="483">
        <v>10130</v>
      </c>
      <c r="E48" s="483">
        <v>5220</v>
      </c>
      <c r="F48" s="483">
        <v>23080</v>
      </c>
      <c r="G48" s="483">
        <v>50</v>
      </c>
      <c r="H48" s="483" t="s">
        <v>826</v>
      </c>
      <c r="I48" s="483">
        <v>4220</v>
      </c>
      <c r="J48" s="483">
        <v>1610</v>
      </c>
      <c r="K48" s="483">
        <v>30</v>
      </c>
      <c r="L48" s="483">
        <v>320</v>
      </c>
      <c r="M48" s="483">
        <v>120</v>
      </c>
      <c r="N48" s="483">
        <v>730</v>
      </c>
      <c r="O48" s="481">
        <v>245440</v>
      </c>
    </row>
    <row r="49" spans="1:21" ht="12" customHeight="1">
      <c r="B49" s="345" t="s">
        <v>231</v>
      </c>
      <c r="C49" s="486">
        <v>73.2</v>
      </c>
      <c r="D49" s="487">
        <v>75.099999999999994</v>
      </c>
      <c r="E49" s="487">
        <v>84.1</v>
      </c>
      <c r="F49" s="487">
        <v>75.3</v>
      </c>
      <c r="G49" s="487">
        <v>70.2</v>
      </c>
      <c r="H49" s="487">
        <v>77.7</v>
      </c>
      <c r="I49" s="487">
        <v>75.8</v>
      </c>
      <c r="J49" s="487">
        <v>78.8</v>
      </c>
      <c r="K49" s="487">
        <v>82.2</v>
      </c>
      <c r="L49" s="487">
        <v>80.900000000000006</v>
      </c>
      <c r="M49" s="487">
        <v>81.8</v>
      </c>
      <c r="N49" s="487">
        <v>86.7</v>
      </c>
      <c r="O49" s="489">
        <v>72.7</v>
      </c>
    </row>
    <row r="50" spans="1:21" s="14" customFormat="1" ht="6" customHeight="1">
      <c r="A50" s="2"/>
      <c r="B50" s="2"/>
      <c r="C50" s="2"/>
      <c r="D50" s="2"/>
      <c r="E50" s="2"/>
      <c r="F50" s="2"/>
      <c r="G50" s="2"/>
      <c r="H50" s="2"/>
      <c r="I50" s="2"/>
      <c r="J50" s="2"/>
      <c r="K50" s="2"/>
      <c r="L50" s="2"/>
      <c r="M50" s="2"/>
      <c r="N50" s="2"/>
      <c r="O50" s="78"/>
      <c r="P50" s="3"/>
      <c r="Q50" s="3"/>
      <c r="R50" s="3"/>
      <c r="S50" s="3"/>
      <c r="T50" s="3"/>
      <c r="U50" s="6"/>
    </row>
    <row r="51" spans="1:21" s="14" customFormat="1" ht="9.75" customHeight="1">
      <c r="A51" s="2"/>
      <c r="B51" s="2" t="s">
        <v>234</v>
      </c>
      <c r="C51" s="2"/>
      <c r="D51" s="2"/>
      <c r="E51" s="2"/>
      <c r="F51" s="2"/>
      <c r="G51" s="2"/>
      <c r="H51" s="2"/>
      <c r="I51" s="2"/>
      <c r="J51" s="2"/>
      <c r="K51" s="2"/>
      <c r="L51" s="2"/>
      <c r="M51" s="2"/>
      <c r="N51" s="2"/>
      <c r="O51" s="78"/>
      <c r="P51" s="3"/>
      <c r="Q51" s="3"/>
      <c r="R51" s="3"/>
      <c r="S51" s="3"/>
      <c r="T51" s="3"/>
      <c r="U51" s="6"/>
    </row>
    <row r="52" spans="1:21" s="14" customFormat="1" ht="9.75" customHeight="1">
      <c r="A52" s="2"/>
      <c r="B52" s="835" t="s">
        <v>753</v>
      </c>
      <c r="C52" s="2"/>
      <c r="D52" s="2"/>
      <c r="E52" s="2"/>
      <c r="F52" s="2"/>
      <c r="G52" s="2"/>
      <c r="H52" s="2"/>
      <c r="I52" s="2"/>
      <c r="J52" s="2"/>
      <c r="K52" s="2"/>
      <c r="L52" s="2"/>
      <c r="M52" s="2"/>
      <c r="N52" s="2"/>
      <c r="O52" s="78"/>
      <c r="P52" s="3"/>
      <c r="Q52" s="3"/>
      <c r="R52" s="3"/>
      <c r="S52" s="3"/>
      <c r="T52" s="3"/>
      <c r="U52" s="6"/>
    </row>
    <row r="53" spans="1:21" s="14" customFormat="1" ht="9.75" customHeight="1">
      <c r="A53" s="2"/>
      <c r="B53" s="2" t="s">
        <v>733</v>
      </c>
      <c r="C53" s="2"/>
      <c r="D53" s="2"/>
      <c r="E53" s="2"/>
      <c r="F53" s="2"/>
      <c r="G53" s="2"/>
      <c r="H53" s="2"/>
      <c r="I53" s="2"/>
      <c r="J53" s="2"/>
      <c r="K53" s="2"/>
      <c r="L53" s="2"/>
      <c r="M53" s="2"/>
      <c r="N53" s="2"/>
      <c r="O53" s="78"/>
      <c r="P53" s="3"/>
      <c r="Q53" s="3"/>
      <c r="R53" s="3"/>
      <c r="S53" s="3"/>
      <c r="T53" s="3"/>
      <c r="U53" s="6"/>
    </row>
    <row r="54" spans="1:21" ht="11.25" customHeight="1">
      <c r="B54" s="1168" t="s">
        <v>78</v>
      </c>
      <c r="C54" s="1168"/>
      <c r="D54" s="1168"/>
      <c r="E54" s="1168"/>
      <c r="F54" s="1168"/>
      <c r="G54" s="1168"/>
      <c r="H54" s="1168"/>
      <c r="I54" s="1168"/>
      <c r="J54" s="1168"/>
      <c r="K54" s="1168"/>
      <c r="L54" s="1168"/>
    </row>
  </sheetData>
  <mergeCells count="47">
    <mergeCell ref="O5:O6"/>
    <mergeCell ref="B1:O1"/>
    <mergeCell ref="B3:O3"/>
    <mergeCell ref="B5:B6"/>
    <mergeCell ref="C5:C6"/>
    <mergeCell ref="D5:D6"/>
    <mergeCell ref="E5:E6"/>
    <mergeCell ref="F5:F6"/>
    <mergeCell ref="G5:G6"/>
    <mergeCell ref="H5:H6"/>
    <mergeCell ref="I5:I6"/>
    <mergeCell ref="J5:J6"/>
    <mergeCell ref="K5:K6"/>
    <mergeCell ref="L5:L6"/>
    <mergeCell ref="M5:M6"/>
    <mergeCell ref="N5:N6"/>
    <mergeCell ref="B35:O35"/>
    <mergeCell ref="B19:O19"/>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N37:N38"/>
    <mergeCell ref="O37:O38"/>
    <mergeCell ref="B54:L54"/>
    <mergeCell ref="H37:H38"/>
    <mergeCell ref="I37:I38"/>
    <mergeCell ref="J37:J38"/>
    <mergeCell ref="K37:K38"/>
    <mergeCell ref="L37:L38"/>
    <mergeCell ref="M37:M38"/>
    <mergeCell ref="B37:B38"/>
    <mergeCell ref="C37:C38"/>
    <mergeCell ref="D37:D38"/>
    <mergeCell ref="E37:E38"/>
    <mergeCell ref="F37:F38"/>
    <mergeCell ref="G37:G3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topLeftCell="B1" zoomScale="85" zoomScaleNormal="85" workbookViewId="0">
      <selection activeCell="R16" sqref="R16"/>
    </sheetView>
  </sheetViews>
  <sheetFormatPr baseColWidth="10" defaultColWidth="9" defaultRowHeight="11.25"/>
  <cols>
    <col min="1" max="1" width="8.42578125" style="2" customWidth="1"/>
    <col min="2" max="2" width="14" style="2" customWidth="1"/>
    <col min="3" max="3" width="10.28515625" style="2" customWidth="1"/>
    <col min="4" max="4" width="10.140625" style="2" customWidth="1"/>
    <col min="5" max="5" width="12.28515625" style="2" customWidth="1"/>
    <col min="6" max="6" width="8.140625" style="2" customWidth="1"/>
    <col min="7" max="7" width="9" style="2"/>
    <col min="8" max="8" width="9.42578125" style="2" customWidth="1"/>
    <col min="9" max="9" width="10.140625" style="2" customWidth="1"/>
    <col min="10" max="10" width="9.5703125" style="2" customWidth="1"/>
    <col min="11" max="13" width="9" style="2"/>
    <col min="14" max="16" width="10.5703125" style="2" customWidth="1"/>
    <col min="17" max="17" width="10" style="78" customWidth="1"/>
    <col min="18" max="256" width="9" style="2"/>
    <col min="257" max="257" width="8.42578125" style="2" customWidth="1"/>
    <col min="258" max="258" width="14" style="2" customWidth="1"/>
    <col min="259" max="259" width="10.28515625" style="2" customWidth="1"/>
    <col min="260" max="260" width="10.140625" style="2" customWidth="1"/>
    <col min="261" max="261" width="12.28515625" style="2" customWidth="1"/>
    <col min="262" max="262" width="8.140625" style="2" customWidth="1"/>
    <col min="263" max="263" width="9" style="2"/>
    <col min="264" max="264" width="9.42578125" style="2" customWidth="1"/>
    <col min="265" max="265" width="10.140625" style="2" customWidth="1"/>
    <col min="266" max="266" width="9.5703125" style="2" customWidth="1"/>
    <col min="267" max="269" width="9" style="2"/>
    <col min="270" max="272" width="10.5703125" style="2" customWidth="1"/>
    <col min="273" max="273" width="10" style="2" customWidth="1"/>
    <col min="274" max="512" width="9" style="2"/>
    <col min="513" max="513" width="8.42578125" style="2" customWidth="1"/>
    <col min="514" max="514" width="14" style="2" customWidth="1"/>
    <col min="515" max="515" width="10.28515625" style="2" customWidth="1"/>
    <col min="516" max="516" width="10.140625" style="2" customWidth="1"/>
    <col min="517" max="517" width="12.28515625" style="2" customWidth="1"/>
    <col min="518" max="518" width="8.140625" style="2" customWidth="1"/>
    <col min="519" max="519" width="9" style="2"/>
    <col min="520" max="520" width="9.42578125" style="2" customWidth="1"/>
    <col min="521" max="521" width="10.140625" style="2" customWidth="1"/>
    <col min="522" max="522" width="9.5703125" style="2" customWidth="1"/>
    <col min="523" max="525" width="9" style="2"/>
    <col min="526" max="528" width="10.5703125" style="2" customWidth="1"/>
    <col min="529" max="529" width="10" style="2" customWidth="1"/>
    <col min="530" max="768" width="9" style="2"/>
    <col min="769" max="769" width="8.42578125" style="2" customWidth="1"/>
    <col min="770" max="770" width="14" style="2" customWidth="1"/>
    <col min="771" max="771" width="10.28515625" style="2" customWidth="1"/>
    <col min="772" max="772" width="10.140625" style="2" customWidth="1"/>
    <col min="773" max="773" width="12.28515625" style="2" customWidth="1"/>
    <col min="774" max="774" width="8.140625" style="2" customWidth="1"/>
    <col min="775" max="775" width="9" style="2"/>
    <col min="776" max="776" width="9.42578125" style="2" customWidth="1"/>
    <col min="777" max="777" width="10.140625" style="2" customWidth="1"/>
    <col min="778" max="778" width="9.5703125" style="2" customWidth="1"/>
    <col min="779" max="781" width="9" style="2"/>
    <col min="782" max="784" width="10.5703125" style="2" customWidth="1"/>
    <col min="785" max="785" width="10" style="2" customWidth="1"/>
    <col min="786" max="1024" width="9" style="2"/>
    <col min="1025" max="1025" width="8.42578125" style="2" customWidth="1"/>
    <col min="1026" max="1026" width="14" style="2" customWidth="1"/>
    <col min="1027" max="1027" width="10.28515625" style="2" customWidth="1"/>
    <col min="1028" max="1028" width="10.140625" style="2" customWidth="1"/>
    <col min="1029" max="1029" width="12.28515625" style="2" customWidth="1"/>
    <col min="1030" max="1030" width="8.140625" style="2" customWidth="1"/>
    <col min="1031" max="1031" width="9" style="2"/>
    <col min="1032" max="1032" width="9.42578125" style="2" customWidth="1"/>
    <col min="1033" max="1033" width="10.140625" style="2" customWidth="1"/>
    <col min="1034" max="1034" width="9.5703125" style="2" customWidth="1"/>
    <col min="1035" max="1037" width="9" style="2"/>
    <col min="1038" max="1040" width="10.5703125" style="2" customWidth="1"/>
    <col min="1041" max="1041" width="10" style="2" customWidth="1"/>
    <col min="1042" max="1280" width="9" style="2"/>
    <col min="1281" max="1281" width="8.42578125" style="2" customWidth="1"/>
    <col min="1282" max="1282" width="14" style="2" customWidth="1"/>
    <col min="1283" max="1283" width="10.28515625" style="2" customWidth="1"/>
    <col min="1284" max="1284" width="10.140625" style="2" customWidth="1"/>
    <col min="1285" max="1285" width="12.28515625" style="2" customWidth="1"/>
    <col min="1286" max="1286" width="8.140625" style="2" customWidth="1"/>
    <col min="1287" max="1287" width="9" style="2"/>
    <col min="1288" max="1288" width="9.42578125" style="2" customWidth="1"/>
    <col min="1289" max="1289" width="10.140625" style="2" customWidth="1"/>
    <col min="1290" max="1290" width="9.5703125" style="2" customWidth="1"/>
    <col min="1291" max="1293" width="9" style="2"/>
    <col min="1294" max="1296" width="10.5703125" style="2" customWidth="1"/>
    <col min="1297" max="1297" width="10" style="2" customWidth="1"/>
    <col min="1298" max="1536" width="9" style="2"/>
    <col min="1537" max="1537" width="8.42578125" style="2" customWidth="1"/>
    <col min="1538" max="1538" width="14" style="2" customWidth="1"/>
    <col min="1539" max="1539" width="10.28515625" style="2" customWidth="1"/>
    <col min="1540" max="1540" width="10.140625" style="2" customWidth="1"/>
    <col min="1541" max="1541" width="12.28515625" style="2" customWidth="1"/>
    <col min="1542" max="1542" width="8.140625" style="2" customWidth="1"/>
    <col min="1543" max="1543" width="9" style="2"/>
    <col min="1544" max="1544" width="9.42578125" style="2" customWidth="1"/>
    <col min="1545" max="1545" width="10.140625" style="2" customWidth="1"/>
    <col min="1546" max="1546" width="9.5703125" style="2" customWidth="1"/>
    <col min="1547" max="1549" width="9" style="2"/>
    <col min="1550" max="1552" width="10.5703125" style="2" customWidth="1"/>
    <col min="1553" max="1553" width="10" style="2" customWidth="1"/>
    <col min="1554" max="1792" width="9" style="2"/>
    <col min="1793" max="1793" width="8.42578125" style="2" customWidth="1"/>
    <col min="1794" max="1794" width="14" style="2" customWidth="1"/>
    <col min="1795" max="1795" width="10.28515625" style="2" customWidth="1"/>
    <col min="1796" max="1796" width="10.140625" style="2" customWidth="1"/>
    <col min="1797" max="1797" width="12.28515625" style="2" customWidth="1"/>
    <col min="1798" max="1798" width="8.140625" style="2" customWidth="1"/>
    <col min="1799" max="1799" width="9" style="2"/>
    <col min="1800" max="1800" width="9.42578125" style="2" customWidth="1"/>
    <col min="1801" max="1801" width="10.140625" style="2" customWidth="1"/>
    <col min="1802" max="1802" width="9.5703125" style="2" customWidth="1"/>
    <col min="1803" max="1805" width="9" style="2"/>
    <col min="1806" max="1808" width="10.5703125" style="2" customWidth="1"/>
    <col min="1809" max="1809" width="10" style="2" customWidth="1"/>
    <col min="1810" max="2048" width="9" style="2"/>
    <col min="2049" max="2049" width="8.42578125" style="2" customWidth="1"/>
    <col min="2050" max="2050" width="14" style="2" customWidth="1"/>
    <col min="2051" max="2051" width="10.28515625" style="2" customWidth="1"/>
    <col min="2052" max="2052" width="10.140625" style="2" customWidth="1"/>
    <col min="2053" max="2053" width="12.28515625" style="2" customWidth="1"/>
    <col min="2054" max="2054" width="8.140625" style="2" customWidth="1"/>
    <col min="2055" max="2055" width="9" style="2"/>
    <col min="2056" max="2056" width="9.42578125" style="2" customWidth="1"/>
    <col min="2057" max="2057" width="10.140625" style="2" customWidth="1"/>
    <col min="2058" max="2058" width="9.5703125" style="2" customWidth="1"/>
    <col min="2059" max="2061" width="9" style="2"/>
    <col min="2062" max="2064" width="10.5703125" style="2" customWidth="1"/>
    <col min="2065" max="2065" width="10" style="2" customWidth="1"/>
    <col min="2066" max="2304" width="9" style="2"/>
    <col min="2305" max="2305" width="8.42578125" style="2" customWidth="1"/>
    <col min="2306" max="2306" width="14" style="2" customWidth="1"/>
    <col min="2307" max="2307" width="10.28515625" style="2" customWidth="1"/>
    <col min="2308" max="2308" width="10.140625" style="2" customWidth="1"/>
    <col min="2309" max="2309" width="12.28515625" style="2" customWidth="1"/>
    <col min="2310" max="2310" width="8.140625" style="2" customWidth="1"/>
    <col min="2311" max="2311" width="9" style="2"/>
    <col min="2312" max="2312" width="9.42578125" style="2" customWidth="1"/>
    <col min="2313" max="2313" width="10.140625" style="2" customWidth="1"/>
    <col min="2314" max="2314" width="9.5703125" style="2" customWidth="1"/>
    <col min="2315" max="2317" width="9" style="2"/>
    <col min="2318" max="2320" width="10.5703125" style="2" customWidth="1"/>
    <col min="2321" max="2321" width="10" style="2" customWidth="1"/>
    <col min="2322" max="2560" width="9" style="2"/>
    <col min="2561" max="2561" width="8.42578125" style="2" customWidth="1"/>
    <col min="2562" max="2562" width="14" style="2" customWidth="1"/>
    <col min="2563" max="2563" width="10.28515625" style="2" customWidth="1"/>
    <col min="2564" max="2564" width="10.140625" style="2" customWidth="1"/>
    <col min="2565" max="2565" width="12.28515625" style="2" customWidth="1"/>
    <col min="2566" max="2566" width="8.140625" style="2" customWidth="1"/>
    <col min="2567" max="2567" width="9" style="2"/>
    <col min="2568" max="2568" width="9.42578125" style="2" customWidth="1"/>
    <col min="2569" max="2569" width="10.140625" style="2" customWidth="1"/>
    <col min="2570" max="2570" width="9.5703125" style="2" customWidth="1"/>
    <col min="2571" max="2573" width="9" style="2"/>
    <col min="2574" max="2576" width="10.5703125" style="2" customWidth="1"/>
    <col min="2577" max="2577" width="10" style="2" customWidth="1"/>
    <col min="2578" max="2816" width="9" style="2"/>
    <col min="2817" max="2817" width="8.42578125" style="2" customWidth="1"/>
    <col min="2818" max="2818" width="14" style="2" customWidth="1"/>
    <col min="2819" max="2819" width="10.28515625" style="2" customWidth="1"/>
    <col min="2820" max="2820" width="10.140625" style="2" customWidth="1"/>
    <col min="2821" max="2821" width="12.28515625" style="2" customWidth="1"/>
    <col min="2822" max="2822" width="8.140625" style="2" customWidth="1"/>
    <col min="2823" max="2823" width="9" style="2"/>
    <col min="2824" max="2824" width="9.42578125" style="2" customWidth="1"/>
    <col min="2825" max="2825" width="10.140625" style="2" customWidth="1"/>
    <col min="2826" max="2826" width="9.5703125" style="2" customWidth="1"/>
    <col min="2827" max="2829" width="9" style="2"/>
    <col min="2830" max="2832" width="10.5703125" style="2" customWidth="1"/>
    <col min="2833" max="2833" width="10" style="2" customWidth="1"/>
    <col min="2834" max="3072" width="9" style="2"/>
    <col min="3073" max="3073" width="8.42578125" style="2" customWidth="1"/>
    <col min="3074" max="3074" width="14" style="2" customWidth="1"/>
    <col min="3075" max="3075" width="10.28515625" style="2" customWidth="1"/>
    <col min="3076" max="3076" width="10.140625" style="2" customWidth="1"/>
    <col min="3077" max="3077" width="12.28515625" style="2" customWidth="1"/>
    <col min="3078" max="3078" width="8.140625" style="2" customWidth="1"/>
    <col min="3079" max="3079" width="9" style="2"/>
    <col min="3080" max="3080" width="9.42578125" style="2" customWidth="1"/>
    <col min="3081" max="3081" width="10.140625" style="2" customWidth="1"/>
    <col min="3082" max="3082" width="9.5703125" style="2" customWidth="1"/>
    <col min="3083" max="3085" width="9" style="2"/>
    <col min="3086" max="3088" width="10.5703125" style="2" customWidth="1"/>
    <col min="3089" max="3089" width="10" style="2" customWidth="1"/>
    <col min="3090" max="3328" width="9" style="2"/>
    <col min="3329" max="3329" width="8.42578125" style="2" customWidth="1"/>
    <col min="3330" max="3330" width="14" style="2" customWidth="1"/>
    <col min="3331" max="3331" width="10.28515625" style="2" customWidth="1"/>
    <col min="3332" max="3332" width="10.140625" style="2" customWidth="1"/>
    <col min="3333" max="3333" width="12.28515625" style="2" customWidth="1"/>
    <col min="3334" max="3334" width="8.140625" style="2" customWidth="1"/>
    <col min="3335" max="3335" width="9" style="2"/>
    <col min="3336" max="3336" width="9.42578125" style="2" customWidth="1"/>
    <col min="3337" max="3337" width="10.140625" style="2" customWidth="1"/>
    <col min="3338" max="3338" width="9.5703125" style="2" customWidth="1"/>
    <col min="3339" max="3341" width="9" style="2"/>
    <col min="3342" max="3344" width="10.5703125" style="2" customWidth="1"/>
    <col min="3345" max="3345" width="10" style="2" customWidth="1"/>
    <col min="3346" max="3584" width="9" style="2"/>
    <col min="3585" max="3585" width="8.42578125" style="2" customWidth="1"/>
    <col min="3586" max="3586" width="14" style="2" customWidth="1"/>
    <col min="3587" max="3587" width="10.28515625" style="2" customWidth="1"/>
    <col min="3588" max="3588" width="10.140625" style="2" customWidth="1"/>
    <col min="3589" max="3589" width="12.28515625" style="2" customWidth="1"/>
    <col min="3590" max="3590" width="8.140625" style="2" customWidth="1"/>
    <col min="3591" max="3591" width="9" style="2"/>
    <col min="3592" max="3592" width="9.42578125" style="2" customWidth="1"/>
    <col min="3593" max="3593" width="10.140625" style="2" customWidth="1"/>
    <col min="3594" max="3594" width="9.5703125" style="2" customWidth="1"/>
    <col min="3595" max="3597" width="9" style="2"/>
    <col min="3598" max="3600" width="10.5703125" style="2" customWidth="1"/>
    <col min="3601" max="3601" width="10" style="2" customWidth="1"/>
    <col min="3602" max="3840" width="9" style="2"/>
    <col min="3841" max="3841" width="8.42578125" style="2" customWidth="1"/>
    <col min="3842" max="3842" width="14" style="2" customWidth="1"/>
    <col min="3843" max="3843" width="10.28515625" style="2" customWidth="1"/>
    <col min="3844" max="3844" width="10.140625" style="2" customWidth="1"/>
    <col min="3845" max="3845" width="12.28515625" style="2" customWidth="1"/>
    <col min="3846" max="3846" width="8.140625" style="2" customWidth="1"/>
    <col min="3847" max="3847" width="9" style="2"/>
    <col min="3848" max="3848" width="9.42578125" style="2" customWidth="1"/>
    <col min="3849" max="3849" width="10.140625" style="2" customWidth="1"/>
    <col min="3850" max="3850" width="9.5703125" style="2" customWidth="1"/>
    <col min="3851" max="3853" width="9" style="2"/>
    <col min="3854" max="3856" width="10.5703125" style="2" customWidth="1"/>
    <col min="3857" max="3857" width="10" style="2" customWidth="1"/>
    <col min="3858" max="4096" width="9" style="2"/>
    <col min="4097" max="4097" width="8.42578125" style="2" customWidth="1"/>
    <col min="4098" max="4098" width="14" style="2" customWidth="1"/>
    <col min="4099" max="4099" width="10.28515625" style="2" customWidth="1"/>
    <col min="4100" max="4100" width="10.140625" style="2" customWidth="1"/>
    <col min="4101" max="4101" width="12.28515625" style="2" customWidth="1"/>
    <col min="4102" max="4102" width="8.140625" style="2" customWidth="1"/>
    <col min="4103" max="4103" width="9" style="2"/>
    <col min="4104" max="4104" width="9.42578125" style="2" customWidth="1"/>
    <col min="4105" max="4105" width="10.140625" style="2" customWidth="1"/>
    <col min="4106" max="4106" width="9.5703125" style="2" customWidth="1"/>
    <col min="4107" max="4109" width="9" style="2"/>
    <col min="4110" max="4112" width="10.5703125" style="2" customWidth="1"/>
    <col min="4113" max="4113" width="10" style="2" customWidth="1"/>
    <col min="4114" max="4352" width="9" style="2"/>
    <col min="4353" max="4353" width="8.42578125" style="2" customWidth="1"/>
    <col min="4354" max="4354" width="14" style="2" customWidth="1"/>
    <col min="4355" max="4355" width="10.28515625" style="2" customWidth="1"/>
    <col min="4356" max="4356" width="10.140625" style="2" customWidth="1"/>
    <col min="4357" max="4357" width="12.28515625" style="2" customWidth="1"/>
    <col min="4358" max="4358" width="8.140625" style="2" customWidth="1"/>
    <col min="4359" max="4359" width="9" style="2"/>
    <col min="4360" max="4360" width="9.42578125" style="2" customWidth="1"/>
    <col min="4361" max="4361" width="10.140625" style="2" customWidth="1"/>
    <col min="4362" max="4362" width="9.5703125" style="2" customWidth="1"/>
    <col min="4363" max="4365" width="9" style="2"/>
    <col min="4366" max="4368" width="10.5703125" style="2" customWidth="1"/>
    <col min="4369" max="4369" width="10" style="2" customWidth="1"/>
    <col min="4370" max="4608" width="9" style="2"/>
    <col min="4609" max="4609" width="8.42578125" style="2" customWidth="1"/>
    <col min="4610" max="4610" width="14" style="2" customWidth="1"/>
    <col min="4611" max="4611" width="10.28515625" style="2" customWidth="1"/>
    <col min="4612" max="4612" width="10.140625" style="2" customWidth="1"/>
    <col min="4613" max="4613" width="12.28515625" style="2" customWidth="1"/>
    <col min="4614" max="4614" width="8.140625" style="2" customWidth="1"/>
    <col min="4615" max="4615" width="9" style="2"/>
    <col min="4616" max="4616" width="9.42578125" style="2" customWidth="1"/>
    <col min="4617" max="4617" width="10.140625" style="2" customWidth="1"/>
    <col min="4618" max="4618" width="9.5703125" style="2" customWidth="1"/>
    <col min="4619" max="4621" width="9" style="2"/>
    <col min="4622" max="4624" width="10.5703125" style="2" customWidth="1"/>
    <col min="4625" max="4625" width="10" style="2" customWidth="1"/>
    <col min="4626" max="4864" width="9" style="2"/>
    <col min="4865" max="4865" width="8.42578125" style="2" customWidth="1"/>
    <col min="4866" max="4866" width="14" style="2" customWidth="1"/>
    <col min="4867" max="4867" width="10.28515625" style="2" customWidth="1"/>
    <col min="4868" max="4868" width="10.140625" style="2" customWidth="1"/>
    <col min="4869" max="4869" width="12.28515625" style="2" customWidth="1"/>
    <col min="4870" max="4870" width="8.140625" style="2" customWidth="1"/>
    <col min="4871" max="4871" width="9" style="2"/>
    <col min="4872" max="4872" width="9.42578125" style="2" customWidth="1"/>
    <col min="4873" max="4873" width="10.140625" style="2" customWidth="1"/>
    <col min="4874" max="4874" width="9.5703125" style="2" customWidth="1"/>
    <col min="4875" max="4877" width="9" style="2"/>
    <col min="4878" max="4880" width="10.5703125" style="2" customWidth="1"/>
    <col min="4881" max="4881" width="10" style="2" customWidth="1"/>
    <col min="4882" max="5120" width="9" style="2"/>
    <col min="5121" max="5121" width="8.42578125" style="2" customWidth="1"/>
    <col min="5122" max="5122" width="14" style="2" customWidth="1"/>
    <col min="5123" max="5123" width="10.28515625" style="2" customWidth="1"/>
    <col min="5124" max="5124" width="10.140625" style="2" customWidth="1"/>
    <col min="5125" max="5125" width="12.28515625" style="2" customWidth="1"/>
    <col min="5126" max="5126" width="8.140625" style="2" customWidth="1"/>
    <col min="5127" max="5127" width="9" style="2"/>
    <col min="5128" max="5128" width="9.42578125" style="2" customWidth="1"/>
    <col min="5129" max="5129" width="10.140625" style="2" customWidth="1"/>
    <col min="5130" max="5130" width="9.5703125" style="2" customWidth="1"/>
    <col min="5131" max="5133" width="9" style="2"/>
    <col min="5134" max="5136" width="10.5703125" style="2" customWidth="1"/>
    <col min="5137" max="5137" width="10" style="2" customWidth="1"/>
    <col min="5138" max="5376" width="9" style="2"/>
    <col min="5377" max="5377" width="8.42578125" style="2" customWidth="1"/>
    <col min="5378" max="5378" width="14" style="2" customWidth="1"/>
    <col min="5379" max="5379" width="10.28515625" style="2" customWidth="1"/>
    <col min="5380" max="5380" width="10.140625" style="2" customWidth="1"/>
    <col min="5381" max="5381" width="12.28515625" style="2" customWidth="1"/>
    <col min="5382" max="5382" width="8.140625" style="2" customWidth="1"/>
    <col min="5383" max="5383" width="9" style="2"/>
    <col min="5384" max="5384" width="9.42578125" style="2" customWidth="1"/>
    <col min="5385" max="5385" width="10.140625" style="2" customWidth="1"/>
    <col min="5386" max="5386" width="9.5703125" style="2" customWidth="1"/>
    <col min="5387" max="5389" width="9" style="2"/>
    <col min="5390" max="5392" width="10.5703125" style="2" customWidth="1"/>
    <col min="5393" max="5393" width="10" style="2" customWidth="1"/>
    <col min="5394" max="5632" width="9" style="2"/>
    <col min="5633" max="5633" width="8.42578125" style="2" customWidth="1"/>
    <col min="5634" max="5634" width="14" style="2" customWidth="1"/>
    <col min="5635" max="5635" width="10.28515625" style="2" customWidth="1"/>
    <col min="5636" max="5636" width="10.140625" style="2" customWidth="1"/>
    <col min="5637" max="5637" width="12.28515625" style="2" customWidth="1"/>
    <col min="5638" max="5638" width="8.140625" style="2" customWidth="1"/>
    <col min="5639" max="5639" width="9" style="2"/>
    <col min="5640" max="5640" width="9.42578125" style="2" customWidth="1"/>
    <col min="5641" max="5641" width="10.140625" style="2" customWidth="1"/>
    <col min="5642" max="5642" width="9.5703125" style="2" customWidth="1"/>
    <col min="5643" max="5645" width="9" style="2"/>
    <col min="5646" max="5648" width="10.5703125" style="2" customWidth="1"/>
    <col min="5649" max="5649" width="10" style="2" customWidth="1"/>
    <col min="5650" max="5888" width="9" style="2"/>
    <col min="5889" max="5889" width="8.42578125" style="2" customWidth="1"/>
    <col min="5890" max="5890" width="14" style="2" customWidth="1"/>
    <col min="5891" max="5891" width="10.28515625" style="2" customWidth="1"/>
    <col min="5892" max="5892" width="10.140625" style="2" customWidth="1"/>
    <col min="5893" max="5893" width="12.28515625" style="2" customWidth="1"/>
    <col min="5894" max="5894" width="8.140625" style="2" customWidth="1"/>
    <col min="5895" max="5895" width="9" style="2"/>
    <col min="5896" max="5896" width="9.42578125" style="2" customWidth="1"/>
    <col min="5897" max="5897" width="10.140625" style="2" customWidth="1"/>
    <col min="5898" max="5898" width="9.5703125" style="2" customWidth="1"/>
    <col min="5899" max="5901" width="9" style="2"/>
    <col min="5902" max="5904" width="10.5703125" style="2" customWidth="1"/>
    <col min="5905" max="5905" width="10" style="2" customWidth="1"/>
    <col min="5906" max="6144" width="9" style="2"/>
    <col min="6145" max="6145" width="8.42578125" style="2" customWidth="1"/>
    <col min="6146" max="6146" width="14" style="2" customWidth="1"/>
    <col min="6147" max="6147" width="10.28515625" style="2" customWidth="1"/>
    <col min="6148" max="6148" width="10.140625" style="2" customWidth="1"/>
    <col min="6149" max="6149" width="12.28515625" style="2" customWidth="1"/>
    <col min="6150" max="6150" width="8.140625" style="2" customWidth="1"/>
    <col min="6151" max="6151" width="9" style="2"/>
    <col min="6152" max="6152" width="9.42578125" style="2" customWidth="1"/>
    <col min="6153" max="6153" width="10.140625" style="2" customWidth="1"/>
    <col min="6154" max="6154" width="9.5703125" style="2" customWidth="1"/>
    <col min="6155" max="6157" width="9" style="2"/>
    <col min="6158" max="6160" width="10.5703125" style="2" customWidth="1"/>
    <col min="6161" max="6161" width="10" style="2" customWidth="1"/>
    <col min="6162" max="6400" width="9" style="2"/>
    <col min="6401" max="6401" width="8.42578125" style="2" customWidth="1"/>
    <col min="6402" max="6402" width="14" style="2" customWidth="1"/>
    <col min="6403" max="6403" width="10.28515625" style="2" customWidth="1"/>
    <col min="6404" max="6404" width="10.140625" style="2" customWidth="1"/>
    <col min="6405" max="6405" width="12.28515625" style="2" customWidth="1"/>
    <col min="6406" max="6406" width="8.140625" style="2" customWidth="1"/>
    <col min="6407" max="6407" width="9" style="2"/>
    <col min="6408" max="6408" width="9.42578125" style="2" customWidth="1"/>
    <col min="6409" max="6409" width="10.140625" style="2" customWidth="1"/>
    <col min="6410" max="6410" width="9.5703125" style="2" customWidth="1"/>
    <col min="6411" max="6413" width="9" style="2"/>
    <col min="6414" max="6416" width="10.5703125" style="2" customWidth="1"/>
    <col min="6417" max="6417" width="10" style="2" customWidth="1"/>
    <col min="6418" max="6656" width="9" style="2"/>
    <col min="6657" max="6657" width="8.42578125" style="2" customWidth="1"/>
    <col min="6658" max="6658" width="14" style="2" customWidth="1"/>
    <col min="6659" max="6659" width="10.28515625" style="2" customWidth="1"/>
    <col min="6660" max="6660" width="10.140625" style="2" customWidth="1"/>
    <col min="6661" max="6661" width="12.28515625" style="2" customWidth="1"/>
    <col min="6662" max="6662" width="8.140625" style="2" customWidth="1"/>
    <col min="6663" max="6663" width="9" style="2"/>
    <col min="6664" max="6664" width="9.42578125" style="2" customWidth="1"/>
    <col min="6665" max="6665" width="10.140625" style="2" customWidth="1"/>
    <col min="6666" max="6666" width="9.5703125" style="2" customWidth="1"/>
    <col min="6667" max="6669" width="9" style="2"/>
    <col min="6670" max="6672" width="10.5703125" style="2" customWidth="1"/>
    <col min="6673" max="6673" width="10" style="2" customWidth="1"/>
    <col min="6674" max="6912" width="9" style="2"/>
    <col min="6913" max="6913" width="8.42578125" style="2" customWidth="1"/>
    <col min="6914" max="6914" width="14" style="2" customWidth="1"/>
    <col min="6915" max="6915" width="10.28515625" style="2" customWidth="1"/>
    <col min="6916" max="6916" width="10.140625" style="2" customWidth="1"/>
    <col min="6917" max="6917" width="12.28515625" style="2" customWidth="1"/>
    <col min="6918" max="6918" width="8.140625" style="2" customWidth="1"/>
    <col min="6919" max="6919" width="9" style="2"/>
    <col min="6920" max="6920" width="9.42578125" style="2" customWidth="1"/>
    <col min="6921" max="6921" width="10.140625" style="2" customWidth="1"/>
    <col min="6922" max="6922" width="9.5703125" style="2" customWidth="1"/>
    <col min="6923" max="6925" width="9" style="2"/>
    <col min="6926" max="6928" width="10.5703125" style="2" customWidth="1"/>
    <col min="6929" max="6929" width="10" style="2" customWidth="1"/>
    <col min="6930" max="7168" width="9" style="2"/>
    <col min="7169" max="7169" width="8.42578125" style="2" customWidth="1"/>
    <col min="7170" max="7170" width="14" style="2" customWidth="1"/>
    <col min="7171" max="7171" width="10.28515625" style="2" customWidth="1"/>
    <col min="7172" max="7172" width="10.140625" style="2" customWidth="1"/>
    <col min="7173" max="7173" width="12.28515625" style="2" customWidth="1"/>
    <col min="7174" max="7174" width="8.140625" style="2" customWidth="1"/>
    <col min="7175" max="7175" width="9" style="2"/>
    <col min="7176" max="7176" width="9.42578125" style="2" customWidth="1"/>
    <col min="7177" max="7177" width="10.140625" style="2" customWidth="1"/>
    <col min="7178" max="7178" width="9.5703125" style="2" customWidth="1"/>
    <col min="7179" max="7181" width="9" style="2"/>
    <col min="7182" max="7184" width="10.5703125" style="2" customWidth="1"/>
    <col min="7185" max="7185" width="10" style="2" customWidth="1"/>
    <col min="7186" max="7424" width="9" style="2"/>
    <col min="7425" max="7425" width="8.42578125" style="2" customWidth="1"/>
    <col min="7426" max="7426" width="14" style="2" customWidth="1"/>
    <col min="7427" max="7427" width="10.28515625" style="2" customWidth="1"/>
    <col min="7428" max="7428" width="10.140625" style="2" customWidth="1"/>
    <col min="7429" max="7429" width="12.28515625" style="2" customWidth="1"/>
    <col min="7430" max="7430" width="8.140625" style="2" customWidth="1"/>
    <col min="7431" max="7431" width="9" style="2"/>
    <col min="7432" max="7432" width="9.42578125" style="2" customWidth="1"/>
    <col min="7433" max="7433" width="10.140625" style="2" customWidth="1"/>
    <col min="7434" max="7434" width="9.5703125" style="2" customWidth="1"/>
    <col min="7435" max="7437" width="9" style="2"/>
    <col min="7438" max="7440" width="10.5703125" style="2" customWidth="1"/>
    <col min="7441" max="7441" width="10" style="2" customWidth="1"/>
    <col min="7442" max="7680" width="9" style="2"/>
    <col min="7681" max="7681" width="8.42578125" style="2" customWidth="1"/>
    <col min="7682" max="7682" width="14" style="2" customWidth="1"/>
    <col min="7683" max="7683" width="10.28515625" style="2" customWidth="1"/>
    <col min="7684" max="7684" width="10.140625" style="2" customWidth="1"/>
    <col min="7685" max="7685" width="12.28515625" style="2" customWidth="1"/>
    <col min="7686" max="7686" width="8.140625" style="2" customWidth="1"/>
    <col min="7687" max="7687" width="9" style="2"/>
    <col min="7688" max="7688" width="9.42578125" style="2" customWidth="1"/>
    <col min="7689" max="7689" width="10.140625" style="2" customWidth="1"/>
    <col min="7690" max="7690" width="9.5703125" style="2" customWidth="1"/>
    <col min="7691" max="7693" width="9" style="2"/>
    <col min="7694" max="7696" width="10.5703125" style="2" customWidth="1"/>
    <col min="7697" max="7697" width="10" style="2" customWidth="1"/>
    <col min="7698" max="7936" width="9" style="2"/>
    <col min="7937" max="7937" width="8.42578125" style="2" customWidth="1"/>
    <col min="7938" max="7938" width="14" style="2" customWidth="1"/>
    <col min="7939" max="7939" width="10.28515625" style="2" customWidth="1"/>
    <col min="7940" max="7940" width="10.140625" style="2" customWidth="1"/>
    <col min="7941" max="7941" width="12.28515625" style="2" customWidth="1"/>
    <col min="7942" max="7942" width="8.140625" style="2" customWidth="1"/>
    <col min="7943" max="7943" width="9" style="2"/>
    <col min="7944" max="7944" width="9.42578125" style="2" customWidth="1"/>
    <col min="7945" max="7945" width="10.140625" style="2" customWidth="1"/>
    <col min="7946" max="7946" width="9.5703125" style="2" customWidth="1"/>
    <col min="7947" max="7949" width="9" style="2"/>
    <col min="7950" max="7952" width="10.5703125" style="2" customWidth="1"/>
    <col min="7953" max="7953" width="10" style="2" customWidth="1"/>
    <col min="7954" max="8192" width="9" style="2"/>
    <col min="8193" max="8193" width="8.42578125" style="2" customWidth="1"/>
    <col min="8194" max="8194" width="14" style="2" customWidth="1"/>
    <col min="8195" max="8195" width="10.28515625" style="2" customWidth="1"/>
    <col min="8196" max="8196" width="10.140625" style="2" customWidth="1"/>
    <col min="8197" max="8197" width="12.28515625" style="2" customWidth="1"/>
    <col min="8198" max="8198" width="8.140625" style="2" customWidth="1"/>
    <col min="8199" max="8199" width="9" style="2"/>
    <col min="8200" max="8200" width="9.42578125" style="2" customWidth="1"/>
    <col min="8201" max="8201" width="10.140625" style="2" customWidth="1"/>
    <col min="8202" max="8202" width="9.5703125" style="2" customWidth="1"/>
    <col min="8203" max="8205" width="9" style="2"/>
    <col min="8206" max="8208" width="10.5703125" style="2" customWidth="1"/>
    <col min="8209" max="8209" width="10" style="2" customWidth="1"/>
    <col min="8210" max="8448" width="9" style="2"/>
    <col min="8449" max="8449" width="8.42578125" style="2" customWidth="1"/>
    <col min="8450" max="8450" width="14" style="2" customWidth="1"/>
    <col min="8451" max="8451" width="10.28515625" style="2" customWidth="1"/>
    <col min="8452" max="8452" width="10.140625" style="2" customWidth="1"/>
    <col min="8453" max="8453" width="12.28515625" style="2" customWidth="1"/>
    <col min="8454" max="8454" width="8.140625" style="2" customWidth="1"/>
    <col min="8455" max="8455" width="9" style="2"/>
    <col min="8456" max="8456" width="9.42578125" style="2" customWidth="1"/>
    <col min="8457" max="8457" width="10.140625" style="2" customWidth="1"/>
    <col min="8458" max="8458" width="9.5703125" style="2" customWidth="1"/>
    <col min="8459" max="8461" width="9" style="2"/>
    <col min="8462" max="8464" width="10.5703125" style="2" customWidth="1"/>
    <col min="8465" max="8465" width="10" style="2" customWidth="1"/>
    <col min="8466" max="8704" width="9" style="2"/>
    <col min="8705" max="8705" width="8.42578125" style="2" customWidth="1"/>
    <col min="8706" max="8706" width="14" style="2" customWidth="1"/>
    <col min="8707" max="8707" width="10.28515625" style="2" customWidth="1"/>
    <col min="8708" max="8708" width="10.140625" style="2" customWidth="1"/>
    <col min="8709" max="8709" width="12.28515625" style="2" customWidth="1"/>
    <col min="8710" max="8710" width="8.140625" style="2" customWidth="1"/>
    <col min="8711" max="8711" width="9" style="2"/>
    <col min="8712" max="8712" width="9.42578125" style="2" customWidth="1"/>
    <col min="8713" max="8713" width="10.140625" style="2" customWidth="1"/>
    <col min="8714" max="8714" width="9.5703125" style="2" customWidth="1"/>
    <col min="8715" max="8717" width="9" style="2"/>
    <col min="8718" max="8720" width="10.5703125" style="2" customWidth="1"/>
    <col min="8721" max="8721" width="10" style="2" customWidth="1"/>
    <col min="8722" max="8960" width="9" style="2"/>
    <col min="8961" max="8961" width="8.42578125" style="2" customWidth="1"/>
    <col min="8962" max="8962" width="14" style="2" customWidth="1"/>
    <col min="8963" max="8963" width="10.28515625" style="2" customWidth="1"/>
    <col min="8964" max="8964" width="10.140625" style="2" customWidth="1"/>
    <col min="8965" max="8965" width="12.28515625" style="2" customWidth="1"/>
    <col min="8966" max="8966" width="8.140625" style="2" customWidth="1"/>
    <col min="8967" max="8967" width="9" style="2"/>
    <col min="8968" max="8968" width="9.42578125" style="2" customWidth="1"/>
    <col min="8969" max="8969" width="10.140625" style="2" customWidth="1"/>
    <col min="8970" max="8970" width="9.5703125" style="2" customWidth="1"/>
    <col min="8971" max="8973" width="9" style="2"/>
    <col min="8974" max="8976" width="10.5703125" style="2" customWidth="1"/>
    <col min="8977" max="8977" width="10" style="2" customWidth="1"/>
    <col min="8978" max="9216" width="9" style="2"/>
    <col min="9217" max="9217" width="8.42578125" style="2" customWidth="1"/>
    <col min="9218" max="9218" width="14" style="2" customWidth="1"/>
    <col min="9219" max="9219" width="10.28515625" style="2" customWidth="1"/>
    <col min="9220" max="9220" width="10.140625" style="2" customWidth="1"/>
    <col min="9221" max="9221" width="12.28515625" style="2" customWidth="1"/>
    <col min="9222" max="9222" width="8.140625" style="2" customWidth="1"/>
    <col min="9223" max="9223" width="9" style="2"/>
    <col min="9224" max="9224" width="9.42578125" style="2" customWidth="1"/>
    <col min="9225" max="9225" width="10.140625" style="2" customWidth="1"/>
    <col min="9226" max="9226" width="9.5703125" style="2" customWidth="1"/>
    <col min="9227" max="9229" width="9" style="2"/>
    <col min="9230" max="9232" width="10.5703125" style="2" customWidth="1"/>
    <col min="9233" max="9233" width="10" style="2" customWidth="1"/>
    <col min="9234" max="9472" width="9" style="2"/>
    <col min="9473" max="9473" width="8.42578125" style="2" customWidth="1"/>
    <col min="9474" max="9474" width="14" style="2" customWidth="1"/>
    <col min="9475" max="9475" width="10.28515625" style="2" customWidth="1"/>
    <col min="9476" max="9476" width="10.140625" style="2" customWidth="1"/>
    <col min="9477" max="9477" width="12.28515625" style="2" customWidth="1"/>
    <col min="9478" max="9478" width="8.140625" style="2" customWidth="1"/>
    <col min="9479" max="9479" width="9" style="2"/>
    <col min="9480" max="9480" width="9.42578125" style="2" customWidth="1"/>
    <col min="9481" max="9481" width="10.140625" style="2" customWidth="1"/>
    <col min="9482" max="9482" width="9.5703125" style="2" customWidth="1"/>
    <col min="9483" max="9485" width="9" style="2"/>
    <col min="9486" max="9488" width="10.5703125" style="2" customWidth="1"/>
    <col min="9489" max="9489" width="10" style="2" customWidth="1"/>
    <col min="9490" max="9728" width="9" style="2"/>
    <col min="9729" max="9729" width="8.42578125" style="2" customWidth="1"/>
    <col min="9730" max="9730" width="14" style="2" customWidth="1"/>
    <col min="9731" max="9731" width="10.28515625" style="2" customWidth="1"/>
    <col min="9732" max="9732" width="10.140625" style="2" customWidth="1"/>
    <col min="9733" max="9733" width="12.28515625" style="2" customWidth="1"/>
    <col min="9734" max="9734" width="8.140625" style="2" customWidth="1"/>
    <col min="9735" max="9735" width="9" style="2"/>
    <col min="9736" max="9736" width="9.42578125" style="2" customWidth="1"/>
    <col min="9737" max="9737" width="10.140625" style="2" customWidth="1"/>
    <col min="9738" max="9738" width="9.5703125" style="2" customWidth="1"/>
    <col min="9739" max="9741" width="9" style="2"/>
    <col min="9742" max="9744" width="10.5703125" style="2" customWidth="1"/>
    <col min="9745" max="9745" width="10" style="2" customWidth="1"/>
    <col min="9746" max="9984" width="9" style="2"/>
    <col min="9985" max="9985" width="8.42578125" style="2" customWidth="1"/>
    <col min="9986" max="9986" width="14" style="2" customWidth="1"/>
    <col min="9987" max="9987" width="10.28515625" style="2" customWidth="1"/>
    <col min="9988" max="9988" width="10.140625" style="2" customWidth="1"/>
    <col min="9989" max="9989" width="12.28515625" style="2" customWidth="1"/>
    <col min="9990" max="9990" width="8.140625" style="2" customWidth="1"/>
    <col min="9991" max="9991" width="9" style="2"/>
    <col min="9992" max="9992" width="9.42578125" style="2" customWidth="1"/>
    <col min="9993" max="9993" width="10.140625" style="2" customWidth="1"/>
    <col min="9994" max="9994" width="9.5703125" style="2" customWidth="1"/>
    <col min="9995" max="9997" width="9" style="2"/>
    <col min="9998" max="10000" width="10.5703125" style="2" customWidth="1"/>
    <col min="10001" max="10001" width="10" style="2" customWidth="1"/>
    <col min="10002" max="10240" width="9" style="2"/>
    <col min="10241" max="10241" width="8.42578125" style="2" customWidth="1"/>
    <col min="10242" max="10242" width="14" style="2" customWidth="1"/>
    <col min="10243" max="10243" width="10.28515625" style="2" customWidth="1"/>
    <col min="10244" max="10244" width="10.140625" style="2" customWidth="1"/>
    <col min="10245" max="10245" width="12.28515625" style="2" customWidth="1"/>
    <col min="10246" max="10246" width="8.140625" style="2" customWidth="1"/>
    <col min="10247" max="10247" width="9" style="2"/>
    <col min="10248" max="10248" width="9.42578125" style="2" customWidth="1"/>
    <col min="10249" max="10249" width="10.140625" style="2" customWidth="1"/>
    <col min="10250" max="10250" width="9.5703125" style="2" customWidth="1"/>
    <col min="10251" max="10253" width="9" style="2"/>
    <col min="10254" max="10256" width="10.5703125" style="2" customWidth="1"/>
    <col min="10257" max="10257" width="10" style="2" customWidth="1"/>
    <col min="10258" max="10496" width="9" style="2"/>
    <col min="10497" max="10497" width="8.42578125" style="2" customWidth="1"/>
    <col min="10498" max="10498" width="14" style="2" customWidth="1"/>
    <col min="10499" max="10499" width="10.28515625" style="2" customWidth="1"/>
    <col min="10500" max="10500" width="10.140625" style="2" customWidth="1"/>
    <col min="10501" max="10501" width="12.28515625" style="2" customWidth="1"/>
    <col min="10502" max="10502" width="8.140625" style="2" customWidth="1"/>
    <col min="10503" max="10503" width="9" style="2"/>
    <col min="10504" max="10504" width="9.42578125" style="2" customWidth="1"/>
    <col min="10505" max="10505" width="10.140625" style="2" customWidth="1"/>
    <col min="10506" max="10506" width="9.5703125" style="2" customWidth="1"/>
    <col min="10507" max="10509" width="9" style="2"/>
    <col min="10510" max="10512" width="10.5703125" style="2" customWidth="1"/>
    <col min="10513" max="10513" width="10" style="2" customWidth="1"/>
    <col min="10514" max="10752" width="9" style="2"/>
    <col min="10753" max="10753" width="8.42578125" style="2" customWidth="1"/>
    <col min="10754" max="10754" width="14" style="2" customWidth="1"/>
    <col min="10755" max="10755" width="10.28515625" style="2" customWidth="1"/>
    <col min="10756" max="10756" width="10.140625" style="2" customWidth="1"/>
    <col min="10757" max="10757" width="12.28515625" style="2" customWidth="1"/>
    <col min="10758" max="10758" width="8.140625" style="2" customWidth="1"/>
    <col min="10759" max="10759" width="9" style="2"/>
    <col min="10760" max="10760" width="9.42578125" style="2" customWidth="1"/>
    <col min="10761" max="10761" width="10.140625" style="2" customWidth="1"/>
    <col min="10762" max="10762" width="9.5703125" style="2" customWidth="1"/>
    <col min="10763" max="10765" width="9" style="2"/>
    <col min="10766" max="10768" width="10.5703125" style="2" customWidth="1"/>
    <col min="10769" max="10769" width="10" style="2" customWidth="1"/>
    <col min="10770" max="11008" width="9" style="2"/>
    <col min="11009" max="11009" width="8.42578125" style="2" customWidth="1"/>
    <col min="11010" max="11010" width="14" style="2" customWidth="1"/>
    <col min="11011" max="11011" width="10.28515625" style="2" customWidth="1"/>
    <col min="11012" max="11012" width="10.140625" style="2" customWidth="1"/>
    <col min="11013" max="11013" width="12.28515625" style="2" customWidth="1"/>
    <col min="11014" max="11014" width="8.140625" style="2" customWidth="1"/>
    <col min="11015" max="11015" width="9" style="2"/>
    <col min="11016" max="11016" width="9.42578125" style="2" customWidth="1"/>
    <col min="11017" max="11017" width="10.140625" style="2" customWidth="1"/>
    <col min="11018" max="11018" width="9.5703125" style="2" customWidth="1"/>
    <col min="11019" max="11021" width="9" style="2"/>
    <col min="11022" max="11024" width="10.5703125" style="2" customWidth="1"/>
    <col min="11025" max="11025" width="10" style="2" customWidth="1"/>
    <col min="11026" max="11264" width="9" style="2"/>
    <col min="11265" max="11265" width="8.42578125" style="2" customWidth="1"/>
    <col min="11266" max="11266" width="14" style="2" customWidth="1"/>
    <col min="11267" max="11267" width="10.28515625" style="2" customWidth="1"/>
    <col min="11268" max="11268" width="10.140625" style="2" customWidth="1"/>
    <col min="11269" max="11269" width="12.28515625" style="2" customWidth="1"/>
    <col min="11270" max="11270" width="8.140625" style="2" customWidth="1"/>
    <col min="11271" max="11271" width="9" style="2"/>
    <col min="11272" max="11272" width="9.42578125" style="2" customWidth="1"/>
    <col min="11273" max="11273" width="10.140625" style="2" customWidth="1"/>
    <col min="11274" max="11274" width="9.5703125" style="2" customWidth="1"/>
    <col min="11275" max="11277" width="9" style="2"/>
    <col min="11278" max="11280" width="10.5703125" style="2" customWidth="1"/>
    <col min="11281" max="11281" width="10" style="2" customWidth="1"/>
    <col min="11282" max="11520" width="9" style="2"/>
    <col min="11521" max="11521" width="8.42578125" style="2" customWidth="1"/>
    <col min="11522" max="11522" width="14" style="2" customWidth="1"/>
    <col min="11523" max="11523" width="10.28515625" style="2" customWidth="1"/>
    <col min="11524" max="11524" width="10.140625" style="2" customWidth="1"/>
    <col min="11525" max="11525" width="12.28515625" style="2" customWidth="1"/>
    <col min="11526" max="11526" width="8.140625" style="2" customWidth="1"/>
    <col min="11527" max="11527" width="9" style="2"/>
    <col min="11528" max="11528" width="9.42578125" style="2" customWidth="1"/>
    <col min="11529" max="11529" width="10.140625" style="2" customWidth="1"/>
    <col min="11530" max="11530" width="9.5703125" style="2" customWidth="1"/>
    <col min="11531" max="11533" width="9" style="2"/>
    <col min="11534" max="11536" width="10.5703125" style="2" customWidth="1"/>
    <col min="11537" max="11537" width="10" style="2" customWidth="1"/>
    <col min="11538" max="11776" width="9" style="2"/>
    <col min="11777" max="11777" width="8.42578125" style="2" customWidth="1"/>
    <col min="11778" max="11778" width="14" style="2" customWidth="1"/>
    <col min="11779" max="11779" width="10.28515625" style="2" customWidth="1"/>
    <col min="11780" max="11780" width="10.140625" style="2" customWidth="1"/>
    <col min="11781" max="11781" width="12.28515625" style="2" customWidth="1"/>
    <col min="11782" max="11782" width="8.140625" style="2" customWidth="1"/>
    <col min="11783" max="11783" width="9" style="2"/>
    <col min="11784" max="11784" width="9.42578125" style="2" customWidth="1"/>
    <col min="11785" max="11785" width="10.140625" style="2" customWidth="1"/>
    <col min="11786" max="11786" width="9.5703125" style="2" customWidth="1"/>
    <col min="11787" max="11789" width="9" style="2"/>
    <col min="11790" max="11792" width="10.5703125" style="2" customWidth="1"/>
    <col min="11793" max="11793" width="10" style="2" customWidth="1"/>
    <col min="11794" max="12032" width="9" style="2"/>
    <col min="12033" max="12033" width="8.42578125" style="2" customWidth="1"/>
    <col min="12034" max="12034" width="14" style="2" customWidth="1"/>
    <col min="12035" max="12035" width="10.28515625" style="2" customWidth="1"/>
    <col min="12036" max="12036" width="10.140625" style="2" customWidth="1"/>
    <col min="12037" max="12037" width="12.28515625" style="2" customWidth="1"/>
    <col min="12038" max="12038" width="8.140625" style="2" customWidth="1"/>
    <col min="12039" max="12039" width="9" style="2"/>
    <col min="12040" max="12040" width="9.42578125" style="2" customWidth="1"/>
    <col min="12041" max="12041" width="10.140625" style="2" customWidth="1"/>
    <col min="12042" max="12042" width="9.5703125" style="2" customWidth="1"/>
    <col min="12043" max="12045" width="9" style="2"/>
    <col min="12046" max="12048" width="10.5703125" style="2" customWidth="1"/>
    <col min="12049" max="12049" width="10" style="2" customWidth="1"/>
    <col min="12050" max="12288" width="9" style="2"/>
    <col min="12289" max="12289" width="8.42578125" style="2" customWidth="1"/>
    <col min="12290" max="12290" width="14" style="2" customWidth="1"/>
    <col min="12291" max="12291" width="10.28515625" style="2" customWidth="1"/>
    <col min="12292" max="12292" width="10.140625" style="2" customWidth="1"/>
    <col min="12293" max="12293" width="12.28515625" style="2" customWidth="1"/>
    <col min="12294" max="12294" width="8.140625" style="2" customWidth="1"/>
    <col min="12295" max="12295" width="9" style="2"/>
    <col min="12296" max="12296" width="9.42578125" style="2" customWidth="1"/>
    <col min="12297" max="12297" width="10.140625" style="2" customWidth="1"/>
    <col min="12298" max="12298" width="9.5703125" style="2" customWidth="1"/>
    <col min="12299" max="12301" width="9" style="2"/>
    <col min="12302" max="12304" width="10.5703125" style="2" customWidth="1"/>
    <col min="12305" max="12305" width="10" style="2" customWidth="1"/>
    <col min="12306" max="12544" width="9" style="2"/>
    <col min="12545" max="12545" width="8.42578125" style="2" customWidth="1"/>
    <col min="12546" max="12546" width="14" style="2" customWidth="1"/>
    <col min="12547" max="12547" width="10.28515625" style="2" customWidth="1"/>
    <col min="12548" max="12548" width="10.140625" style="2" customWidth="1"/>
    <col min="12549" max="12549" width="12.28515625" style="2" customWidth="1"/>
    <col min="12550" max="12550" width="8.140625" style="2" customWidth="1"/>
    <col min="12551" max="12551" width="9" style="2"/>
    <col min="12552" max="12552" width="9.42578125" style="2" customWidth="1"/>
    <col min="12553" max="12553" width="10.140625" style="2" customWidth="1"/>
    <col min="12554" max="12554" width="9.5703125" style="2" customWidth="1"/>
    <col min="12555" max="12557" width="9" style="2"/>
    <col min="12558" max="12560" width="10.5703125" style="2" customWidth="1"/>
    <col min="12561" max="12561" width="10" style="2" customWidth="1"/>
    <col min="12562" max="12800" width="9" style="2"/>
    <col min="12801" max="12801" width="8.42578125" style="2" customWidth="1"/>
    <col min="12802" max="12802" width="14" style="2" customWidth="1"/>
    <col min="12803" max="12803" width="10.28515625" style="2" customWidth="1"/>
    <col min="12804" max="12804" width="10.140625" style="2" customWidth="1"/>
    <col min="12805" max="12805" width="12.28515625" style="2" customWidth="1"/>
    <col min="12806" max="12806" width="8.140625" style="2" customWidth="1"/>
    <col min="12807" max="12807" width="9" style="2"/>
    <col min="12808" max="12808" width="9.42578125" style="2" customWidth="1"/>
    <col min="12809" max="12809" width="10.140625" style="2" customWidth="1"/>
    <col min="12810" max="12810" width="9.5703125" style="2" customWidth="1"/>
    <col min="12811" max="12813" width="9" style="2"/>
    <col min="12814" max="12816" width="10.5703125" style="2" customWidth="1"/>
    <col min="12817" max="12817" width="10" style="2" customWidth="1"/>
    <col min="12818" max="13056" width="9" style="2"/>
    <col min="13057" max="13057" width="8.42578125" style="2" customWidth="1"/>
    <col min="13058" max="13058" width="14" style="2" customWidth="1"/>
    <col min="13059" max="13059" width="10.28515625" style="2" customWidth="1"/>
    <col min="13060" max="13060" width="10.140625" style="2" customWidth="1"/>
    <col min="13061" max="13061" width="12.28515625" style="2" customWidth="1"/>
    <col min="13062" max="13062" width="8.140625" style="2" customWidth="1"/>
    <col min="13063" max="13063" width="9" style="2"/>
    <col min="13064" max="13064" width="9.42578125" style="2" customWidth="1"/>
    <col min="13065" max="13065" width="10.140625" style="2" customWidth="1"/>
    <col min="13066" max="13066" width="9.5703125" style="2" customWidth="1"/>
    <col min="13067" max="13069" width="9" style="2"/>
    <col min="13070" max="13072" width="10.5703125" style="2" customWidth="1"/>
    <col min="13073" max="13073" width="10" style="2" customWidth="1"/>
    <col min="13074" max="13312" width="9" style="2"/>
    <col min="13313" max="13313" width="8.42578125" style="2" customWidth="1"/>
    <col min="13314" max="13314" width="14" style="2" customWidth="1"/>
    <col min="13315" max="13315" width="10.28515625" style="2" customWidth="1"/>
    <col min="13316" max="13316" width="10.140625" style="2" customWidth="1"/>
    <col min="13317" max="13317" width="12.28515625" style="2" customWidth="1"/>
    <col min="13318" max="13318" width="8.140625" style="2" customWidth="1"/>
    <col min="13319" max="13319" width="9" style="2"/>
    <col min="13320" max="13320" width="9.42578125" style="2" customWidth="1"/>
    <col min="13321" max="13321" width="10.140625" style="2" customWidth="1"/>
    <col min="13322" max="13322" width="9.5703125" style="2" customWidth="1"/>
    <col min="13323" max="13325" width="9" style="2"/>
    <col min="13326" max="13328" width="10.5703125" style="2" customWidth="1"/>
    <col min="13329" max="13329" width="10" style="2" customWidth="1"/>
    <col min="13330" max="13568" width="9" style="2"/>
    <col min="13569" max="13569" width="8.42578125" style="2" customWidth="1"/>
    <col min="13570" max="13570" width="14" style="2" customWidth="1"/>
    <col min="13571" max="13571" width="10.28515625" style="2" customWidth="1"/>
    <col min="13572" max="13572" width="10.140625" style="2" customWidth="1"/>
    <col min="13573" max="13573" width="12.28515625" style="2" customWidth="1"/>
    <col min="13574" max="13574" width="8.140625" style="2" customWidth="1"/>
    <col min="13575" max="13575" width="9" style="2"/>
    <col min="13576" max="13576" width="9.42578125" style="2" customWidth="1"/>
    <col min="13577" max="13577" width="10.140625" style="2" customWidth="1"/>
    <col min="13578" max="13578" width="9.5703125" style="2" customWidth="1"/>
    <col min="13579" max="13581" width="9" style="2"/>
    <col min="13582" max="13584" width="10.5703125" style="2" customWidth="1"/>
    <col min="13585" max="13585" width="10" style="2" customWidth="1"/>
    <col min="13586" max="13824" width="9" style="2"/>
    <col min="13825" max="13825" width="8.42578125" style="2" customWidth="1"/>
    <col min="13826" max="13826" width="14" style="2" customWidth="1"/>
    <col min="13827" max="13827" width="10.28515625" style="2" customWidth="1"/>
    <col min="13828" max="13828" width="10.140625" style="2" customWidth="1"/>
    <col min="13829" max="13829" width="12.28515625" style="2" customWidth="1"/>
    <col min="13830" max="13830" width="8.140625" style="2" customWidth="1"/>
    <col min="13831" max="13831" width="9" style="2"/>
    <col min="13832" max="13832" width="9.42578125" style="2" customWidth="1"/>
    <col min="13833" max="13833" width="10.140625" style="2" customWidth="1"/>
    <col min="13834" max="13834" width="9.5703125" style="2" customWidth="1"/>
    <col min="13835" max="13837" width="9" style="2"/>
    <col min="13838" max="13840" width="10.5703125" style="2" customWidth="1"/>
    <col min="13841" max="13841" width="10" style="2" customWidth="1"/>
    <col min="13842" max="14080" width="9" style="2"/>
    <col min="14081" max="14081" width="8.42578125" style="2" customWidth="1"/>
    <col min="14082" max="14082" width="14" style="2" customWidth="1"/>
    <col min="14083" max="14083" width="10.28515625" style="2" customWidth="1"/>
    <col min="14084" max="14084" width="10.140625" style="2" customWidth="1"/>
    <col min="14085" max="14085" width="12.28515625" style="2" customWidth="1"/>
    <col min="14086" max="14086" width="8.140625" style="2" customWidth="1"/>
    <col min="14087" max="14087" width="9" style="2"/>
    <col min="14088" max="14088" width="9.42578125" style="2" customWidth="1"/>
    <col min="14089" max="14089" width="10.140625" style="2" customWidth="1"/>
    <col min="14090" max="14090" width="9.5703125" style="2" customWidth="1"/>
    <col min="14091" max="14093" width="9" style="2"/>
    <col min="14094" max="14096" width="10.5703125" style="2" customWidth="1"/>
    <col min="14097" max="14097" width="10" style="2" customWidth="1"/>
    <col min="14098" max="14336" width="9" style="2"/>
    <col min="14337" max="14337" width="8.42578125" style="2" customWidth="1"/>
    <col min="14338" max="14338" width="14" style="2" customWidth="1"/>
    <col min="14339" max="14339" width="10.28515625" style="2" customWidth="1"/>
    <col min="14340" max="14340" width="10.140625" style="2" customWidth="1"/>
    <col min="14341" max="14341" width="12.28515625" style="2" customWidth="1"/>
    <col min="14342" max="14342" width="8.140625" style="2" customWidth="1"/>
    <col min="14343" max="14343" width="9" style="2"/>
    <col min="14344" max="14344" width="9.42578125" style="2" customWidth="1"/>
    <col min="14345" max="14345" width="10.140625" style="2" customWidth="1"/>
    <col min="14346" max="14346" width="9.5703125" style="2" customWidth="1"/>
    <col min="14347" max="14349" width="9" style="2"/>
    <col min="14350" max="14352" width="10.5703125" style="2" customWidth="1"/>
    <col min="14353" max="14353" width="10" style="2" customWidth="1"/>
    <col min="14354" max="14592" width="9" style="2"/>
    <col min="14593" max="14593" width="8.42578125" style="2" customWidth="1"/>
    <col min="14594" max="14594" width="14" style="2" customWidth="1"/>
    <col min="14595" max="14595" width="10.28515625" style="2" customWidth="1"/>
    <col min="14596" max="14596" width="10.140625" style="2" customWidth="1"/>
    <col min="14597" max="14597" width="12.28515625" style="2" customWidth="1"/>
    <col min="14598" max="14598" width="8.140625" style="2" customWidth="1"/>
    <col min="14599" max="14599" width="9" style="2"/>
    <col min="14600" max="14600" width="9.42578125" style="2" customWidth="1"/>
    <col min="14601" max="14601" width="10.140625" style="2" customWidth="1"/>
    <col min="14602" max="14602" width="9.5703125" style="2" customWidth="1"/>
    <col min="14603" max="14605" width="9" style="2"/>
    <col min="14606" max="14608" width="10.5703125" style="2" customWidth="1"/>
    <col min="14609" max="14609" width="10" style="2" customWidth="1"/>
    <col min="14610" max="14848" width="9" style="2"/>
    <col min="14849" max="14849" width="8.42578125" style="2" customWidth="1"/>
    <col min="14850" max="14850" width="14" style="2" customWidth="1"/>
    <col min="14851" max="14851" width="10.28515625" style="2" customWidth="1"/>
    <col min="14852" max="14852" width="10.140625" style="2" customWidth="1"/>
    <col min="14853" max="14853" width="12.28515625" style="2" customWidth="1"/>
    <col min="14854" max="14854" width="8.140625" style="2" customWidth="1"/>
    <col min="14855" max="14855" width="9" style="2"/>
    <col min="14856" max="14856" width="9.42578125" style="2" customWidth="1"/>
    <col min="14857" max="14857" width="10.140625" style="2" customWidth="1"/>
    <col min="14858" max="14858" width="9.5703125" style="2" customWidth="1"/>
    <col min="14859" max="14861" width="9" style="2"/>
    <col min="14862" max="14864" width="10.5703125" style="2" customWidth="1"/>
    <col min="14865" max="14865" width="10" style="2" customWidth="1"/>
    <col min="14866" max="15104" width="9" style="2"/>
    <col min="15105" max="15105" width="8.42578125" style="2" customWidth="1"/>
    <col min="15106" max="15106" width="14" style="2" customWidth="1"/>
    <col min="15107" max="15107" width="10.28515625" style="2" customWidth="1"/>
    <col min="15108" max="15108" width="10.140625" style="2" customWidth="1"/>
    <col min="15109" max="15109" width="12.28515625" style="2" customWidth="1"/>
    <col min="15110" max="15110" width="8.140625" style="2" customWidth="1"/>
    <col min="15111" max="15111" width="9" style="2"/>
    <col min="15112" max="15112" width="9.42578125" style="2" customWidth="1"/>
    <col min="15113" max="15113" width="10.140625" style="2" customWidth="1"/>
    <col min="15114" max="15114" width="9.5703125" style="2" customWidth="1"/>
    <col min="15115" max="15117" width="9" style="2"/>
    <col min="15118" max="15120" width="10.5703125" style="2" customWidth="1"/>
    <col min="15121" max="15121" width="10" style="2" customWidth="1"/>
    <col min="15122" max="15360" width="9" style="2"/>
    <col min="15361" max="15361" width="8.42578125" style="2" customWidth="1"/>
    <col min="15362" max="15362" width="14" style="2" customWidth="1"/>
    <col min="15363" max="15363" width="10.28515625" style="2" customWidth="1"/>
    <col min="15364" max="15364" width="10.140625" style="2" customWidth="1"/>
    <col min="15365" max="15365" width="12.28515625" style="2" customWidth="1"/>
    <col min="15366" max="15366" width="8.140625" style="2" customWidth="1"/>
    <col min="15367" max="15367" width="9" style="2"/>
    <col min="15368" max="15368" width="9.42578125" style="2" customWidth="1"/>
    <col min="15369" max="15369" width="10.140625" style="2" customWidth="1"/>
    <col min="15370" max="15370" width="9.5703125" style="2" customWidth="1"/>
    <col min="15371" max="15373" width="9" style="2"/>
    <col min="15374" max="15376" width="10.5703125" style="2" customWidth="1"/>
    <col min="15377" max="15377" width="10" style="2" customWidth="1"/>
    <col min="15378" max="15616" width="9" style="2"/>
    <col min="15617" max="15617" width="8.42578125" style="2" customWidth="1"/>
    <col min="15618" max="15618" width="14" style="2" customWidth="1"/>
    <col min="15619" max="15619" width="10.28515625" style="2" customWidth="1"/>
    <col min="15620" max="15620" width="10.140625" style="2" customWidth="1"/>
    <col min="15621" max="15621" width="12.28515625" style="2" customWidth="1"/>
    <col min="15622" max="15622" width="8.140625" style="2" customWidth="1"/>
    <col min="15623" max="15623" width="9" style="2"/>
    <col min="15624" max="15624" width="9.42578125" style="2" customWidth="1"/>
    <col min="15625" max="15625" width="10.140625" style="2" customWidth="1"/>
    <col min="15626" max="15626" width="9.5703125" style="2" customWidth="1"/>
    <col min="15627" max="15629" width="9" style="2"/>
    <col min="15630" max="15632" width="10.5703125" style="2" customWidth="1"/>
    <col min="15633" max="15633" width="10" style="2" customWidth="1"/>
    <col min="15634" max="15872" width="9" style="2"/>
    <col min="15873" max="15873" width="8.42578125" style="2" customWidth="1"/>
    <col min="15874" max="15874" width="14" style="2" customWidth="1"/>
    <col min="15875" max="15875" width="10.28515625" style="2" customWidth="1"/>
    <col min="15876" max="15876" width="10.140625" style="2" customWidth="1"/>
    <col min="15877" max="15877" width="12.28515625" style="2" customWidth="1"/>
    <col min="15878" max="15878" width="8.140625" style="2" customWidth="1"/>
    <col min="15879" max="15879" width="9" style="2"/>
    <col min="15880" max="15880" width="9.42578125" style="2" customWidth="1"/>
    <col min="15881" max="15881" width="10.140625" style="2" customWidth="1"/>
    <col min="15882" max="15882" width="9.5703125" style="2" customWidth="1"/>
    <col min="15883" max="15885" width="9" style="2"/>
    <col min="15886" max="15888" width="10.5703125" style="2" customWidth="1"/>
    <col min="15889" max="15889" width="10" style="2" customWidth="1"/>
    <col min="15890" max="16128" width="9" style="2"/>
    <col min="16129" max="16129" width="8.42578125" style="2" customWidth="1"/>
    <col min="16130" max="16130" width="14" style="2" customWidth="1"/>
    <col min="16131" max="16131" width="10.28515625" style="2" customWidth="1"/>
    <col min="16132" max="16132" width="10.140625" style="2" customWidth="1"/>
    <col min="16133" max="16133" width="12.28515625" style="2" customWidth="1"/>
    <col min="16134" max="16134" width="8.140625" style="2" customWidth="1"/>
    <col min="16135" max="16135" width="9" style="2"/>
    <col min="16136" max="16136" width="9.42578125" style="2" customWidth="1"/>
    <col min="16137" max="16137" width="10.140625" style="2" customWidth="1"/>
    <col min="16138" max="16138" width="9.5703125" style="2" customWidth="1"/>
    <col min="16139" max="16141" width="9" style="2"/>
    <col min="16142" max="16144" width="10.5703125" style="2" customWidth="1"/>
    <col min="16145" max="16145" width="10" style="2" customWidth="1"/>
    <col min="16146" max="16384" width="9" style="2"/>
  </cols>
  <sheetData>
    <row r="1" spans="1:23">
      <c r="B1" s="1213" t="s">
        <v>766</v>
      </c>
      <c r="C1" s="1213"/>
      <c r="D1" s="1213"/>
      <c r="E1" s="1213"/>
      <c r="F1" s="1213"/>
      <c r="G1" s="1213"/>
      <c r="H1" s="1213"/>
      <c r="I1" s="1213"/>
      <c r="J1" s="1213"/>
      <c r="K1" s="1213"/>
      <c r="L1" s="1213"/>
      <c r="M1" s="1213"/>
      <c r="N1" s="1213"/>
      <c r="O1" s="1213"/>
      <c r="P1" s="1213"/>
      <c r="Q1" s="1213"/>
    </row>
    <row r="2" spans="1:23" s="47" customFormat="1" ht="15.75" customHeight="1">
      <c r="A2" s="2"/>
      <c r="B2" s="479"/>
      <c r="C2" s="6"/>
      <c r="D2" s="6"/>
      <c r="E2" s="6"/>
      <c r="F2" s="6"/>
      <c r="G2" s="6"/>
      <c r="H2" s="6"/>
      <c r="I2" s="6"/>
      <c r="J2" s="6"/>
      <c r="K2" s="6"/>
      <c r="L2" s="6"/>
      <c r="M2" s="6"/>
      <c r="N2" s="6"/>
      <c r="O2" s="6"/>
      <c r="P2" s="6"/>
      <c r="Q2" s="6" t="s">
        <v>803</v>
      </c>
      <c r="R2" s="6"/>
      <c r="S2" s="6"/>
      <c r="T2" s="6"/>
      <c r="U2" s="6"/>
      <c r="V2" s="6"/>
      <c r="W2" s="6"/>
    </row>
    <row r="3" spans="1:23" ht="12" customHeight="1">
      <c r="B3" s="1213" t="s">
        <v>70</v>
      </c>
      <c r="C3" s="1213"/>
      <c r="D3" s="1213"/>
      <c r="E3" s="1213"/>
      <c r="F3" s="1213"/>
      <c r="G3" s="1213"/>
      <c r="H3" s="1213"/>
      <c r="I3" s="1213"/>
      <c r="J3" s="1213"/>
      <c r="K3" s="1213"/>
      <c r="L3" s="1213"/>
      <c r="M3" s="1213"/>
      <c r="N3" s="1213"/>
      <c r="O3" s="1213"/>
      <c r="P3" s="1213"/>
      <c r="Q3" s="1213"/>
    </row>
    <row r="4" spans="1:23" ht="7.5" customHeight="1"/>
    <row r="5" spans="1:23" ht="13.5" customHeight="1">
      <c r="B5" s="1165" t="s">
        <v>210</v>
      </c>
      <c r="C5" s="1165" t="s">
        <v>827</v>
      </c>
      <c r="D5" s="1135" t="s">
        <v>211</v>
      </c>
      <c r="E5" s="1145" t="s">
        <v>212</v>
      </c>
      <c r="F5" s="1165" t="s">
        <v>38</v>
      </c>
      <c r="G5" s="1165" t="s">
        <v>213</v>
      </c>
      <c r="H5" s="1165" t="s">
        <v>214</v>
      </c>
      <c r="I5" s="1145" t="s">
        <v>783</v>
      </c>
      <c r="J5" s="1145" t="s">
        <v>784</v>
      </c>
      <c r="K5" s="1165" t="s">
        <v>215</v>
      </c>
      <c r="L5" s="1165" t="s">
        <v>216</v>
      </c>
      <c r="M5" s="1145" t="s">
        <v>217</v>
      </c>
      <c r="N5" s="1165" t="s">
        <v>218</v>
      </c>
      <c r="O5" s="1145" t="s">
        <v>785</v>
      </c>
      <c r="P5" s="1145" t="s">
        <v>786</v>
      </c>
      <c r="Q5" s="1165" t="s">
        <v>219</v>
      </c>
    </row>
    <row r="6" spans="1:23" ht="25.5" customHeight="1">
      <c r="B6" s="1165"/>
      <c r="C6" s="1165"/>
      <c r="D6" s="1135" t="s">
        <v>220</v>
      </c>
      <c r="E6" s="1146"/>
      <c r="F6" s="1165"/>
      <c r="G6" s="1165"/>
      <c r="H6" s="1165"/>
      <c r="I6" s="1146"/>
      <c r="J6" s="1146"/>
      <c r="K6" s="1165"/>
      <c r="L6" s="1165"/>
      <c r="M6" s="1146"/>
      <c r="N6" s="1165"/>
      <c r="O6" s="1146"/>
      <c r="P6" s="1146"/>
      <c r="Q6" s="1165"/>
    </row>
    <row r="7" spans="1:23">
      <c r="B7" s="492" t="s">
        <v>221</v>
      </c>
      <c r="C7" s="384" t="s">
        <v>826</v>
      </c>
      <c r="D7" s="384">
        <v>0</v>
      </c>
      <c r="E7" s="384">
        <v>0</v>
      </c>
      <c r="F7" s="384">
        <v>0</v>
      </c>
      <c r="G7" s="384">
        <v>0</v>
      </c>
      <c r="H7" s="384">
        <v>0</v>
      </c>
      <c r="I7" s="384" t="s">
        <v>826</v>
      </c>
      <c r="J7" s="384" t="s">
        <v>826</v>
      </c>
      <c r="K7" s="384">
        <v>0</v>
      </c>
      <c r="L7" s="384">
        <v>20</v>
      </c>
      <c r="M7" s="384">
        <v>0</v>
      </c>
      <c r="N7" s="384">
        <v>0</v>
      </c>
      <c r="O7" s="384" t="s">
        <v>826</v>
      </c>
      <c r="P7" s="384">
        <v>0</v>
      </c>
      <c r="Q7" s="480">
        <v>30</v>
      </c>
    </row>
    <row r="8" spans="1:23">
      <c r="B8" s="146" t="s">
        <v>222</v>
      </c>
      <c r="C8" s="384">
        <v>42900</v>
      </c>
      <c r="D8" s="384">
        <v>2380</v>
      </c>
      <c r="E8" s="384">
        <v>320</v>
      </c>
      <c r="F8" s="384">
        <v>1490</v>
      </c>
      <c r="G8" s="384">
        <v>30</v>
      </c>
      <c r="H8" s="384">
        <v>0</v>
      </c>
      <c r="I8" s="384">
        <v>1010</v>
      </c>
      <c r="J8" s="384">
        <v>470</v>
      </c>
      <c r="K8" s="384" t="s">
        <v>826</v>
      </c>
      <c r="L8" s="384" t="s">
        <v>826</v>
      </c>
      <c r="M8" s="384">
        <v>0</v>
      </c>
      <c r="N8" s="384" t="s">
        <v>826</v>
      </c>
      <c r="O8" s="384">
        <v>900</v>
      </c>
      <c r="P8" s="384">
        <v>30</v>
      </c>
      <c r="Q8" s="481">
        <v>49530</v>
      </c>
    </row>
    <row r="9" spans="1:23">
      <c r="B9" s="146" t="s">
        <v>223</v>
      </c>
      <c r="C9" s="384">
        <v>134600</v>
      </c>
      <c r="D9" s="384">
        <v>3040</v>
      </c>
      <c r="E9" s="384">
        <v>1190</v>
      </c>
      <c r="F9" s="384">
        <v>18160</v>
      </c>
      <c r="G9" s="384">
        <v>40</v>
      </c>
      <c r="H9" s="384" t="s">
        <v>826</v>
      </c>
      <c r="I9" s="384">
        <v>1610</v>
      </c>
      <c r="J9" s="384">
        <v>420</v>
      </c>
      <c r="K9" s="384">
        <v>10</v>
      </c>
      <c r="L9" s="384">
        <v>80</v>
      </c>
      <c r="M9" s="384">
        <v>20</v>
      </c>
      <c r="N9" s="384">
        <v>80</v>
      </c>
      <c r="O9" s="384">
        <v>8280</v>
      </c>
      <c r="P9" s="384">
        <v>280</v>
      </c>
      <c r="Q9" s="481">
        <v>167820</v>
      </c>
    </row>
    <row r="10" spans="1:23">
      <c r="B10" s="146" t="s">
        <v>224</v>
      </c>
      <c r="C10" s="384">
        <v>107430</v>
      </c>
      <c r="D10" s="384">
        <v>2520</v>
      </c>
      <c r="E10" s="384">
        <v>1470</v>
      </c>
      <c r="F10" s="384">
        <v>16110</v>
      </c>
      <c r="G10" s="384">
        <v>30</v>
      </c>
      <c r="H10" s="384" t="s">
        <v>826</v>
      </c>
      <c r="I10" s="384">
        <v>1060</v>
      </c>
      <c r="J10" s="384">
        <v>280</v>
      </c>
      <c r="K10" s="384">
        <v>20</v>
      </c>
      <c r="L10" s="384">
        <v>70</v>
      </c>
      <c r="M10" s="384">
        <v>30</v>
      </c>
      <c r="N10" s="384">
        <v>190</v>
      </c>
      <c r="O10" s="384">
        <v>10070</v>
      </c>
      <c r="P10" s="384">
        <v>550</v>
      </c>
      <c r="Q10" s="481">
        <v>139830</v>
      </c>
    </row>
    <row r="11" spans="1:23">
      <c r="B11" s="146" t="s">
        <v>225</v>
      </c>
      <c r="C11" s="384">
        <v>62120</v>
      </c>
      <c r="D11" s="384">
        <v>2070</v>
      </c>
      <c r="E11" s="384">
        <v>1290</v>
      </c>
      <c r="F11" s="384">
        <v>11000</v>
      </c>
      <c r="G11" s="384" t="s">
        <v>826</v>
      </c>
      <c r="H11" s="384">
        <v>0</v>
      </c>
      <c r="I11" s="384">
        <v>910</v>
      </c>
      <c r="J11" s="384">
        <v>220</v>
      </c>
      <c r="K11" s="384" t="s">
        <v>826</v>
      </c>
      <c r="L11" s="384">
        <v>70</v>
      </c>
      <c r="M11" s="384">
        <v>70</v>
      </c>
      <c r="N11" s="384">
        <v>370</v>
      </c>
      <c r="O11" s="384">
        <v>8650</v>
      </c>
      <c r="P11" s="384">
        <v>690</v>
      </c>
      <c r="Q11" s="481">
        <v>87470</v>
      </c>
    </row>
    <row r="12" spans="1:23">
      <c r="B12" s="146" t="s">
        <v>226</v>
      </c>
      <c r="C12" s="384">
        <v>43070</v>
      </c>
      <c r="D12" s="384">
        <v>1730</v>
      </c>
      <c r="E12" s="384">
        <v>2150</v>
      </c>
      <c r="F12" s="384">
        <v>9220</v>
      </c>
      <c r="G12" s="384" t="s">
        <v>826</v>
      </c>
      <c r="H12" s="384" t="s">
        <v>826</v>
      </c>
      <c r="I12" s="384">
        <v>790</v>
      </c>
      <c r="J12" s="384">
        <v>260</v>
      </c>
      <c r="K12" s="384">
        <v>10</v>
      </c>
      <c r="L12" s="384">
        <v>120</v>
      </c>
      <c r="M12" s="384">
        <v>70</v>
      </c>
      <c r="N12" s="384">
        <v>790</v>
      </c>
      <c r="O12" s="384">
        <v>8400</v>
      </c>
      <c r="P12" s="384">
        <v>860</v>
      </c>
      <c r="Q12" s="481">
        <v>67480</v>
      </c>
    </row>
    <row r="13" spans="1:23">
      <c r="B13" s="146" t="s">
        <v>227</v>
      </c>
      <c r="C13" s="384">
        <v>28490</v>
      </c>
      <c r="D13" s="384">
        <v>1530</v>
      </c>
      <c r="E13" s="384">
        <v>3170</v>
      </c>
      <c r="F13" s="384">
        <v>6010</v>
      </c>
      <c r="G13" s="384" t="s">
        <v>826</v>
      </c>
      <c r="H13" s="384" t="s">
        <v>826</v>
      </c>
      <c r="I13" s="384">
        <v>810</v>
      </c>
      <c r="J13" s="384">
        <v>400</v>
      </c>
      <c r="K13" s="384" t="s">
        <v>826</v>
      </c>
      <c r="L13" s="384">
        <v>110</v>
      </c>
      <c r="M13" s="384">
        <v>50</v>
      </c>
      <c r="N13" s="384">
        <v>970</v>
      </c>
      <c r="O13" s="384">
        <v>5980</v>
      </c>
      <c r="P13" s="384">
        <v>970</v>
      </c>
      <c r="Q13" s="481">
        <v>48510</v>
      </c>
    </row>
    <row r="14" spans="1:23">
      <c r="B14" s="146" t="s">
        <v>228</v>
      </c>
      <c r="C14" s="384">
        <v>14500</v>
      </c>
      <c r="D14" s="384">
        <v>1060</v>
      </c>
      <c r="E14" s="384">
        <v>3010</v>
      </c>
      <c r="F14" s="384">
        <v>2760</v>
      </c>
      <c r="G14" s="384" t="s">
        <v>826</v>
      </c>
      <c r="H14" s="384">
        <v>0</v>
      </c>
      <c r="I14" s="384">
        <v>570</v>
      </c>
      <c r="J14" s="384">
        <v>400</v>
      </c>
      <c r="K14" s="384">
        <v>20</v>
      </c>
      <c r="L14" s="384">
        <v>60</v>
      </c>
      <c r="M14" s="384">
        <v>40</v>
      </c>
      <c r="N14" s="384">
        <v>880</v>
      </c>
      <c r="O14" s="384">
        <v>3190</v>
      </c>
      <c r="P14" s="384">
        <v>870</v>
      </c>
      <c r="Q14" s="481">
        <v>27370</v>
      </c>
    </row>
    <row r="15" spans="1:23">
      <c r="B15" s="490" t="s">
        <v>229</v>
      </c>
      <c r="C15" s="375">
        <v>6040</v>
      </c>
      <c r="D15" s="375">
        <v>390</v>
      </c>
      <c r="E15" s="375">
        <v>2000</v>
      </c>
      <c r="F15" s="375">
        <v>1190</v>
      </c>
      <c r="G15" s="375" t="s">
        <v>826</v>
      </c>
      <c r="H15" s="375" t="s">
        <v>826</v>
      </c>
      <c r="I15" s="375">
        <v>330</v>
      </c>
      <c r="J15" s="375">
        <v>280</v>
      </c>
      <c r="K15" s="375">
        <v>20</v>
      </c>
      <c r="L15" s="375">
        <v>30</v>
      </c>
      <c r="M15" s="375">
        <v>20</v>
      </c>
      <c r="N15" s="375">
        <v>610</v>
      </c>
      <c r="O15" s="375">
        <v>1580</v>
      </c>
      <c r="P15" s="375">
        <v>580</v>
      </c>
      <c r="Q15" s="482">
        <v>13050</v>
      </c>
    </row>
    <row r="16" spans="1:23">
      <c r="B16" s="492" t="s">
        <v>230</v>
      </c>
      <c r="C16" s="483">
        <v>439140</v>
      </c>
      <c r="D16" s="483">
        <v>14720</v>
      </c>
      <c r="E16" s="483">
        <v>14600</v>
      </c>
      <c r="F16" s="483">
        <v>65930</v>
      </c>
      <c r="G16" s="483">
        <v>120</v>
      </c>
      <c r="H16" s="483">
        <v>10</v>
      </c>
      <c r="I16" s="483">
        <v>7090</v>
      </c>
      <c r="J16" s="483">
        <v>2730</v>
      </c>
      <c r="K16" s="483">
        <v>100</v>
      </c>
      <c r="L16" s="483">
        <v>570</v>
      </c>
      <c r="M16" s="483">
        <v>310</v>
      </c>
      <c r="N16" s="483">
        <v>3880</v>
      </c>
      <c r="O16" s="483">
        <v>47070</v>
      </c>
      <c r="P16" s="483">
        <v>4810</v>
      </c>
      <c r="Q16" s="481">
        <v>601080</v>
      </c>
    </row>
    <row r="17" spans="2:21">
      <c r="B17" s="490" t="s">
        <v>242</v>
      </c>
      <c r="C17" s="487">
        <v>73.2</v>
      </c>
      <c r="D17" s="487">
        <v>75.099999999999994</v>
      </c>
      <c r="E17" s="487">
        <v>84.1</v>
      </c>
      <c r="F17" s="487">
        <v>75.3</v>
      </c>
      <c r="G17" s="487">
        <v>70.2</v>
      </c>
      <c r="H17" s="487">
        <v>77.7</v>
      </c>
      <c r="I17" s="487">
        <v>75.8</v>
      </c>
      <c r="J17" s="487">
        <v>78.8</v>
      </c>
      <c r="K17" s="487">
        <v>82.2</v>
      </c>
      <c r="L17" s="487">
        <v>80.900000000000006</v>
      </c>
      <c r="M17" s="487">
        <v>81.8</v>
      </c>
      <c r="N17" s="487">
        <v>86.7</v>
      </c>
      <c r="O17" s="487">
        <v>77.8</v>
      </c>
      <c r="P17" s="487">
        <v>83.8</v>
      </c>
      <c r="Q17" s="488">
        <v>74.3</v>
      </c>
    </row>
    <row r="18" spans="2:21" ht="8.25" customHeight="1"/>
    <row r="19" spans="2:21" ht="12.75" customHeight="1">
      <c r="B19" s="1213" t="s">
        <v>232</v>
      </c>
      <c r="C19" s="1213"/>
      <c r="D19" s="1213"/>
      <c r="E19" s="1213"/>
      <c r="F19" s="1213"/>
      <c r="G19" s="1213"/>
      <c r="H19" s="1213"/>
      <c r="I19" s="1213"/>
      <c r="J19" s="1213"/>
      <c r="K19" s="1213"/>
      <c r="L19" s="1213"/>
      <c r="M19" s="1213"/>
      <c r="N19" s="1213"/>
      <c r="O19" s="1213"/>
      <c r="P19" s="1213"/>
      <c r="Q19" s="1213"/>
    </row>
    <row r="20" spans="2:21" ht="7.5" customHeight="1"/>
    <row r="21" spans="2:21" ht="14.25" customHeight="1">
      <c r="B21" s="1165" t="s">
        <v>210</v>
      </c>
      <c r="C21" s="1165" t="s">
        <v>827</v>
      </c>
      <c r="D21" s="1135" t="s">
        <v>211</v>
      </c>
      <c r="E21" s="1145" t="s">
        <v>212</v>
      </c>
      <c r="F21" s="1165" t="s">
        <v>38</v>
      </c>
      <c r="G21" s="1165" t="s">
        <v>213</v>
      </c>
      <c r="H21" s="1165" t="s">
        <v>214</v>
      </c>
      <c r="I21" s="1145" t="s">
        <v>783</v>
      </c>
      <c r="J21" s="1145" t="s">
        <v>784</v>
      </c>
      <c r="K21" s="1165" t="s">
        <v>215</v>
      </c>
      <c r="L21" s="1165" t="s">
        <v>216</v>
      </c>
      <c r="M21" s="1145" t="s">
        <v>217</v>
      </c>
      <c r="N21" s="1165" t="s">
        <v>218</v>
      </c>
      <c r="O21" s="1145" t="s">
        <v>785</v>
      </c>
      <c r="P21" s="1145" t="s">
        <v>786</v>
      </c>
      <c r="Q21" s="1165" t="s">
        <v>219</v>
      </c>
      <c r="R21" s="98"/>
      <c r="S21" s="98"/>
      <c r="T21" s="98"/>
      <c r="U21" s="98"/>
    </row>
    <row r="22" spans="2:21" ht="22.5" customHeight="1">
      <c r="B22" s="1165"/>
      <c r="C22" s="1165"/>
      <c r="D22" s="1135" t="s">
        <v>220</v>
      </c>
      <c r="E22" s="1146"/>
      <c r="F22" s="1165"/>
      <c r="G22" s="1165"/>
      <c r="H22" s="1165"/>
      <c r="I22" s="1146"/>
      <c r="J22" s="1146"/>
      <c r="K22" s="1165"/>
      <c r="L22" s="1165"/>
      <c r="M22" s="1146"/>
      <c r="N22" s="1165"/>
      <c r="O22" s="1146"/>
      <c r="P22" s="1146"/>
      <c r="Q22" s="1165"/>
      <c r="R22" s="98"/>
      <c r="S22" s="98"/>
      <c r="T22" s="98"/>
      <c r="U22" s="98"/>
    </row>
    <row r="23" spans="2:21">
      <c r="B23" s="492" t="s">
        <v>221</v>
      </c>
      <c r="C23" s="381" t="s">
        <v>826</v>
      </c>
      <c r="D23" s="381">
        <v>0</v>
      </c>
      <c r="E23" s="381">
        <v>0</v>
      </c>
      <c r="F23" s="381">
        <v>0</v>
      </c>
      <c r="G23" s="381">
        <v>0</v>
      </c>
      <c r="H23" s="381">
        <v>0</v>
      </c>
      <c r="I23" s="381" t="s">
        <v>826</v>
      </c>
      <c r="J23" s="381">
        <v>0</v>
      </c>
      <c r="K23" s="381">
        <v>0</v>
      </c>
      <c r="L23" s="381" t="s">
        <v>826</v>
      </c>
      <c r="M23" s="381">
        <v>0</v>
      </c>
      <c r="N23" s="381">
        <v>0</v>
      </c>
      <c r="O23" s="381" t="s">
        <v>826</v>
      </c>
      <c r="P23" s="381">
        <v>0</v>
      </c>
      <c r="Q23" s="480">
        <v>10</v>
      </c>
    </row>
    <row r="24" spans="2:21">
      <c r="B24" s="146" t="s">
        <v>222</v>
      </c>
      <c r="C24" s="384">
        <v>22300</v>
      </c>
      <c r="D24" s="384">
        <v>760</v>
      </c>
      <c r="E24" s="384">
        <v>100</v>
      </c>
      <c r="F24" s="384">
        <v>870</v>
      </c>
      <c r="G24" s="384" t="s">
        <v>826</v>
      </c>
      <c r="H24" s="384">
        <v>0</v>
      </c>
      <c r="I24" s="384">
        <v>330</v>
      </c>
      <c r="J24" s="384">
        <v>70</v>
      </c>
      <c r="K24" s="384" t="s">
        <v>826</v>
      </c>
      <c r="L24" s="384" t="s">
        <v>826</v>
      </c>
      <c r="M24" s="384">
        <v>0</v>
      </c>
      <c r="N24" s="384" t="s">
        <v>826</v>
      </c>
      <c r="O24" s="384">
        <v>470</v>
      </c>
      <c r="P24" s="384">
        <v>10</v>
      </c>
      <c r="Q24" s="481">
        <v>24920</v>
      </c>
    </row>
    <row r="25" spans="2:21">
      <c r="B25" s="146" t="s">
        <v>223</v>
      </c>
      <c r="C25" s="384">
        <v>69700</v>
      </c>
      <c r="D25" s="384">
        <v>610</v>
      </c>
      <c r="E25" s="384">
        <v>370</v>
      </c>
      <c r="F25" s="384">
        <v>10600</v>
      </c>
      <c r="G25" s="384">
        <v>30</v>
      </c>
      <c r="H25" s="384">
        <v>0</v>
      </c>
      <c r="I25" s="384">
        <v>370</v>
      </c>
      <c r="J25" s="384">
        <v>80</v>
      </c>
      <c r="K25" s="384" t="s">
        <v>826</v>
      </c>
      <c r="L25" s="384">
        <v>10</v>
      </c>
      <c r="M25" s="384">
        <v>20</v>
      </c>
      <c r="N25" s="384">
        <v>50</v>
      </c>
      <c r="O25" s="384">
        <v>4410</v>
      </c>
      <c r="P25" s="384">
        <v>130</v>
      </c>
      <c r="Q25" s="481">
        <v>86370</v>
      </c>
    </row>
    <row r="26" spans="2:21">
      <c r="B26" s="146" t="s">
        <v>224</v>
      </c>
      <c r="C26" s="384">
        <v>55820</v>
      </c>
      <c r="D26" s="384">
        <v>440</v>
      </c>
      <c r="E26" s="384">
        <v>550</v>
      </c>
      <c r="F26" s="384">
        <v>9950</v>
      </c>
      <c r="G26" s="384">
        <v>20</v>
      </c>
      <c r="H26" s="384">
        <v>0</v>
      </c>
      <c r="I26" s="384">
        <v>280</v>
      </c>
      <c r="J26" s="384">
        <v>60</v>
      </c>
      <c r="K26" s="384" t="s">
        <v>826</v>
      </c>
      <c r="L26" s="384">
        <v>20</v>
      </c>
      <c r="M26" s="384">
        <v>20</v>
      </c>
      <c r="N26" s="384">
        <v>130</v>
      </c>
      <c r="O26" s="384">
        <v>5400</v>
      </c>
      <c r="P26" s="384">
        <v>260</v>
      </c>
      <c r="Q26" s="481">
        <v>72940</v>
      </c>
    </row>
    <row r="27" spans="2:21">
      <c r="B27" s="146" t="s">
        <v>225</v>
      </c>
      <c r="C27" s="384">
        <v>0</v>
      </c>
      <c r="D27" s="384">
        <v>430</v>
      </c>
      <c r="E27" s="384">
        <v>670</v>
      </c>
      <c r="F27" s="384">
        <v>7390</v>
      </c>
      <c r="G27" s="384" t="s">
        <v>826</v>
      </c>
      <c r="H27" s="384">
        <v>0</v>
      </c>
      <c r="I27" s="384">
        <v>300</v>
      </c>
      <c r="J27" s="384">
        <v>50</v>
      </c>
      <c r="K27" s="384" t="s">
        <v>826</v>
      </c>
      <c r="L27" s="384">
        <v>30</v>
      </c>
      <c r="M27" s="384">
        <v>30</v>
      </c>
      <c r="N27" s="384">
        <v>280</v>
      </c>
      <c r="O27" s="384">
        <v>4960</v>
      </c>
      <c r="P27" s="384">
        <v>360</v>
      </c>
      <c r="Q27" s="481">
        <v>46410</v>
      </c>
    </row>
    <row r="28" spans="2:21">
      <c r="B28" s="146" t="s">
        <v>226</v>
      </c>
      <c r="C28" s="384">
        <v>24750</v>
      </c>
      <c r="D28" s="384">
        <v>610</v>
      </c>
      <c r="E28" s="384">
        <v>1270</v>
      </c>
      <c r="F28" s="384">
        <v>6500</v>
      </c>
      <c r="G28" s="384" t="s">
        <v>826</v>
      </c>
      <c r="H28" s="384" t="s">
        <v>826</v>
      </c>
      <c r="I28" s="384">
        <v>350</v>
      </c>
      <c r="J28" s="384">
        <v>100</v>
      </c>
      <c r="K28" s="384">
        <v>10</v>
      </c>
      <c r="L28" s="384">
        <v>60</v>
      </c>
      <c r="M28" s="384">
        <v>30</v>
      </c>
      <c r="N28" s="384">
        <v>650</v>
      </c>
      <c r="O28" s="384">
        <v>5270</v>
      </c>
      <c r="P28" s="384">
        <v>510</v>
      </c>
      <c r="Q28" s="481">
        <v>40110</v>
      </c>
    </row>
    <row r="29" spans="2:21">
      <c r="B29" s="146" t="s">
        <v>227</v>
      </c>
      <c r="C29" s="384">
        <v>18910</v>
      </c>
      <c r="D29" s="384">
        <v>810</v>
      </c>
      <c r="E29" s="384">
        <v>2210</v>
      </c>
      <c r="F29" s="384">
        <v>4320</v>
      </c>
      <c r="G29" s="384" t="s">
        <v>826</v>
      </c>
      <c r="H29" s="384" t="s">
        <v>826</v>
      </c>
      <c r="I29" s="384">
        <v>490</v>
      </c>
      <c r="J29" s="384">
        <v>230</v>
      </c>
      <c r="K29" s="384" t="s">
        <v>826</v>
      </c>
      <c r="L29" s="384">
        <v>60</v>
      </c>
      <c r="M29" s="384">
        <v>40</v>
      </c>
      <c r="N29" s="384">
        <v>780</v>
      </c>
      <c r="O29" s="384">
        <v>4010</v>
      </c>
      <c r="P29" s="384">
        <v>600</v>
      </c>
      <c r="Q29" s="481">
        <v>32470</v>
      </c>
    </row>
    <row r="30" spans="2:21">
      <c r="B30" s="146" t="s">
        <v>228</v>
      </c>
      <c r="C30" s="384">
        <v>10770</v>
      </c>
      <c r="D30" s="384">
        <v>630</v>
      </c>
      <c r="E30" s="384">
        <v>2430</v>
      </c>
      <c r="F30" s="384">
        <v>2220</v>
      </c>
      <c r="G30" s="384" t="s">
        <v>826</v>
      </c>
      <c r="H30" s="384">
        <v>0</v>
      </c>
      <c r="I30" s="384">
        <v>460</v>
      </c>
      <c r="J30" s="384">
        <v>300</v>
      </c>
      <c r="K30" s="384">
        <v>20</v>
      </c>
      <c r="L30" s="384">
        <v>40</v>
      </c>
      <c r="M30" s="384">
        <v>40</v>
      </c>
      <c r="N30" s="384">
        <v>730</v>
      </c>
      <c r="O30" s="384">
        <v>2310</v>
      </c>
      <c r="P30" s="384">
        <v>570</v>
      </c>
      <c r="Q30" s="481">
        <v>20510</v>
      </c>
    </row>
    <row r="31" spans="2:21">
      <c r="B31" s="490" t="s">
        <v>229</v>
      </c>
      <c r="C31" s="375">
        <v>5080</v>
      </c>
      <c r="D31" s="375">
        <v>290</v>
      </c>
      <c r="E31" s="375">
        <v>1800</v>
      </c>
      <c r="F31" s="375">
        <v>1010</v>
      </c>
      <c r="G31" s="375" t="s">
        <v>826</v>
      </c>
      <c r="H31" s="375" t="s">
        <v>826</v>
      </c>
      <c r="I31" s="375">
        <v>280</v>
      </c>
      <c r="J31" s="375">
        <v>240</v>
      </c>
      <c r="K31" s="375">
        <v>20</v>
      </c>
      <c r="L31" s="375">
        <v>30</v>
      </c>
      <c r="M31" s="375">
        <v>20</v>
      </c>
      <c r="N31" s="375">
        <v>540</v>
      </c>
      <c r="O31" s="375">
        <v>1250</v>
      </c>
      <c r="P31" s="375">
        <v>420</v>
      </c>
      <c r="Q31" s="482">
        <v>10960</v>
      </c>
    </row>
    <row r="32" spans="2:21">
      <c r="B32" s="146" t="s">
        <v>230</v>
      </c>
      <c r="C32" s="483">
        <v>239230</v>
      </c>
      <c r="D32" s="483">
        <v>4580</v>
      </c>
      <c r="E32" s="483">
        <v>9380</v>
      </c>
      <c r="F32" s="483">
        <v>42850</v>
      </c>
      <c r="G32" s="483">
        <v>70</v>
      </c>
      <c r="H32" s="483" t="s">
        <v>826</v>
      </c>
      <c r="I32" s="483">
        <v>2870</v>
      </c>
      <c r="J32" s="483">
        <v>1120</v>
      </c>
      <c r="K32" s="483">
        <v>70</v>
      </c>
      <c r="L32" s="483">
        <v>250</v>
      </c>
      <c r="M32" s="483">
        <v>200</v>
      </c>
      <c r="N32" s="483">
        <v>3150</v>
      </c>
      <c r="O32" s="483">
        <v>28070</v>
      </c>
      <c r="P32" s="483">
        <v>2860</v>
      </c>
      <c r="Q32" s="481">
        <v>334690</v>
      </c>
    </row>
    <row r="33" spans="2:17">
      <c r="B33" s="490" t="s">
        <v>242</v>
      </c>
      <c r="C33" s="487">
        <v>73.2</v>
      </c>
      <c r="D33" s="487">
        <v>75.099999999999994</v>
      </c>
      <c r="E33" s="487">
        <v>84.1</v>
      </c>
      <c r="F33" s="487">
        <v>75.3</v>
      </c>
      <c r="G33" s="487">
        <v>70.2</v>
      </c>
      <c r="H33" s="487">
        <v>77.7</v>
      </c>
      <c r="I33" s="487">
        <v>75.8</v>
      </c>
      <c r="J33" s="487">
        <v>78.8</v>
      </c>
      <c r="K33" s="487">
        <v>82.2</v>
      </c>
      <c r="L33" s="487">
        <v>80.900000000000006</v>
      </c>
      <c r="M33" s="487">
        <v>81.8</v>
      </c>
      <c r="N33" s="487">
        <v>86.7</v>
      </c>
      <c r="O33" s="487">
        <v>77.8</v>
      </c>
      <c r="P33" s="487">
        <v>83.8</v>
      </c>
      <c r="Q33" s="488">
        <v>75.400000000000006</v>
      </c>
    </row>
    <row r="34" spans="2:17" ht="8.25" customHeight="1"/>
    <row r="35" spans="2:17" ht="12.75" customHeight="1">
      <c r="B35" s="1213" t="s">
        <v>233</v>
      </c>
      <c r="C35" s="1213"/>
      <c r="D35" s="1213"/>
      <c r="E35" s="1213"/>
      <c r="F35" s="1213"/>
      <c r="G35" s="1213"/>
      <c r="H35" s="1213"/>
      <c r="I35" s="1213"/>
      <c r="J35" s="1213"/>
      <c r="K35" s="1213"/>
      <c r="L35" s="1213"/>
      <c r="M35" s="1213"/>
      <c r="N35" s="1213"/>
      <c r="O35" s="1213"/>
      <c r="P35" s="1213"/>
      <c r="Q35" s="1213"/>
    </row>
    <row r="36" spans="2:17" ht="7.5" customHeight="1"/>
    <row r="37" spans="2:17" ht="15" customHeight="1">
      <c r="B37" s="1165" t="s">
        <v>210</v>
      </c>
      <c r="C37" s="1165" t="s">
        <v>827</v>
      </c>
      <c r="D37" s="1135" t="s">
        <v>211</v>
      </c>
      <c r="E37" s="1145" t="s">
        <v>212</v>
      </c>
      <c r="F37" s="1165" t="s">
        <v>38</v>
      </c>
      <c r="G37" s="1165" t="s">
        <v>213</v>
      </c>
      <c r="H37" s="1165" t="s">
        <v>214</v>
      </c>
      <c r="I37" s="1145" t="s">
        <v>783</v>
      </c>
      <c r="J37" s="1145" t="s">
        <v>784</v>
      </c>
      <c r="K37" s="1165" t="s">
        <v>215</v>
      </c>
      <c r="L37" s="1165" t="s">
        <v>216</v>
      </c>
      <c r="M37" s="1145" t="s">
        <v>217</v>
      </c>
      <c r="N37" s="1165" t="s">
        <v>218</v>
      </c>
      <c r="O37" s="1145" t="s">
        <v>785</v>
      </c>
      <c r="P37" s="1145" t="s">
        <v>786</v>
      </c>
      <c r="Q37" s="1165" t="s">
        <v>219</v>
      </c>
    </row>
    <row r="38" spans="2:17" ht="23.25" customHeight="1">
      <c r="B38" s="1165"/>
      <c r="C38" s="1165"/>
      <c r="D38" s="1135" t="s">
        <v>220</v>
      </c>
      <c r="E38" s="1146"/>
      <c r="F38" s="1165"/>
      <c r="G38" s="1165"/>
      <c r="H38" s="1165"/>
      <c r="I38" s="1146"/>
      <c r="J38" s="1146"/>
      <c r="K38" s="1165"/>
      <c r="L38" s="1165"/>
      <c r="M38" s="1146"/>
      <c r="N38" s="1165"/>
      <c r="O38" s="1146"/>
      <c r="P38" s="1146"/>
      <c r="Q38" s="1165"/>
    </row>
    <row r="39" spans="2:17">
      <c r="B39" s="492" t="s">
        <v>221</v>
      </c>
      <c r="C39" s="381" t="s">
        <v>826</v>
      </c>
      <c r="D39" s="381">
        <v>0</v>
      </c>
      <c r="E39" s="381">
        <v>0</v>
      </c>
      <c r="F39" s="381">
        <v>0</v>
      </c>
      <c r="G39" s="381">
        <v>0</v>
      </c>
      <c r="H39" s="381">
        <v>0</v>
      </c>
      <c r="I39" s="381">
        <v>0</v>
      </c>
      <c r="J39" s="381" t="s">
        <v>826</v>
      </c>
      <c r="K39" s="381">
        <v>0</v>
      </c>
      <c r="L39" s="381">
        <v>20</v>
      </c>
      <c r="M39" s="381">
        <v>0</v>
      </c>
      <c r="N39" s="381">
        <v>0</v>
      </c>
      <c r="O39" s="381">
        <v>0</v>
      </c>
      <c r="P39" s="381">
        <v>0</v>
      </c>
      <c r="Q39" s="480">
        <v>20</v>
      </c>
    </row>
    <row r="40" spans="2:17">
      <c r="B40" s="146" t="s">
        <v>222</v>
      </c>
      <c r="C40" s="384">
        <v>20600</v>
      </c>
      <c r="D40" s="384">
        <v>1620</v>
      </c>
      <c r="E40" s="384">
        <v>230</v>
      </c>
      <c r="F40" s="384">
        <v>620</v>
      </c>
      <c r="G40" s="384">
        <v>20</v>
      </c>
      <c r="H40" s="384">
        <v>0</v>
      </c>
      <c r="I40" s="384">
        <v>680</v>
      </c>
      <c r="J40" s="384">
        <v>400</v>
      </c>
      <c r="K40" s="384" t="s">
        <v>826</v>
      </c>
      <c r="L40" s="384" t="s">
        <v>826</v>
      </c>
      <c r="M40" s="384">
        <v>0</v>
      </c>
      <c r="N40" s="384" t="s">
        <v>826</v>
      </c>
      <c r="O40" s="384">
        <v>430</v>
      </c>
      <c r="P40" s="384">
        <v>20</v>
      </c>
      <c r="Q40" s="481">
        <v>24610</v>
      </c>
    </row>
    <row r="41" spans="2:17">
      <c r="B41" s="146" t="s">
        <v>223</v>
      </c>
      <c r="C41" s="384">
        <v>64900</v>
      </c>
      <c r="D41" s="384">
        <v>2430</v>
      </c>
      <c r="E41" s="384">
        <v>820</v>
      </c>
      <c r="F41" s="384">
        <v>7560</v>
      </c>
      <c r="G41" s="384">
        <v>20</v>
      </c>
      <c r="H41" s="384" t="s">
        <v>826</v>
      </c>
      <c r="I41" s="384">
        <v>1240</v>
      </c>
      <c r="J41" s="384">
        <v>340</v>
      </c>
      <c r="K41" s="384">
        <v>10</v>
      </c>
      <c r="L41" s="384">
        <v>60</v>
      </c>
      <c r="M41" s="384" t="s">
        <v>826</v>
      </c>
      <c r="N41" s="384">
        <v>30</v>
      </c>
      <c r="O41" s="384">
        <v>3880</v>
      </c>
      <c r="P41" s="384">
        <v>150</v>
      </c>
      <c r="Q41" s="481">
        <v>81450</v>
      </c>
    </row>
    <row r="42" spans="2:17">
      <c r="B42" s="146" t="s">
        <v>224</v>
      </c>
      <c r="C42" s="384">
        <v>51620</v>
      </c>
      <c r="D42" s="384">
        <v>2080</v>
      </c>
      <c r="E42" s="384">
        <v>920</v>
      </c>
      <c r="F42" s="384">
        <v>6160</v>
      </c>
      <c r="G42" s="384" t="s">
        <v>826</v>
      </c>
      <c r="H42" s="384" t="s">
        <v>826</v>
      </c>
      <c r="I42" s="384">
        <v>780</v>
      </c>
      <c r="J42" s="384">
        <v>220</v>
      </c>
      <c r="K42" s="384">
        <v>10</v>
      </c>
      <c r="L42" s="384">
        <v>50</v>
      </c>
      <c r="M42" s="384">
        <v>10</v>
      </c>
      <c r="N42" s="384">
        <v>60</v>
      </c>
      <c r="O42" s="384">
        <v>4680</v>
      </c>
      <c r="P42" s="384">
        <v>290</v>
      </c>
      <c r="Q42" s="481">
        <v>66890</v>
      </c>
    </row>
    <row r="43" spans="2:17">
      <c r="B43" s="146" t="s">
        <v>225</v>
      </c>
      <c r="C43" s="384">
        <v>30210</v>
      </c>
      <c r="D43" s="384">
        <v>1640</v>
      </c>
      <c r="E43" s="384">
        <v>630</v>
      </c>
      <c r="F43" s="384">
        <v>3610</v>
      </c>
      <c r="G43" s="384" t="s">
        <v>826</v>
      </c>
      <c r="H43" s="384">
        <v>0</v>
      </c>
      <c r="I43" s="384">
        <v>600</v>
      </c>
      <c r="J43" s="384">
        <v>170</v>
      </c>
      <c r="K43" s="384" t="s">
        <v>826</v>
      </c>
      <c r="L43" s="384">
        <v>40</v>
      </c>
      <c r="M43" s="384">
        <v>40</v>
      </c>
      <c r="N43" s="384">
        <v>90</v>
      </c>
      <c r="O43" s="384">
        <v>3690</v>
      </c>
      <c r="P43" s="384">
        <v>330</v>
      </c>
      <c r="Q43" s="481">
        <v>41060</v>
      </c>
    </row>
    <row r="44" spans="2:17">
      <c r="B44" s="146" t="s">
        <v>226</v>
      </c>
      <c r="C44" s="384">
        <v>18310</v>
      </c>
      <c r="D44" s="384">
        <v>1120</v>
      </c>
      <c r="E44" s="384">
        <v>880</v>
      </c>
      <c r="F44" s="384">
        <v>2720</v>
      </c>
      <c r="G44" s="384" t="s">
        <v>826</v>
      </c>
      <c r="H44" s="384">
        <v>0</v>
      </c>
      <c r="I44" s="384">
        <v>440</v>
      </c>
      <c r="J44" s="384">
        <v>160</v>
      </c>
      <c r="K44" s="384" t="s">
        <v>826</v>
      </c>
      <c r="L44" s="384">
        <v>60</v>
      </c>
      <c r="M44" s="384">
        <v>40</v>
      </c>
      <c r="N44" s="384">
        <v>150</v>
      </c>
      <c r="O44" s="384">
        <v>3140</v>
      </c>
      <c r="P44" s="384">
        <v>350</v>
      </c>
      <c r="Q44" s="481">
        <v>27370</v>
      </c>
    </row>
    <row r="45" spans="2:17">
      <c r="B45" s="146" t="s">
        <v>227</v>
      </c>
      <c r="C45" s="384">
        <v>9580</v>
      </c>
      <c r="D45" s="384">
        <v>720</v>
      </c>
      <c r="E45" s="384">
        <v>970</v>
      </c>
      <c r="F45" s="384">
        <v>1700</v>
      </c>
      <c r="G45" s="384" t="s">
        <v>826</v>
      </c>
      <c r="H45" s="384" t="s">
        <v>826</v>
      </c>
      <c r="I45" s="384">
        <v>320</v>
      </c>
      <c r="J45" s="384">
        <v>170</v>
      </c>
      <c r="K45" s="384" t="s">
        <v>826</v>
      </c>
      <c r="L45" s="384">
        <v>50</v>
      </c>
      <c r="M45" s="384">
        <v>10</v>
      </c>
      <c r="N45" s="384">
        <v>190</v>
      </c>
      <c r="O45" s="384">
        <v>1970</v>
      </c>
      <c r="P45" s="384">
        <v>370</v>
      </c>
      <c r="Q45" s="481">
        <v>16040</v>
      </c>
    </row>
    <row r="46" spans="2:17">
      <c r="B46" s="146" t="s">
        <v>228</v>
      </c>
      <c r="C46" s="384">
        <v>3740</v>
      </c>
      <c r="D46" s="384">
        <v>430</v>
      </c>
      <c r="E46" s="384">
        <v>580</v>
      </c>
      <c r="F46" s="384">
        <v>540</v>
      </c>
      <c r="G46" s="384" t="s">
        <v>826</v>
      </c>
      <c r="H46" s="384">
        <v>0</v>
      </c>
      <c r="I46" s="384">
        <v>110</v>
      </c>
      <c r="J46" s="384">
        <v>100</v>
      </c>
      <c r="K46" s="384">
        <v>0</v>
      </c>
      <c r="L46" s="384">
        <v>20</v>
      </c>
      <c r="M46" s="384" t="s">
        <v>826</v>
      </c>
      <c r="N46" s="384">
        <v>150</v>
      </c>
      <c r="O46" s="384">
        <v>890</v>
      </c>
      <c r="P46" s="384">
        <v>290</v>
      </c>
      <c r="Q46" s="481">
        <v>6860</v>
      </c>
    </row>
    <row r="47" spans="2:17">
      <c r="B47" s="490" t="s">
        <v>229</v>
      </c>
      <c r="C47" s="375">
        <v>0</v>
      </c>
      <c r="D47" s="375">
        <v>100</v>
      </c>
      <c r="E47" s="375">
        <v>200</v>
      </c>
      <c r="F47" s="375">
        <v>180</v>
      </c>
      <c r="G47" s="375">
        <v>0</v>
      </c>
      <c r="H47" s="375">
        <v>0</v>
      </c>
      <c r="I47" s="375">
        <v>50</v>
      </c>
      <c r="J47" s="375">
        <v>40</v>
      </c>
      <c r="K47" s="375" t="s">
        <v>826</v>
      </c>
      <c r="L47" s="375" t="s">
        <v>826</v>
      </c>
      <c r="M47" s="375" t="s">
        <v>826</v>
      </c>
      <c r="N47" s="375">
        <v>70</v>
      </c>
      <c r="O47" s="375">
        <v>330</v>
      </c>
      <c r="P47" s="375">
        <v>150</v>
      </c>
      <c r="Q47" s="482">
        <v>2100</v>
      </c>
    </row>
    <row r="48" spans="2:17">
      <c r="B48" s="146" t="s">
        <v>230</v>
      </c>
      <c r="C48" s="483">
        <v>199920</v>
      </c>
      <c r="D48" s="483">
        <v>10130</v>
      </c>
      <c r="E48" s="483">
        <v>5220</v>
      </c>
      <c r="F48" s="483">
        <v>23080</v>
      </c>
      <c r="G48" s="483">
        <v>50</v>
      </c>
      <c r="H48" s="483" t="s">
        <v>826</v>
      </c>
      <c r="I48" s="483">
        <v>4220</v>
      </c>
      <c r="J48" s="483">
        <v>1610</v>
      </c>
      <c r="K48" s="483">
        <v>30</v>
      </c>
      <c r="L48" s="483">
        <v>320</v>
      </c>
      <c r="M48" s="483">
        <v>120</v>
      </c>
      <c r="N48" s="483">
        <v>730</v>
      </c>
      <c r="O48" s="483">
        <v>19000</v>
      </c>
      <c r="P48" s="483">
        <v>1960</v>
      </c>
      <c r="Q48" s="481">
        <v>266390</v>
      </c>
    </row>
    <row r="49" spans="1:23" ht="12" customHeight="1">
      <c r="B49" s="490" t="s">
        <v>242</v>
      </c>
      <c r="C49" s="487">
        <v>73.2</v>
      </c>
      <c r="D49" s="487">
        <v>75.099999999999994</v>
      </c>
      <c r="E49" s="487">
        <v>84.1</v>
      </c>
      <c r="F49" s="487">
        <v>75.3</v>
      </c>
      <c r="G49" s="487">
        <v>70.2</v>
      </c>
      <c r="H49" s="487">
        <v>77.7</v>
      </c>
      <c r="I49" s="487">
        <v>75.8</v>
      </c>
      <c r="J49" s="487">
        <v>78.8</v>
      </c>
      <c r="K49" s="487">
        <v>82.2</v>
      </c>
      <c r="L49" s="487">
        <v>80.900000000000006</v>
      </c>
      <c r="M49" s="487">
        <v>81.8</v>
      </c>
      <c r="N49" s="487">
        <v>86.7</v>
      </c>
      <c r="O49" s="487">
        <v>77.8</v>
      </c>
      <c r="P49" s="487">
        <v>83.8</v>
      </c>
      <c r="Q49" s="489">
        <v>73</v>
      </c>
    </row>
    <row r="50" spans="1:23" ht="4.5" customHeight="1">
      <c r="C50" s="5"/>
      <c r="D50" s="5"/>
      <c r="E50" s="5"/>
      <c r="F50" s="5"/>
      <c r="G50" s="5"/>
      <c r="H50" s="5"/>
      <c r="I50" s="5"/>
      <c r="J50" s="5"/>
      <c r="K50" s="5"/>
      <c r="L50" s="5"/>
      <c r="M50" s="5"/>
      <c r="N50" s="5"/>
      <c r="O50" s="5"/>
      <c r="P50" s="5"/>
    </row>
    <row r="51" spans="1:23" s="14" customFormat="1" ht="11.25" customHeight="1">
      <c r="A51" s="2"/>
      <c r="B51" s="835" t="s">
        <v>787</v>
      </c>
      <c r="C51" s="2"/>
      <c r="D51" s="2"/>
      <c r="E51" s="2"/>
      <c r="F51" s="2"/>
      <c r="G51" s="2"/>
      <c r="H51" s="2"/>
      <c r="I51" s="2"/>
      <c r="J51" s="2"/>
      <c r="K51" s="2"/>
      <c r="L51" s="2"/>
      <c r="M51" s="2"/>
      <c r="N51" s="2"/>
      <c r="O51" s="2"/>
      <c r="P51" s="2"/>
      <c r="Q51" s="78"/>
      <c r="R51" s="3"/>
      <c r="S51" s="3"/>
      <c r="T51" s="3"/>
      <c r="U51" s="3"/>
      <c r="V51" s="3"/>
      <c r="W51" s="6"/>
    </row>
    <row r="52" spans="1:23" s="14" customFormat="1" ht="11.25" customHeight="1">
      <c r="A52" s="2"/>
      <c r="B52" s="2" t="s">
        <v>788</v>
      </c>
      <c r="C52" s="2"/>
      <c r="D52" s="2"/>
      <c r="E52" s="2"/>
      <c r="F52" s="2"/>
      <c r="G52" s="2"/>
      <c r="H52" s="2"/>
      <c r="I52" s="2"/>
      <c r="J52" s="2"/>
      <c r="K52" s="2"/>
      <c r="L52" s="2"/>
      <c r="M52" s="2"/>
      <c r="N52" s="2"/>
      <c r="O52" s="2"/>
      <c r="P52" s="2"/>
      <c r="Q52" s="78"/>
      <c r="R52" s="3"/>
      <c r="S52" s="3"/>
      <c r="T52" s="3"/>
      <c r="U52" s="3"/>
      <c r="V52" s="3"/>
      <c r="W52" s="6"/>
    </row>
    <row r="53" spans="1:23" s="14" customFormat="1" ht="11.25" customHeight="1">
      <c r="A53" s="2"/>
      <c r="B53" s="2" t="s">
        <v>797</v>
      </c>
      <c r="C53" s="2"/>
      <c r="D53" s="2"/>
      <c r="E53" s="2"/>
      <c r="F53" s="2"/>
      <c r="G53" s="2"/>
      <c r="H53" s="2"/>
      <c r="I53" s="2"/>
      <c r="J53" s="2"/>
      <c r="K53" s="2"/>
      <c r="L53" s="2"/>
      <c r="M53" s="2"/>
      <c r="N53" s="2"/>
      <c r="O53" s="2"/>
      <c r="P53" s="2"/>
      <c r="Q53" s="78"/>
      <c r="R53" s="3"/>
      <c r="S53" s="3"/>
      <c r="T53" s="3"/>
      <c r="U53" s="3"/>
      <c r="V53" s="3"/>
      <c r="W53" s="6"/>
    </row>
    <row r="54" spans="1:23">
      <c r="B54" s="2" t="s">
        <v>234</v>
      </c>
    </row>
    <row r="55" spans="1:23" s="14" customFormat="1" ht="11.25" customHeight="1">
      <c r="A55" s="2"/>
      <c r="B55" s="2" t="s">
        <v>734</v>
      </c>
      <c r="C55" s="2"/>
      <c r="D55" s="2"/>
      <c r="E55" s="2"/>
      <c r="F55" s="2"/>
      <c r="G55" s="2"/>
      <c r="H55" s="2"/>
      <c r="I55" s="2"/>
      <c r="J55" s="2"/>
      <c r="K55" s="2"/>
      <c r="L55" s="2"/>
      <c r="M55" s="2"/>
      <c r="N55" s="2"/>
      <c r="O55" s="2"/>
      <c r="P55" s="2"/>
      <c r="Q55" s="78"/>
      <c r="R55" s="3"/>
      <c r="S55" s="3"/>
      <c r="T55" s="3"/>
      <c r="U55" s="3"/>
      <c r="V55" s="3"/>
      <c r="W55" s="6"/>
    </row>
    <row r="56" spans="1:23">
      <c r="B56" s="1168" t="s">
        <v>78</v>
      </c>
      <c r="C56" s="1168"/>
      <c r="D56" s="1168"/>
      <c r="E56" s="1168"/>
      <c r="F56" s="1168"/>
      <c r="G56" s="1168"/>
      <c r="H56" s="1168"/>
      <c r="I56" s="1168"/>
      <c r="J56" s="1168"/>
      <c r="K56" s="1168"/>
      <c r="L56" s="1168"/>
    </row>
    <row r="59" spans="1:23" ht="15">
      <c r="B59" s="804"/>
    </row>
  </sheetData>
  <mergeCells count="53">
    <mergeCell ref="B1:Q1"/>
    <mergeCell ref="B3:Q3"/>
    <mergeCell ref="Q5:Q6"/>
    <mergeCell ref="B19:Q19"/>
    <mergeCell ref="Q21:Q22"/>
    <mergeCell ref="K5:K6"/>
    <mergeCell ref="L5:L6"/>
    <mergeCell ref="J21:J22"/>
    <mergeCell ref="K21:K22"/>
    <mergeCell ref="L21:L22"/>
    <mergeCell ref="B5:B6"/>
    <mergeCell ref="C5:C6"/>
    <mergeCell ref="D5:D6"/>
    <mergeCell ref="E5:E6"/>
    <mergeCell ref="F5:F6"/>
    <mergeCell ref="G5:G6"/>
    <mergeCell ref="H5:H6"/>
    <mergeCell ref="O5:O6"/>
    <mergeCell ref="P5:P6"/>
    <mergeCell ref="I5:I6"/>
    <mergeCell ref="M5:M6"/>
    <mergeCell ref="N5:N6"/>
    <mergeCell ref="J5:J6"/>
    <mergeCell ref="B21:B22"/>
    <mergeCell ref="C21:C22"/>
    <mergeCell ref="D21:D22"/>
    <mergeCell ref="E21:E22"/>
    <mergeCell ref="F21:F22"/>
    <mergeCell ref="E37:E38"/>
    <mergeCell ref="F37:F38"/>
    <mergeCell ref="N21:N22"/>
    <mergeCell ref="O21:O22"/>
    <mergeCell ref="P21:P22"/>
    <mergeCell ref="M21:M22"/>
    <mergeCell ref="G21:G22"/>
    <mergeCell ref="H21:H22"/>
    <mergeCell ref="I21:I22"/>
    <mergeCell ref="B56:L56"/>
    <mergeCell ref="B35:Q35"/>
    <mergeCell ref="Q37:Q38"/>
    <mergeCell ref="G37:G38"/>
    <mergeCell ref="H37:H38"/>
    <mergeCell ref="I37:I38"/>
    <mergeCell ref="J37:J38"/>
    <mergeCell ref="K37:K38"/>
    <mergeCell ref="M37:M38"/>
    <mergeCell ref="N37:N38"/>
    <mergeCell ref="O37:O38"/>
    <mergeCell ref="P37:P38"/>
    <mergeCell ref="L37:L38"/>
    <mergeCell ref="B37:B38"/>
    <mergeCell ref="C37:C38"/>
    <mergeCell ref="D37:D3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zoomScale="85" zoomScaleNormal="85" workbookViewId="0">
      <selection activeCell="O43" sqref="O43"/>
    </sheetView>
  </sheetViews>
  <sheetFormatPr baseColWidth="10" defaultColWidth="14.42578125" defaultRowHeight="11.25"/>
  <cols>
    <col min="1" max="1" width="9.42578125" style="2" customWidth="1"/>
    <col min="2" max="2" width="16.42578125" style="2" customWidth="1"/>
    <col min="3" max="3" width="10.28515625" style="2" customWidth="1"/>
    <col min="4" max="4" width="10.140625" style="2" customWidth="1"/>
    <col min="5" max="5" width="11.85546875" style="2" customWidth="1"/>
    <col min="6" max="6" width="9" style="2" customWidth="1"/>
    <col min="7" max="7" width="10.140625" style="2" customWidth="1"/>
    <col min="8" max="8" width="10.42578125" style="2" customWidth="1"/>
    <col min="9" max="9" width="10.5703125" style="2" customWidth="1"/>
    <col min="10" max="10" width="10" style="2" customWidth="1"/>
    <col min="11" max="13" width="9" style="2" customWidth="1"/>
    <col min="14" max="14" width="11.42578125" style="2" customWidth="1"/>
    <col min="15" max="15" width="10" style="78" customWidth="1"/>
    <col min="16" max="16" width="7.42578125" style="2" customWidth="1"/>
    <col min="17" max="255" width="14.42578125" style="2"/>
    <col min="256" max="256" width="9.42578125" style="2" customWidth="1"/>
    <col min="257" max="257" width="16.42578125" style="2" customWidth="1"/>
    <col min="258" max="258" width="10.28515625" style="2" customWidth="1"/>
    <col min="259" max="259" width="10.140625" style="2" customWidth="1"/>
    <col min="260" max="260" width="11.85546875" style="2" customWidth="1"/>
    <col min="261" max="261" width="9" style="2" customWidth="1"/>
    <col min="262" max="262" width="10.140625" style="2" customWidth="1"/>
    <col min="263" max="263" width="10.42578125" style="2" customWidth="1"/>
    <col min="264" max="264" width="10.5703125" style="2" customWidth="1"/>
    <col min="265" max="265" width="10" style="2" customWidth="1"/>
    <col min="266" max="268" width="9" style="2" customWidth="1"/>
    <col min="269" max="269" width="11.42578125" style="2" customWidth="1"/>
    <col min="270" max="270" width="10" style="2" customWidth="1"/>
    <col min="271" max="271" width="7.42578125" style="2" customWidth="1"/>
    <col min="272" max="511" width="14.42578125" style="2"/>
    <col min="512" max="512" width="9.42578125" style="2" customWidth="1"/>
    <col min="513" max="513" width="16.42578125" style="2" customWidth="1"/>
    <col min="514" max="514" width="10.28515625" style="2" customWidth="1"/>
    <col min="515" max="515" width="10.140625" style="2" customWidth="1"/>
    <col min="516" max="516" width="11.85546875" style="2" customWidth="1"/>
    <col min="517" max="517" width="9" style="2" customWidth="1"/>
    <col min="518" max="518" width="10.140625" style="2" customWidth="1"/>
    <col min="519" max="519" width="10.42578125" style="2" customWidth="1"/>
    <col min="520" max="520" width="10.5703125" style="2" customWidth="1"/>
    <col min="521" max="521" width="10" style="2" customWidth="1"/>
    <col min="522" max="524" width="9" style="2" customWidth="1"/>
    <col min="525" max="525" width="11.42578125" style="2" customWidth="1"/>
    <col min="526" max="526" width="10" style="2" customWidth="1"/>
    <col min="527" max="527" width="7.42578125" style="2" customWidth="1"/>
    <col min="528" max="767" width="14.42578125" style="2"/>
    <col min="768" max="768" width="9.42578125" style="2" customWidth="1"/>
    <col min="769" max="769" width="16.42578125" style="2" customWidth="1"/>
    <col min="770" max="770" width="10.28515625" style="2" customWidth="1"/>
    <col min="771" max="771" width="10.140625" style="2" customWidth="1"/>
    <col min="772" max="772" width="11.85546875" style="2" customWidth="1"/>
    <col min="773" max="773" width="9" style="2" customWidth="1"/>
    <col min="774" max="774" width="10.140625" style="2" customWidth="1"/>
    <col min="775" max="775" width="10.42578125" style="2" customWidth="1"/>
    <col min="776" max="776" width="10.5703125" style="2" customWidth="1"/>
    <col min="777" max="777" width="10" style="2" customWidth="1"/>
    <col min="778" max="780" width="9" style="2" customWidth="1"/>
    <col min="781" max="781" width="11.42578125" style="2" customWidth="1"/>
    <col min="782" max="782" width="10" style="2" customWidth="1"/>
    <col min="783" max="783" width="7.42578125" style="2" customWidth="1"/>
    <col min="784" max="1023" width="14.42578125" style="2"/>
    <col min="1024" max="1024" width="9.42578125" style="2" customWidth="1"/>
    <col min="1025" max="1025" width="16.42578125" style="2" customWidth="1"/>
    <col min="1026" max="1026" width="10.28515625" style="2" customWidth="1"/>
    <col min="1027" max="1027" width="10.140625" style="2" customWidth="1"/>
    <col min="1028" max="1028" width="11.85546875" style="2" customWidth="1"/>
    <col min="1029" max="1029" width="9" style="2" customWidth="1"/>
    <col min="1030" max="1030" width="10.140625" style="2" customWidth="1"/>
    <col min="1031" max="1031" width="10.42578125" style="2" customWidth="1"/>
    <col min="1032" max="1032" width="10.5703125" style="2" customWidth="1"/>
    <col min="1033" max="1033" width="10" style="2" customWidth="1"/>
    <col min="1034" max="1036" width="9" style="2" customWidth="1"/>
    <col min="1037" max="1037" width="11.42578125" style="2" customWidth="1"/>
    <col min="1038" max="1038" width="10" style="2" customWidth="1"/>
    <col min="1039" max="1039" width="7.42578125" style="2" customWidth="1"/>
    <col min="1040" max="1279" width="14.42578125" style="2"/>
    <col min="1280" max="1280" width="9.42578125" style="2" customWidth="1"/>
    <col min="1281" max="1281" width="16.42578125" style="2" customWidth="1"/>
    <col min="1282" max="1282" width="10.28515625" style="2" customWidth="1"/>
    <col min="1283" max="1283" width="10.140625" style="2" customWidth="1"/>
    <col min="1284" max="1284" width="11.85546875" style="2" customWidth="1"/>
    <col min="1285" max="1285" width="9" style="2" customWidth="1"/>
    <col min="1286" max="1286" width="10.140625" style="2" customWidth="1"/>
    <col min="1287" max="1287" width="10.42578125" style="2" customWidth="1"/>
    <col min="1288" max="1288" width="10.5703125" style="2" customWidth="1"/>
    <col min="1289" max="1289" width="10" style="2" customWidth="1"/>
    <col min="1290" max="1292" width="9" style="2" customWidth="1"/>
    <col min="1293" max="1293" width="11.42578125" style="2" customWidth="1"/>
    <col min="1294" max="1294" width="10" style="2" customWidth="1"/>
    <col min="1295" max="1295" width="7.42578125" style="2" customWidth="1"/>
    <col min="1296" max="1535" width="14.42578125" style="2"/>
    <col min="1536" max="1536" width="9.42578125" style="2" customWidth="1"/>
    <col min="1537" max="1537" width="16.42578125" style="2" customWidth="1"/>
    <col min="1538" max="1538" width="10.28515625" style="2" customWidth="1"/>
    <col min="1539" max="1539" width="10.140625" style="2" customWidth="1"/>
    <col min="1540" max="1540" width="11.85546875" style="2" customWidth="1"/>
    <col min="1541" max="1541" width="9" style="2" customWidth="1"/>
    <col min="1542" max="1542" width="10.140625" style="2" customWidth="1"/>
    <col min="1543" max="1543" width="10.42578125" style="2" customWidth="1"/>
    <col min="1544" max="1544" width="10.5703125" style="2" customWidth="1"/>
    <col min="1545" max="1545" width="10" style="2" customWidth="1"/>
    <col min="1546" max="1548" width="9" style="2" customWidth="1"/>
    <col min="1549" max="1549" width="11.42578125" style="2" customWidth="1"/>
    <col min="1550" max="1550" width="10" style="2" customWidth="1"/>
    <col min="1551" max="1551" width="7.42578125" style="2" customWidth="1"/>
    <col min="1552" max="1791" width="14.42578125" style="2"/>
    <col min="1792" max="1792" width="9.42578125" style="2" customWidth="1"/>
    <col min="1793" max="1793" width="16.42578125" style="2" customWidth="1"/>
    <col min="1794" max="1794" width="10.28515625" style="2" customWidth="1"/>
    <col min="1795" max="1795" width="10.140625" style="2" customWidth="1"/>
    <col min="1796" max="1796" width="11.85546875" style="2" customWidth="1"/>
    <col min="1797" max="1797" width="9" style="2" customWidth="1"/>
    <col min="1798" max="1798" width="10.140625" style="2" customWidth="1"/>
    <col min="1799" max="1799" width="10.42578125" style="2" customWidth="1"/>
    <col min="1800" max="1800" width="10.5703125" style="2" customWidth="1"/>
    <col min="1801" max="1801" width="10" style="2" customWidth="1"/>
    <col min="1802" max="1804" width="9" style="2" customWidth="1"/>
    <col min="1805" max="1805" width="11.42578125" style="2" customWidth="1"/>
    <col min="1806" max="1806" width="10" style="2" customWidth="1"/>
    <col min="1807" max="1807" width="7.42578125" style="2" customWidth="1"/>
    <col min="1808" max="2047" width="14.42578125" style="2"/>
    <col min="2048" max="2048" width="9.42578125" style="2" customWidth="1"/>
    <col min="2049" max="2049" width="16.42578125" style="2" customWidth="1"/>
    <col min="2050" max="2050" width="10.28515625" style="2" customWidth="1"/>
    <col min="2051" max="2051" width="10.140625" style="2" customWidth="1"/>
    <col min="2052" max="2052" width="11.85546875" style="2" customWidth="1"/>
    <col min="2053" max="2053" width="9" style="2" customWidth="1"/>
    <col min="2054" max="2054" width="10.140625" style="2" customWidth="1"/>
    <col min="2055" max="2055" width="10.42578125" style="2" customWidth="1"/>
    <col min="2056" max="2056" width="10.5703125" style="2" customWidth="1"/>
    <col min="2057" max="2057" width="10" style="2" customWidth="1"/>
    <col min="2058" max="2060" width="9" style="2" customWidth="1"/>
    <col min="2061" max="2061" width="11.42578125" style="2" customWidth="1"/>
    <col min="2062" max="2062" width="10" style="2" customWidth="1"/>
    <col min="2063" max="2063" width="7.42578125" style="2" customWidth="1"/>
    <col min="2064" max="2303" width="14.42578125" style="2"/>
    <col min="2304" max="2304" width="9.42578125" style="2" customWidth="1"/>
    <col min="2305" max="2305" width="16.42578125" style="2" customWidth="1"/>
    <col min="2306" max="2306" width="10.28515625" style="2" customWidth="1"/>
    <col min="2307" max="2307" width="10.140625" style="2" customWidth="1"/>
    <col min="2308" max="2308" width="11.85546875" style="2" customWidth="1"/>
    <col min="2309" max="2309" width="9" style="2" customWidth="1"/>
    <col min="2310" max="2310" width="10.140625" style="2" customWidth="1"/>
    <col min="2311" max="2311" width="10.42578125" style="2" customWidth="1"/>
    <col min="2312" max="2312" width="10.5703125" style="2" customWidth="1"/>
    <col min="2313" max="2313" width="10" style="2" customWidth="1"/>
    <col min="2314" max="2316" width="9" style="2" customWidth="1"/>
    <col min="2317" max="2317" width="11.42578125" style="2" customWidth="1"/>
    <col min="2318" max="2318" width="10" style="2" customWidth="1"/>
    <col min="2319" max="2319" width="7.42578125" style="2" customWidth="1"/>
    <col min="2320" max="2559" width="14.42578125" style="2"/>
    <col min="2560" max="2560" width="9.42578125" style="2" customWidth="1"/>
    <col min="2561" max="2561" width="16.42578125" style="2" customWidth="1"/>
    <col min="2562" max="2562" width="10.28515625" style="2" customWidth="1"/>
    <col min="2563" max="2563" width="10.140625" style="2" customWidth="1"/>
    <col min="2564" max="2564" width="11.85546875" style="2" customWidth="1"/>
    <col min="2565" max="2565" width="9" style="2" customWidth="1"/>
    <col min="2566" max="2566" width="10.140625" style="2" customWidth="1"/>
    <col min="2567" max="2567" width="10.42578125" style="2" customWidth="1"/>
    <col min="2568" max="2568" width="10.5703125" style="2" customWidth="1"/>
    <col min="2569" max="2569" width="10" style="2" customWidth="1"/>
    <col min="2570" max="2572" width="9" style="2" customWidth="1"/>
    <col min="2573" max="2573" width="11.42578125" style="2" customWidth="1"/>
    <col min="2574" max="2574" width="10" style="2" customWidth="1"/>
    <col min="2575" max="2575" width="7.42578125" style="2" customWidth="1"/>
    <col min="2576" max="2815" width="14.42578125" style="2"/>
    <col min="2816" max="2816" width="9.42578125" style="2" customWidth="1"/>
    <col min="2817" max="2817" width="16.42578125" style="2" customWidth="1"/>
    <col min="2818" max="2818" width="10.28515625" style="2" customWidth="1"/>
    <col min="2819" max="2819" width="10.140625" style="2" customWidth="1"/>
    <col min="2820" max="2820" width="11.85546875" style="2" customWidth="1"/>
    <col min="2821" max="2821" width="9" style="2" customWidth="1"/>
    <col min="2822" max="2822" width="10.140625" style="2" customWidth="1"/>
    <col min="2823" max="2823" width="10.42578125" style="2" customWidth="1"/>
    <col min="2824" max="2824" width="10.5703125" style="2" customWidth="1"/>
    <col min="2825" max="2825" width="10" style="2" customWidth="1"/>
    <col min="2826" max="2828" width="9" style="2" customWidth="1"/>
    <col min="2829" max="2829" width="11.42578125" style="2" customWidth="1"/>
    <col min="2830" max="2830" width="10" style="2" customWidth="1"/>
    <col min="2831" max="2831" width="7.42578125" style="2" customWidth="1"/>
    <col min="2832" max="3071" width="14.42578125" style="2"/>
    <col min="3072" max="3072" width="9.42578125" style="2" customWidth="1"/>
    <col min="3073" max="3073" width="16.42578125" style="2" customWidth="1"/>
    <col min="3074" max="3074" width="10.28515625" style="2" customWidth="1"/>
    <col min="3075" max="3075" width="10.140625" style="2" customWidth="1"/>
    <col min="3076" max="3076" width="11.85546875" style="2" customWidth="1"/>
    <col min="3077" max="3077" width="9" style="2" customWidth="1"/>
    <col min="3078" max="3078" width="10.140625" style="2" customWidth="1"/>
    <col min="3079" max="3079" width="10.42578125" style="2" customWidth="1"/>
    <col min="3080" max="3080" width="10.5703125" style="2" customWidth="1"/>
    <col min="3081" max="3081" width="10" style="2" customWidth="1"/>
    <col min="3082" max="3084" width="9" style="2" customWidth="1"/>
    <col min="3085" max="3085" width="11.42578125" style="2" customWidth="1"/>
    <col min="3086" max="3086" width="10" style="2" customWidth="1"/>
    <col min="3087" max="3087" width="7.42578125" style="2" customWidth="1"/>
    <col min="3088" max="3327" width="14.42578125" style="2"/>
    <col min="3328" max="3328" width="9.42578125" style="2" customWidth="1"/>
    <col min="3329" max="3329" width="16.42578125" style="2" customWidth="1"/>
    <col min="3330" max="3330" width="10.28515625" style="2" customWidth="1"/>
    <col min="3331" max="3331" width="10.140625" style="2" customWidth="1"/>
    <col min="3332" max="3332" width="11.85546875" style="2" customWidth="1"/>
    <col min="3333" max="3333" width="9" style="2" customWidth="1"/>
    <col min="3334" max="3334" width="10.140625" style="2" customWidth="1"/>
    <col min="3335" max="3335" width="10.42578125" style="2" customWidth="1"/>
    <col min="3336" max="3336" width="10.5703125" style="2" customWidth="1"/>
    <col min="3337" max="3337" width="10" style="2" customWidth="1"/>
    <col min="3338" max="3340" width="9" style="2" customWidth="1"/>
    <col min="3341" max="3341" width="11.42578125" style="2" customWidth="1"/>
    <col min="3342" max="3342" width="10" style="2" customWidth="1"/>
    <col min="3343" max="3343" width="7.42578125" style="2" customWidth="1"/>
    <col min="3344" max="3583" width="14.42578125" style="2"/>
    <col min="3584" max="3584" width="9.42578125" style="2" customWidth="1"/>
    <col min="3585" max="3585" width="16.42578125" style="2" customWidth="1"/>
    <col min="3586" max="3586" width="10.28515625" style="2" customWidth="1"/>
    <col min="3587" max="3587" width="10.140625" style="2" customWidth="1"/>
    <col min="3588" max="3588" width="11.85546875" style="2" customWidth="1"/>
    <col min="3589" max="3589" width="9" style="2" customWidth="1"/>
    <col min="3590" max="3590" width="10.140625" style="2" customWidth="1"/>
    <col min="3591" max="3591" width="10.42578125" style="2" customWidth="1"/>
    <col min="3592" max="3592" width="10.5703125" style="2" customWidth="1"/>
    <col min="3593" max="3593" width="10" style="2" customWidth="1"/>
    <col min="3594" max="3596" width="9" style="2" customWidth="1"/>
    <col min="3597" max="3597" width="11.42578125" style="2" customWidth="1"/>
    <col min="3598" max="3598" width="10" style="2" customWidth="1"/>
    <col min="3599" max="3599" width="7.42578125" style="2" customWidth="1"/>
    <col min="3600" max="3839" width="14.42578125" style="2"/>
    <col min="3840" max="3840" width="9.42578125" style="2" customWidth="1"/>
    <col min="3841" max="3841" width="16.42578125" style="2" customWidth="1"/>
    <col min="3842" max="3842" width="10.28515625" style="2" customWidth="1"/>
    <col min="3843" max="3843" width="10.140625" style="2" customWidth="1"/>
    <col min="3844" max="3844" width="11.85546875" style="2" customWidth="1"/>
    <col min="3845" max="3845" width="9" style="2" customWidth="1"/>
    <col min="3846" max="3846" width="10.140625" style="2" customWidth="1"/>
    <col min="3847" max="3847" width="10.42578125" style="2" customWidth="1"/>
    <col min="3848" max="3848" width="10.5703125" style="2" customWidth="1"/>
    <col min="3849" max="3849" width="10" style="2" customWidth="1"/>
    <col min="3850" max="3852" width="9" style="2" customWidth="1"/>
    <col min="3853" max="3853" width="11.42578125" style="2" customWidth="1"/>
    <col min="3854" max="3854" width="10" style="2" customWidth="1"/>
    <col min="3855" max="3855" width="7.42578125" style="2" customWidth="1"/>
    <col min="3856" max="4095" width="14.42578125" style="2"/>
    <col min="4096" max="4096" width="9.42578125" style="2" customWidth="1"/>
    <col min="4097" max="4097" width="16.42578125" style="2" customWidth="1"/>
    <col min="4098" max="4098" width="10.28515625" style="2" customWidth="1"/>
    <col min="4099" max="4099" width="10.140625" style="2" customWidth="1"/>
    <col min="4100" max="4100" width="11.85546875" style="2" customWidth="1"/>
    <col min="4101" max="4101" width="9" style="2" customWidth="1"/>
    <col min="4102" max="4102" width="10.140625" style="2" customWidth="1"/>
    <col min="4103" max="4103" width="10.42578125" style="2" customWidth="1"/>
    <col min="4104" max="4104" width="10.5703125" style="2" customWidth="1"/>
    <col min="4105" max="4105" width="10" style="2" customWidth="1"/>
    <col min="4106" max="4108" width="9" style="2" customWidth="1"/>
    <col min="4109" max="4109" width="11.42578125" style="2" customWidth="1"/>
    <col min="4110" max="4110" width="10" style="2" customWidth="1"/>
    <col min="4111" max="4111" width="7.42578125" style="2" customWidth="1"/>
    <col min="4112" max="4351" width="14.42578125" style="2"/>
    <col min="4352" max="4352" width="9.42578125" style="2" customWidth="1"/>
    <col min="4353" max="4353" width="16.42578125" style="2" customWidth="1"/>
    <col min="4354" max="4354" width="10.28515625" style="2" customWidth="1"/>
    <col min="4355" max="4355" width="10.140625" style="2" customWidth="1"/>
    <col min="4356" max="4356" width="11.85546875" style="2" customWidth="1"/>
    <col min="4357" max="4357" width="9" style="2" customWidth="1"/>
    <col min="4358" max="4358" width="10.140625" style="2" customWidth="1"/>
    <col min="4359" max="4359" width="10.42578125" style="2" customWidth="1"/>
    <col min="4360" max="4360" width="10.5703125" style="2" customWidth="1"/>
    <col min="4361" max="4361" width="10" style="2" customWidth="1"/>
    <col min="4362" max="4364" width="9" style="2" customWidth="1"/>
    <col min="4365" max="4365" width="11.42578125" style="2" customWidth="1"/>
    <col min="4366" max="4366" width="10" style="2" customWidth="1"/>
    <col min="4367" max="4367" width="7.42578125" style="2" customWidth="1"/>
    <col min="4368" max="4607" width="14.42578125" style="2"/>
    <col min="4608" max="4608" width="9.42578125" style="2" customWidth="1"/>
    <col min="4609" max="4609" width="16.42578125" style="2" customWidth="1"/>
    <col min="4610" max="4610" width="10.28515625" style="2" customWidth="1"/>
    <col min="4611" max="4611" width="10.140625" style="2" customWidth="1"/>
    <col min="4612" max="4612" width="11.85546875" style="2" customWidth="1"/>
    <col min="4613" max="4613" width="9" style="2" customWidth="1"/>
    <col min="4614" max="4614" width="10.140625" style="2" customWidth="1"/>
    <col min="4615" max="4615" width="10.42578125" style="2" customWidth="1"/>
    <col min="4616" max="4616" width="10.5703125" style="2" customWidth="1"/>
    <col min="4617" max="4617" width="10" style="2" customWidth="1"/>
    <col min="4618" max="4620" width="9" style="2" customWidth="1"/>
    <col min="4621" max="4621" width="11.42578125" style="2" customWidth="1"/>
    <col min="4622" max="4622" width="10" style="2" customWidth="1"/>
    <col min="4623" max="4623" width="7.42578125" style="2" customWidth="1"/>
    <col min="4624" max="4863" width="14.42578125" style="2"/>
    <col min="4864" max="4864" width="9.42578125" style="2" customWidth="1"/>
    <col min="4865" max="4865" width="16.42578125" style="2" customWidth="1"/>
    <col min="4866" max="4866" width="10.28515625" style="2" customWidth="1"/>
    <col min="4867" max="4867" width="10.140625" style="2" customWidth="1"/>
    <col min="4868" max="4868" width="11.85546875" style="2" customWidth="1"/>
    <col min="4869" max="4869" width="9" style="2" customWidth="1"/>
    <col min="4870" max="4870" width="10.140625" style="2" customWidth="1"/>
    <col min="4871" max="4871" width="10.42578125" style="2" customWidth="1"/>
    <col min="4872" max="4872" width="10.5703125" style="2" customWidth="1"/>
    <col min="4873" max="4873" width="10" style="2" customWidth="1"/>
    <col min="4874" max="4876" width="9" style="2" customWidth="1"/>
    <col min="4877" max="4877" width="11.42578125" style="2" customWidth="1"/>
    <col min="4878" max="4878" width="10" style="2" customWidth="1"/>
    <col min="4879" max="4879" width="7.42578125" style="2" customWidth="1"/>
    <col min="4880" max="5119" width="14.42578125" style="2"/>
    <col min="5120" max="5120" width="9.42578125" style="2" customWidth="1"/>
    <col min="5121" max="5121" width="16.42578125" style="2" customWidth="1"/>
    <col min="5122" max="5122" width="10.28515625" style="2" customWidth="1"/>
    <col min="5123" max="5123" width="10.140625" style="2" customWidth="1"/>
    <col min="5124" max="5124" width="11.85546875" style="2" customWidth="1"/>
    <col min="5125" max="5125" width="9" style="2" customWidth="1"/>
    <col min="5126" max="5126" width="10.140625" style="2" customWidth="1"/>
    <col min="5127" max="5127" width="10.42578125" style="2" customWidth="1"/>
    <col min="5128" max="5128" width="10.5703125" style="2" customWidth="1"/>
    <col min="5129" max="5129" width="10" style="2" customWidth="1"/>
    <col min="5130" max="5132" width="9" style="2" customWidth="1"/>
    <col min="5133" max="5133" width="11.42578125" style="2" customWidth="1"/>
    <col min="5134" max="5134" width="10" style="2" customWidth="1"/>
    <col min="5135" max="5135" width="7.42578125" style="2" customWidth="1"/>
    <col min="5136" max="5375" width="14.42578125" style="2"/>
    <col min="5376" max="5376" width="9.42578125" style="2" customWidth="1"/>
    <col min="5377" max="5377" width="16.42578125" style="2" customWidth="1"/>
    <col min="5378" max="5378" width="10.28515625" style="2" customWidth="1"/>
    <col min="5379" max="5379" width="10.140625" style="2" customWidth="1"/>
    <col min="5380" max="5380" width="11.85546875" style="2" customWidth="1"/>
    <col min="5381" max="5381" width="9" style="2" customWidth="1"/>
    <col min="5382" max="5382" width="10.140625" style="2" customWidth="1"/>
    <col min="5383" max="5383" width="10.42578125" style="2" customWidth="1"/>
    <col min="5384" max="5384" width="10.5703125" style="2" customWidth="1"/>
    <col min="5385" max="5385" width="10" style="2" customWidth="1"/>
    <col min="5386" max="5388" width="9" style="2" customWidth="1"/>
    <col min="5389" max="5389" width="11.42578125" style="2" customWidth="1"/>
    <col min="5390" max="5390" width="10" style="2" customWidth="1"/>
    <col min="5391" max="5391" width="7.42578125" style="2" customWidth="1"/>
    <col min="5392" max="5631" width="14.42578125" style="2"/>
    <col min="5632" max="5632" width="9.42578125" style="2" customWidth="1"/>
    <col min="5633" max="5633" width="16.42578125" style="2" customWidth="1"/>
    <col min="5634" max="5634" width="10.28515625" style="2" customWidth="1"/>
    <col min="5635" max="5635" width="10.140625" style="2" customWidth="1"/>
    <col min="5636" max="5636" width="11.85546875" style="2" customWidth="1"/>
    <col min="5637" max="5637" width="9" style="2" customWidth="1"/>
    <col min="5638" max="5638" width="10.140625" style="2" customWidth="1"/>
    <col min="5639" max="5639" width="10.42578125" style="2" customWidth="1"/>
    <col min="5640" max="5640" width="10.5703125" style="2" customWidth="1"/>
    <col min="5641" max="5641" width="10" style="2" customWidth="1"/>
    <col min="5642" max="5644" width="9" style="2" customWidth="1"/>
    <col min="5645" max="5645" width="11.42578125" style="2" customWidth="1"/>
    <col min="5646" max="5646" width="10" style="2" customWidth="1"/>
    <col min="5647" max="5647" width="7.42578125" style="2" customWidth="1"/>
    <col min="5648" max="5887" width="14.42578125" style="2"/>
    <col min="5888" max="5888" width="9.42578125" style="2" customWidth="1"/>
    <col min="5889" max="5889" width="16.42578125" style="2" customWidth="1"/>
    <col min="5890" max="5890" width="10.28515625" style="2" customWidth="1"/>
    <col min="5891" max="5891" width="10.140625" style="2" customWidth="1"/>
    <col min="5892" max="5892" width="11.85546875" style="2" customWidth="1"/>
    <col min="5893" max="5893" width="9" style="2" customWidth="1"/>
    <col min="5894" max="5894" width="10.140625" style="2" customWidth="1"/>
    <col min="5895" max="5895" width="10.42578125" style="2" customWidth="1"/>
    <col min="5896" max="5896" width="10.5703125" style="2" customWidth="1"/>
    <col min="5897" max="5897" width="10" style="2" customWidth="1"/>
    <col min="5898" max="5900" width="9" style="2" customWidth="1"/>
    <col min="5901" max="5901" width="11.42578125" style="2" customWidth="1"/>
    <col min="5902" max="5902" width="10" style="2" customWidth="1"/>
    <col min="5903" max="5903" width="7.42578125" style="2" customWidth="1"/>
    <col min="5904" max="6143" width="14.42578125" style="2"/>
    <col min="6144" max="6144" width="9.42578125" style="2" customWidth="1"/>
    <col min="6145" max="6145" width="16.42578125" style="2" customWidth="1"/>
    <col min="6146" max="6146" width="10.28515625" style="2" customWidth="1"/>
    <col min="6147" max="6147" width="10.140625" style="2" customWidth="1"/>
    <col min="6148" max="6148" width="11.85546875" style="2" customWidth="1"/>
    <col min="6149" max="6149" width="9" style="2" customWidth="1"/>
    <col min="6150" max="6150" width="10.140625" style="2" customWidth="1"/>
    <col min="6151" max="6151" width="10.42578125" style="2" customWidth="1"/>
    <col min="6152" max="6152" width="10.5703125" style="2" customWidth="1"/>
    <col min="6153" max="6153" width="10" style="2" customWidth="1"/>
    <col min="6154" max="6156" width="9" style="2" customWidth="1"/>
    <col min="6157" max="6157" width="11.42578125" style="2" customWidth="1"/>
    <col min="6158" max="6158" width="10" style="2" customWidth="1"/>
    <col min="6159" max="6159" width="7.42578125" style="2" customWidth="1"/>
    <col min="6160" max="6399" width="14.42578125" style="2"/>
    <col min="6400" max="6400" width="9.42578125" style="2" customWidth="1"/>
    <col min="6401" max="6401" width="16.42578125" style="2" customWidth="1"/>
    <col min="6402" max="6402" width="10.28515625" style="2" customWidth="1"/>
    <col min="6403" max="6403" width="10.140625" style="2" customWidth="1"/>
    <col min="6404" max="6404" width="11.85546875" style="2" customWidth="1"/>
    <col min="6405" max="6405" width="9" style="2" customWidth="1"/>
    <col min="6406" max="6406" width="10.140625" style="2" customWidth="1"/>
    <col min="6407" max="6407" width="10.42578125" style="2" customWidth="1"/>
    <col min="6408" max="6408" width="10.5703125" style="2" customWidth="1"/>
    <col min="6409" max="6409" width="10" style="2" customWidth="1"/>
    <col min="6410" max="6412" width="9" style="2" customWidth="1"/>
    <col min="6413" max="6413" width="11.42578125" style="2" customWidth="1"/>
    <col min="6414" max="6414" width="10" style="2" customWidth="1"/>
    <col min="6415" max="6415" width="7.42578125" style="2" customWidth="1"/>
    <col min="6416" max="6655" width="14.42578125" style="2"/>
    <col min="6656" max="6656" width="9.42578125" style="2" customWidth="1"/>
    <col min="6657" max="6657" width="16.42578125" style="2" customWidth="1"/>
    <col min="6658" max="6658" width="10.28515625" style="2" customWidth="1"/>
    <col min="6659" max="6659" width="10.140625" style="2" customWidth="1"/>
    <col min="6660" max="6660" width="11.85546875" style="2" customWidth="1"/>
    <col min="6661" max="6661" width="9" style="2" customWidth="1"/>
    <col min="6662" max="6662" width="10.140625" style="2" customWidth="1"/>
    <col min="6663" max="6663" width="10.42578125" style="2" customWidth="1"/>
    <col min="6664" max="6664" width="10.5703125" style="2" customWidth="1"/>
    <col min="6665" max="6665" width="10" style="2" customWidth="1"/>
    <col min="6666" max="6668" width="9" style="2" customWidth="1"/>
    <col min="6669" max="6669" width="11.42578125" style="2" customWidth="1"/>
    <col min="6670" max="6670" width="10" style="2" customWidth="1"/>
    <col min="6671" max="6671" width="7.42578125" style="2" customWidth="1"/>
    <col min="6672" max="6911" width="14.42578125" style="2"/>
    <col min="6912" max="6912" width="9.42578125" style="2" customWidth="1"/>
    <col min="6913" max="6913" width="16.42578125" style="2" customWidth="1"/>
    <col min="6914" max="6914" width="10.28515625" style="2" customWidth="1"/>
    <col min="6915" max="6915" width="10.140625" style="2" customWidth="1"/>
    <col min="6916" max="6916" width="11.85546875" style="2" customWidth="1"/>
    <col min="6917" max="6917" width="9" style="2" customWidth="1"/>
    <col min="6918" max="6918" width="10.140625" style="2" customWidth="1"/>
    <col min="6919" max="6919" width="10.42578125" style="2" customWidth="1"/>
    <col min="6920" max="6920" width="10.5703125" style="2" customWidth="1"/>
    <col min="6921" max="6921" width="10" style="2" customWidth="1"/>
    <col min="6922" max="6924" width="9" style="2" customWidth="1"/>
    <col min="6925" max="6925" width="11.42578125" style="2" customWidth="1"/>
    <col min="6926" max="6926" width="10" style="2" customWidth="1"/>
    <col min="6927" max="6927" width="7.42578125" style="2" customWidth="1"/>
    <col min="6928" max="7167" width="14.42578125" style="2"/>
    <col min="7168" max="7168" width="9.42578125" style="2" customWidth="1"/>
    <col min="7169" max="7169" width="16.42578125" style="2" customWidth="1"/>
    <col min="7170" max="7170" width="10.28515625" style="2" customWidth="1"/>
    <col min="7171" max="7171" width="10.140625" style="2" customWidth="1"/>
    <col min="7172" max="7172" width="11.85546875" style="2" customWidth="1"/>
    <col min="7173" max="7173" width="9" style="2" customWidth="1"/>
    <col min="7174" max="7174" width="10.140625" style="2" customWidth="1"/>
    <col min="7175" max="7175" width="10.42578125" style="2" customWidth="1"/>
    <col min="7176" max="7176" width="10.5703125" style="2" customWidth="1"/>
    <col min="7177" max="7177" width="10" style="2" customWidth="1"/>
    <col min="7178" max="7180" width="9" style="2" customWidth="1"/>
    <col min="7181" max="7181" width="11.42578125" style="2" customWidth="1"/>
    <col min="7182" max="7182" width="10" style="2" customWidth="1"/>
    <col min="7183" max="7183" width="7.42578125" style="2" customWidth="1"/>
    <col min="7184" max="7423" width="14.42578125" style="2"/>
    <col min="7424" max="7424" width="9.42578125" style="2" customWidth="1"/>
    <col min="7425" max="7425" width="16.42578125" style="2" customWidth="1"/>
    <col min="7426" max="7426" width="10.28515625" style="2" customWidth="1"/>
    <col min="7427" max="7427" width="10.140625" style="2" customWidth="1"/>
    <col min="7428" max="7428" width="11.85546875" style="2" customWidth="1"/>
    <col min="7429" max="7429" width="9" style="2" customWidth="1"/>
    <col min="7430" max="7430" width="10.140625" style="2" customWidth="1"/>
    <col min="7431" max="7431" width="10.42578125" style="2" customWidth="1"/>
    <col min="7432" max="7432" width="10.5703125" style="2" customWidth="1"/>
    <col min="7433" max="7433" width="10" style="2" customWidth="1"/>
    <col min="7434" max="7436" width="9" style="2" customWidth="1"/>
    <col min="7437" max="7437" width="11.42578125" style="2" customWidth="1"/>
    <col min="7438" max="7438" width="10" style="2" customWidth="1"/>
    <col min="7439" max="7439" width="7.42578125" style="2" customWidth="1"/>
    <col min="7440" max="7679" width="14.42578125" style="2"/>
    <col min="7680" max="7680" width="9.42578125" style="2" customWidth="1"/>
    <col min="7681" max="7681" width="16.42578125" style="2" customWidth="1"/>
    <col min="7682" max="7682" width="10.28515625" style="2" customWidth="1"/>
    <col min="7683" max="7683" width="10.140625" style="2" customWidth="1"/>
    <col min="7684" max="7684" width="11.85546875" style="2" customWidth="1"/>
    <col min="7685" max="7685" width="9" style="2" customWidth="1"/>
    <col min="7686" max="7686" width="10.140625" style="2" customWidth="1"/>
    <col min="7687" max="7687" width="10.42578125" style="2" customWidth="1"/>
    <col min="7688" max="7688" width="10.5703125" style="2" customWidth="1"/>
    <col min="7689" max="7689" width="10" style="2" customWidth="1"/>
    <col min="7690" max="7692" width="9" style="2" customWidth="1"/>
    <col min="7693" max="7693" width="11.42578125" style="2" customWidth="1"/>
    <col min="7694" max="7694" width="10" style="2" customWidth="1"/>
    <col min="7695" max="7695" width="7.42578125" style="2" customWidth="1"/>
    <col min="7696" max="7935" width="14.42578125" style="2"/>
    <col min="7936" max="7936" width="9.42578125" style="2" customWidth="1"/>
    <col min="7937" max="7937" width="16.42578125" style="2" customWidth="1"/>
    <col min="7938" max="7938" width="10.28515625" style="2" customWidth="1"/>
    <col min="7939" max="7939" width="10.140625" style="2" customWidth="1"/>
    <col min="7940" max="7940" width="11.85546875" style="2" customWidth="1"/>
    <col min="7941" max="7941" width="9" style="2" customWidth="1"/>
    <col min="7942" max="7942" width="10.140625" style="2" customWidth="1"/>
    <col min="7943" max="7943" width="10.42578125" style="2" customWidth="1"/>
    <col min="7944" max="7944" width="10.5703125" style="2" customWidth="1"/>
    <col min="7945" max="7945" width="10" style="2" customWidth="1"/>
    <col min="7946" max="7948" width="9" style="2" customWidth="1"/>
    <col min="7949" max="7949" width="11.42578125" style="2" customWidth="1"/>
    <col min="7950" max="7950" width="10" style="2" customWidth="1"/>
    <col min="7951" max="7951" width="7.42578125" style="2" customWidth="1"/>
    <col min="7952" max="8191" width="14.42578125" style="2"/>
    <col min="8192" max="8192" width="9.42578125" style="2" customWidth="1"/>
    <col min="8193" max="8193" width="16.42578125" style="2" customWidth="1"/>
    <col min="8194" max="8194" width="10.28515625" style="2" customWidth="1"/>
    <col min="8195" max="8195" width="10.140625" style="2" customWidth="1"/>
    <col min="8196" max="8196" width="11.85546875" style="2" customWidth="1"/>
    <col min="8197" max="8197" width="9" style="2" customWidth="1"/>
    <col min="8198" max="8198" width="10.140625" style="2" customWidth="1"/>
    <col min="8199" max="8199" width="10.42578125" style="2" customWidth="1"/>
    <col min="8200" max="8200" width="10.5703125" style="2" customWidth="1"/>
    <col min="8201" max="8201" width="10" style="2" customWidth="1"/>
    <col min="8202" max="8204" width="9" style="2" customWidth="1"/>
    <col min="8205" max="8205" width="11.42578125" style="2" customWidth="1"/>
    <col min="8206" max="8206" width="10" style="2" customWidth="1"/>
    <col min="8207" max="8207" width="7.42578125" style="2" customWidth="1"/>
    <col min="8208" max="8447" width="14.42578125" style="2"/>
    <col min="8448" max="8448" width="9.42578125" style="2" customWidth="1"/>
    <col min="8449" max="8449" width="16.42578125" style="2" customWidth="1"/>
    <col min="8450" max="8450" width="10.28515625" style="2" customWidth="1"/>
    <col min="8451" max="8451" width="10.140625" style="2" customWidth="1"/>
    <col min="8452" max="8452" width="11.85546875" style="2" customWidth="1"/>
    <col min="8453" max="8453" width="9" style="2" customWidth="1"/>
    <col min="8454" max="8454" width="10.140625" style="2" customWidth="1"/>
    <col min="8455" max="8455" width="10.42578125" style="2" customWidth="1"/>
    <col min="8456" max="8456" width="10.5703125" style="2" customWidth="1"/>
    <col min="8457" max="8457" width="10" style="2" customWidth="1"/>
    <col min="8458" max="8460" width="9" style="2" customWidth="1"/>
    <col min="8461" max="8461" width="11.42578125" style="2" customWidth="1"/>
    <col min="8462" max="8462" width="10" style="2" customWidth="1"/>
    <col min="8463" max="8463" width="7.42578125" style="2" customWidth="1"/>
    <col min="8464" max="8703" width="14.42578125" style="2"/>
    <col min="8704" max="8704" width="9.42578125" style="2" customWidth="1"/>
    <col min="8705" max="8705" width="16.42578125" style="2" customWidth="1"/>
    <col min="8706" max="8706" width="10.28515625" style="2" customWidth="1"/>
    <col min="8707" max="8707" width="10.140625" style="2" customWidth="1"/>
    <col min="8708" max="8708" width="11.85546875" style="2" customWidth="1"/>
    <col min="8709" max="8709" width="9" style="2" customWidth="1"/>
    <col min="8710" max="8710" width="10.140625" style="2" customWidth="1"/>
    <col min="8711" max="8711" width="10.42578125" style="2" customWidth="1"/>
    <col min="8712" max="8712" width="10.5703125" style="2" customWidth="1"/>
    <col min="8713" max="8713" width="10" style="2" customWidth="1"/>
    <col min="8714" max="8716" width="9" style="2" customWidth="1"/>
    <col min="8717" max="8717" width="11.42578125" style="2" customWidth="1"/>
    <col min="8718" max="8718" width="10" style="2" customWidth="1"/>
    <col min="8719" max="8719" width="7.42578125" style="2" customWidth="1"/>
    <col min="8720" max="8959" width="14.42578125" style="2"/>
    <col min="8960" max="8960" width="9.42578125" style="2" customWidth="1"/>
    <col min="8961" max="8961" width="16.42578125" style="2" customWidth="1"/>
    <col min="8962" max="8962" width="10.28515625" style="2" customWidth="1"/>
    <col min="8963" max="8963" width="10.140625" style="2" customWidth="1"/>
    <col min="8964" max="8964" width="11.85546875" style="2" customWidth="1"/>
    <col min="8965" max="8965" width="9" style="2" customWidth="1"/>
    <col min="8966" max="8966" width="10.140625" style="2" customWidth="1"/>
    <col min="8967" max="8967" width="10.42578125" style="2" customWidth="1"/>
    <col min="8968" max="8968" width="10.5703125" style="2" customWidth="1"/>
    <col min="8969" max="8969" width="10" style="2" customWidth="1"/>
    <col min="8970" max="8972" width="9" style="2" customWidth="1"/>
    <col min="8973" max="8973" width="11.42578125" style="2" customWidth="1"/>
    <col min="8974" max="8974" width="10" style="2" customWidth="1"/>
    <col min="8975" max="8975" width="7.42578125" style="2" customWidth="1"/>
    <col min="8976" max="9215" width="14.42578125" style="2"/>
    <col min="9216" max="9216" width="9.42578125" style="2" customWidth="1"/>
    <col min="9217" max="9217" width="16.42578125" style="2" customWidth="1"/>
    <col min="9218" max="9218" width="10.28515625" style="2" customWidth="1"/>
    <col min="9219" max="9219" width="10.140625" style="2" customWidth="1"/>
    <col min="9220" max="9220" width="11.85546875" style="2" customWidth="1"/>
    <col min="9221" max="9221" width="9" style="2" customWidth="1"/>
    <col min="9222" max="9222" width="10.140625" style="2" customWidth="1"/>
    <col min="9223" max="9223" width="10.42578125" style="2" customWidth="1"/>
    <col min="9224" max="9224" width="10.5703125" style="2" customWidth="1"/>
    <col min="9225" max="9225" width="10" style="2" customWidth="1"/>
    <col min="9226" max="9228" width="9" style="2" customWidth="1"/>
    <col min="9229" max="9229" width="11.42578125" style="2" customWidth="1"/>
    <col min="9230" max="9230" width="10" style="2" customWidth="1"/>
    <col min="9231" max="9231" width="7.42578125" style="2" customWidth="1"/>
    <col min="9232" max="9471" width="14.42578125" style="2"/>
    <col min="9472" max="9472" width="9.42578125" style="2" customWidth="1"/>
    <col min="9473" max="9473" width="16.42578125" style="2" customWidth="1"/>
    <col min="9474" max="9474" width="10.28515625" style="2" customWidth="1"/>
    <col min="9475" max="9475" width="10.140625" style="2" customWidth="1"/>
    <col min="9476" max="9476" width="11.85546875" style="2" customWidth="1"/>
    <col min="9477" max="9477" width="9" style="2" customWidth="1"/>
    <col min="9478" max="9478" width="10.140625" style="2" customWidth="1"/>
    <col min="9479" max="9479" width="10.42578125" style="2" customWidth="1"/>
    <col min="9480" max="9480" width="10.5703125" style="2" customWidth="1"/>
    <col min="9481" max="9481" width="10" style="2" customWidth="1"/>
    <col min="9482" max="9484" width="9" style="2" customWidth="1"/>
    <col min="9485" max="9485" width="11.42578125" style="2" customWidth="1"/>
    <col min="9486" max="9486" width="10" style="2" customWidth="1"/>
    <col min="9487" max="9487" width="7.42578125" style="2" customWidth="1"/>
    <col min="9488" max="9727" width="14.42578125" style="2"/>
    <col min="9728" max="9728" width="9.42578125" style="2" customWidth="1"/>
    <col min="9729" max="9729" width="16.42578125" style="2" customWidth="1"/>
    <col min="9730" max="9730" width="10.28515625" style="2" customWidth="1"/>
    <col min="9731" max="9731" width="10.140625" style="2" customWidth="1"/>
    <col min="9732" max="9732" width="11.85546875" style="2" customWidth="1"/>
    <col min="9733" max="9733" width="9" style="2" customWidth="1"/>
    <col min="9734" max="9734" width="10.140625" style="2" customWidth="1"/>
    <col min="9735" max="9735" width="10.42578125" style="2" customWidth="1"/>
    <col min="9736" max="9736" width="10.5703125" style="2" customWidth="1"/>
    <col min="9737" max="9737" width="10" style="2" customWidth="1"/>
    <col min="9738" max="9740" width="9" style="2" customWidth="1"/>
    <col min="9741" max="9741" width="11.42578125" style="2" customWidth="1"/>
    <col min="9742" max="9742" width="10" style="2" customWidth="1"/>
    <col min="9743" max="9743" width="7.42578125" style="2" customWidth="1"/>
    <col min="9744" max="9983" width="14.42578125" style="2"/>
    <col min="9984" max="9984" width="9.42578125" style="2" customWidth="1"/>
    <col min="9985" max="9985" width="16.42578125" style="2" customWidth="1"/>
    <col min="9986" max="9986" width="10.28515625" style="2" customWidth="1"/>
    <col min="9987" max="9987" width="10.140625" style="2" customWidth="1"/>
    <col min="9988" max="9988" width="11.85546875" style="2" customWidth="1"/>
    <col min="9989" max="9989" width="9" style="2" customWidth="1"/>
    <col min="9990" max="9990" width="10.140625" style="2" customWidth="1"/>
    <col min="9991" max="9991" width="10.42578125" style="2" customWidth="1"/>
    <col min="9992" max="9992" width="10.5703125" style="2" customWidth="1"/>
    <col min="9993" max="9993" width="10" style="2" customWidth="1"/>
    <col min="9994" max="9996" width="9" style="2" customWidth="1"/>
    <col min="9997" max="9997" width="11.42578125" style="2" customWidth="1"/>
    <col min="9998" max="9998" width="10" style="2" customWidth="1"/>
    <col min="9999" max="9999" width="7.42578125" style="2" customWidth="1"/>
    <col min="10000" max="10239" width="14.42578125" style="2"/>
    <col min="10240" max="10240" width="9.42578125" style="2" customWidth="1"/>
    <col min="10241" max="10241" width="16.42578125" style="2" customWidth="1"/>
    <col min="10242" max="10242" width="10.28515625" style="2" customWidth="1"/>
    <col min="10243" max="10243" width="10.140625" style="2" customWidth="1"/>
    <col min="10244" max="10244" width="11.85546875" style="2" customWidth="1"/>
    <col min="10245" max="10245" width="9" style="2" customWidth="1"/>
    <col min="10246" max="10246" width="10.140625" style="2" customWidth="1"/>
    <col min="10247" max="10247" width="10.42578125" style="2" customWidth="1"/>
    <col min="10248" max="10248" width="10.5703125" style="2" customWidth="1"/>
    <col min="10249" max="10249" width="10" style="2" customWidth="1"/>
    <col min="10250" max="10252" width="9" style="2" customWidth="1"/>
    <col min="10253" max="10253" width="11.42578125" style="2" customWidth="1"/>
    <col min="10254" max="10254" width="10" style="2" customWidth="1"/>
    <col min="10255" max="10255" width="7.42578125" style="2" customWidth="1"/>
    <col min="10256" max="10495" width="14.42578125" style="2"/>
    <col min="10496" max="10496" width="9.42578125" style="2" customWidth="1"/>
    <col min="10497" max="10497" width="16.42578125" style="2" customWidth="1"/>
    <col min="10498" max="10498" width="10.28515625" style="2" customWidth="1"/>
    <col min="10499" max="10499" width="10.140625" style="2" customWidth="1"/>
    <col min="10500" max="10500" width="11.85546875" style="2" customWidth="1"/>
    <col min="10501" max="10501" width="9" style="2" customWidth="1"/>
    <col min="10502" max="10502" width="10.140625" style="2" customWidth="1"/>
    <col min="10503" max="10503" width="10.42578125" style="2" customWidth="1"/>
    <col min="10504" max="10504" width="10.5703125" style="2" customWidth="1"/>
    <col min="10505" max="10505" width="10" style="2" customWidth="1"/>
    <col min="10506" max="10508" width="9" style="2" customWidth="1"/>
    <col min="10509" max="10509" width="11.42578125" style="2" customWidth="1"/>
    <col min="10510" max="10510" width="10" style="2" customWidth="1"/>
    <col min="10511" max="10511" width="7.42578125" style="2" customWidth="1"/>
    <col min="10512" max="10751" width="14.42578125" style="2"/>
    <col min="10752" max="10752" width="9.42578125" style="2" customWidth="1"/>
    <col min="10753" max="10753" width="16.42578125" style="2" customWidth="1"/>
    <col min="10754" max="10754" width="10.28515625" style="2" customWidth="1"/>
    <col min="10755" max="10755" width="10.140625" style="2" customWidth="1"/>
    <col min="10756" max="10756" width="11.85546875" style="2" customWidth="1"/>
    <col min="10757" max="10757" width="9" style="2" customWidth="1"/>
    <col min="10758" max="10758" width="10.140625" style="2" customWidth="1"/>
    <col min="10759" max="10759" width="10.42578125" style="2" customWidth="1"/>
    <col min="10760" max="10760" width="10.5703125" style="2" customWidth="1"/>
    <col min="10761" max="10761" width="10" style="2" customWidth="1"/>
    <col min="10762" max="10764" width="9" style="2" customWidth="1"/>
    <col min="10765" max="10765" width="11.42578125" style="2" customWidth="1"/>
    <col min="10766" max="10766" width="10" style="2" customWidth="1"/>
    <col min="10767" max="10767" width="7.42578125" style="2" customWidth="1"/>
    <col min="10768" max="11007" width="14.42578125" style="2"/>
    <col min="11008" max="11008" width="9.42578125" style="2" customWidth="1"/>
    <col min="11009" max="11009" width="16.42578125" style="2" customWidth="1"/>
    <col min="11010" max="11010" width="10.28515625" style="2" customWidth="1"/>
    <col min="11011" max="11011" width="10.140625" style="2" customWidth="1"/>
    <col min="11012" max="11012" width="11.85546875" style="2" customWidth="1"/>
    <col min="11013" max="11013" width="9" style="2" customWidth="1"/>
    <col min="11014" max="11014" width="10.140625" style="2" customWidth="1"/>
    <col min="11015" max="11015" width="10.42578125" style="2" customWidth="1"/>
    <col min="11016" max="11016" width="10.5703125" style="2" customWidth="1"/>
    <col min="11017" max="11017" width="10" style="2" customWidth="1"/>
    <col min="11018" max="11020" width="9" style="2" customWidth="1"/>
    <col min="11021" max="11021" width="11.42578125" style="2" customWidth="1"/>
    <col min="11022" max="11022" width="10" style="2" customWidth="1"/>
    <col min="11023" max="11023" width="7.42578125" style="2" customWidth="1"/>
    <col min="11024" max="11263" width="14.42578125" style="2"/>
    <col min="11264" max="11264" width="9.42578125" style="2" customWidth="1"/>
    <col min="11265" max="11265" width="16.42578125" style="2" customWidth="1"/>
    <col min="11266" max="11266" width="10.28515625" style="2" customWidth="1"/>
    <col min="11267" max="11267" width="10.140625" style="2" customWidth="1"/>
    <col min="11268" max="11268" width="11.85546875" style="2" customWidth="1"/>
    <col min="11269" max="11269" width="9" style="2" customWidth="1"/>
    <col min="11270" max="11270" width="10.140625" style="2" customWidth="1"/>
    <col min="11271" max="11271" width="10.42578125" style="2" customWidth="1"/>
    <col min="11272" max="11272" width="10.5703125" style="2" customWidth="1"/>
    <col min="11273" max="11273" width="10" style="2" customWidth="1"/>
    <col min="11274" max="11276" width="9" style="2" customWidth="1"/>
    <col min="11277" max="11277" width="11.42578125" style="2" customWidth="1"/>
    <col min="11278" max="11278" width="10" style="2" customWidth="1"/>
    <col min="11279" max="11279" width="7.42578125" style="2" customWidth="1"/>
    <col min="11280" max="11519" width="14.42578125" style="2"/>
    <col min="11520" max="11520" width="9.42578125" style="2" customWidth="1"/>
    <col min="11521" max="11521" width="16.42578125" style="2" customWidth="1"/>
    <col min="11522" max="11522" width="10.28515625" style="2" customWidth="1"/>
    <col min="11523" max="11523" width="10.140625" style="2" customWidth="1"/>
    <col min="11524" max="11524" width="11.85546875" style="2" customWidth="1"/>
    <col min="11525" max="11525" width="9" style="2" customWidth="1"/>
    <col min="11526" max="11526" width="10.140625" style="2" customWidth="1"/>
    <col min="11527" max="11527" width="10.42578125" style="2" customWidth="1"/>
    <col min="11528" max="11528" width="10.5703125" style="2" customWidth="1"/>
    <col min="11529" max="11529" width="10" style="2" customWidth="1"/>
    <col min="11530" max="11532" width="9" style="2" customWidth="1"/>
    <col min="11533" max="11533" width="11.42578125" style="2" customWidth="1"/>
    <col min="11534" max="11534" width="10" style="2" customWidth="1"/>
    <col min="11535" max="11535" width="7.42578125" style="2" customWidth="1"/>
    <col min="11536" max="11775" width="14.42578125" style="2"/>
    <col min="11776" max="11776" width="9.42578125" style="2" customWidth="1"/>
    <col min="11777" max="11777" width="16.42578125" style="2" customWidth="1"/>
    <col min="11778" max="11778" width="10.28515625" style="2" customWidth="1"/>
    <col min="11779" max="11779" width="10.140625" style="2" customWidth="1"/>
    <col min="11780" max="11780" width="11.85546875" style="2" customWidth="1"/>
    <col min="11781" max="11781" width="9" style="2" customWidth="1"/>
    <col min="11782" max="11782" width="10.140625" style="2" customWidth="1"/>
    <col min="11783" max="11783" width="10.42578125" style="2" customWidth="1"/>
    <col min="11784" max="11784" width="10.5703125" style="2" customWidth="1"/>
    <col min="11785" max="11785" width="10" style="2" customWidth="1"/>
    <col min="11786" max="11788" width="9" style="2" customWidth="1"/>
    <col min="11789" max="11789" width="11.42578125" style="2" customWidth="1"/>
    <col min="11790" max="11790" width="10" style="2" customWidth="1"/>
    <col min="11791" max="11791" width="7.42578125" style="2" customWidth="1"/>
    <col min="11792" max="12031" width="14.42578125" style="2"/>
    <col min="12032" max="12032" width="9.42578125" style="2" customWidth="1"/>
    <col min="12033" max="12033" width="16.42578125" style="2" customWidth="1"/>
    <col min="12034" max="12034" width="10.28515625" style="2" customWidth="1"/>
    <col min="12035" max="12035" width="10.140625" style="2" customWidth="1"/>
    <col min="12036" max="12036" width="11.85546875" style="2" customWidth="1"/>
    <col min="12037" max="12037" width="9" style="2" customWidth="1"/>
    <col min="12038" max="12038" width="10.140625" style="2" customWidth="1"/>
    <col min="12039" max="12039" width="10.42578125" style="2" customWidth="1"/>
    <col min="12040" max="12040" width="10.5703125" style="2" customWidth="1"/>
    <col min="12041" max="12041" width="10" style="2" customWidth="1"/>
    <col min="12042" max="12044" width="9" style="2" customWidth="1"/>
    <col min="12045" max="12045" width="11.42578125" style="2" customWidth="1"/>
    <col min="12046" max="12046" width="10" style="2" customWidth="1"/>
    <col min="12047" max="12047" width="7.42578125" style="2" customWidth="1"/>
    <col min="12048" max="12287" width="14.42578125" style="2"/>
    <col min="12288" max="12288" width="9.42578125" style="2" customWidth="1"/>
    <col min="12289" max="12289" width="16.42578125" style="2" customWidth="1"/>
    <col min="12290" max="12290" width="10.28515625" style="2" customWidth="1"/>
    <col min="12291" max="12291" width="10.140625" style="2" customWidth="1"/>
    <col min="12292" max="12292" width="11.85546875" style="2" customWidth="1"/>
    <col min="12293" max="12293" width="9" style="2" customWidth="1"/>
    <col min="12294" max="12294" width="10.140625" style="2" customWidth="1"/>
    <col min="12295" max="12295" width="10.42578125" style="2" customWidth="1"/>
    <col min="12296" max="12296" width="10.5703125" style="2" customWidth="1"/>
    <col min="12297" max="12297" width="10" style="2" customWidth="1"/>
    <col min="12298" max="12300" width="9" style="2" customWidth="1"/>
    <col min="12301" max="12301" width="11.42578125" style="2" customWidth="1"/>
    <col min="12302" max="12302" width="10" style="2" customWidth="1"/>
    <col min="12303" max="12303" width="7.42578125" style="2" customWidth="1"/>
    <col min="12304" max="12543" width="14.42578125" style="2"/>
    <col min="12544" max="12544" width="9.42578125" style="2" customWidth="1"/>
    <col min="12545" max="12545" width="16.42578125" style="2" customWidth="1"/>
    <col min="12546" max="12546" width="10.28515625" style="2" customWidth="1"/>
    <col min="12547" max="12547" width="10.140625" style="2" customWidth="1"/>
    <col min="12548" max="12548" width="11.85546875" style="2" customWidth="1"/>
    <col min="12549" max="12549" width="9" style="2" customWidth="1"/>
    <col min="12550" max="12550" width="10.140625" style="2" customWidth="1"/>
    <col min="12551" max="12551" width="10.42578125" style="2" customWidth="1"/>
    <col min="12552" max="12552" width="10.5703125" style="2" customWidth="1"/>
    <col min="12553" max="12553" width="10" style="2" customWidth="1"/>
    <col min="12554" max="12556" width="9" style="2" customWidth="1"/>
    <col min="12557" max="12557" width="11.42578125" style="2" customWidth="1"/>
    <col min="12558" max="12558" width="10" style="2" customWidth="1"/>
    <col min="12559" max="12559" width="7.42578125" style="2" customWidth="1"/>
    <col min="12560" max="12799" width="14.42578125" style="2"/>
    <col min="12800" max="12800" width="9.42578125" style="2" customWidth="1"/>
    <col min="12801" max="12801" width="16.42578125" style="2" customWidth="1"/>
    <col min="12802" max="12802" width="10.28515625" style="2" customWidth="1"/>
    <col min="12803" max="12803" width="10.140625" style="2" customWidth="1"/>
    <col min="12804" max="12804" width="11.85546875" style="2" customWidth="1"/>
    <col min="12805" max="12805" width="9" style="2" customWidth="1"/>
    <col min="12806" max="12806" width="10.140625" style="2" customWidth="1"/>
    <col min="12807" max="12807" width="10.42578125" style="2" customWidth="1"/>
    <col min="12808" max="12808" width="10.5703125" style="2" customWidth="1"/>
    <col min="12809" max="12809" width="10" style="2" customWidth="1"/>
    <col min="12810" max="12812" width="9" style="2" customWidth="1"/>
    <col min="12813" max="12813" width="11.42578125" style="2" customWidth="1"/>
    <col min="12814" max="12814" width="10" style="2" customWidth="1"/>
    <col min="12815" max="12815" width="7.42578125" style="2" customWidth="1"/>
    <col min="12816" max="13055" width="14.42578125" style="2"/>
    <col min="13056" max="13056" width="9.42578125" style="2" customWidth="1"/>
    <col min="13057" max="13057" width="16.42578125" style="2" customWidth="1"/>
    <col min="13058" max="13058" width="10.28515625" style="2" customWidth="1"/>
    <col min="13059" max="13059" width="10.140625" style="2" customWidth="1"/>
    <col min="13060" max="13060" width="11.85546875" style="2" customWidth="1"/>
    <col min="13061" max="13061" width="9" style="2" customWidth="1"/>
    <col min="13062" max="13062" width="10.140625" style="2" customWidth="1"/>
    <col min="13063" max="13063" width="10.42578125" style="2" customWidth="1"/>
    <col min="13064" max="13064" width="10.5703125" style="2" customWidth="1"/>
    <col min="13065" max="13065" width="10" style="2" customWidth="1"/>
    <col min="13066" max="13068" width="9" style="2" customWidth="1"/>
    <col min="13069" max="13069" width="11.42578125" style="2" customWidth="1"/>
    <col min="13070" max="13070" width="10" style="2" customWidth="1"/>
    <col min="13071" max="13071" width="7.42578125" style="2" customWidth="1"/>
    <col min="13072" max="13311" width="14.42578125" style="2"/>
    <col min="13312" max="13312" width="9.42578125" style="2" customWidth="1"/>
    <col min="13313" max="13313" width="16.42578125" style="2" customWidth="1"/>
    <col min="13314" max="13314" width="10.28515625" style="2" customWidth="1"/>
    <col min="13315" max="13315" width="10.140625" style="2" customWidth="1"/>
    <col min="13316" max="13316" width="11.85546875" style="2" customWidth="1"/>
    <col min="13317" max="13317" width="9" style="2" customWidth="1"/>
    <col min="13318" max="13318" width="10.140625" style="2" customWidth="1"/>
    <col min="13319" max="13319" width="10.42578125" style="2" customWidth="1"/>
    <col min="13320" max="13320" width="10.5703125" style="2" customWidth="1"/>
    <col min="13321" max="13321" width="10" style="2" customWidth="1"/>
    <col min="13322" max="13324" width="9" style="2" customWidth="1"/>
    <col min="13325" max="13325" width="11.42578125" style="2" customWidth="1"/>
    <col min="13326" max="13326" width="10" style="2" customWidth="1"/>
    <col min="13327" max="13327" width="7.42578125" style="2" customWidth="1"/>
    <col min="13328" max="13567" width="14.42578125" style="2"/>
    <col min="13568" max="13568" width="9.42578125" style="2" customWidth="1"/>
    <col min="13569" max="13569" width="16.42578125" style="2" customWidth="1"/>
    <col min="13570" max="13570" width="10.28515625" style="2" customWidth="1"/>
    <col min="13571" max="13571" width="10.140625" style="2" customWidth="1"/>
    <col min="13572" max="13572" width="11.85546875" style="2" customWidth="1"/>
    <col min="13573" max="13573" width="9" style="2" customWidth="1"/>
    <col min="13574" max="13574" width="10.140625" style="2" customWidth="1"/>
    <col min="13575" max="13575" width="10.42578125" style="2" customWidth="1"/>
    <col min="13576" max="13576" width="10.5703125" style="2" customWidth="1"/>
    <col min="13577" max="13577" width="10" style="2" customWidth="1"/>
    <col min="13578" max="13580" width="9" style="2" customWidth="1"/>
    <col min="13581" max="13581" width="11.42578125" style="2" customWidth="1"/>
    <col min="13582" max="13582" width="10" style="2" customWidth="1"/>
    <col min="13583" max="13583" width="7.42578125" style="2" customWidth="1"/>
    <col min="13584" max="13823" width="14.42578125" style="2"/>
    <col min="13824" max="13824" width="9.42578125" style="2" customWidth="1"/>
    <col min="13825" max="13825" width="16.42578125" style="2" customWidth="1"/>
    <col min="13826" max="13826" width="10.28515625" style="2" customWidth="1"/>
    <col min="13827" max="13827" width="10.140625" style="2" customWidth="1"/>
    <col min="13828" max="13828" width="11.85546875" style="2" customWidth="1"/>
    <col min="13829" max="13829" width="9" style="2" customWidth="1"/>
    <col min="13830" max="13830" width="10.140625" style="2" customWidth="1"/>
    <col min="13831" max="13831" width="10.42578125" style="2" customWidth="1"/>
    <col min="13832" max="13832" width="10.5703125" style="2" customWidth="1"/>
    <col min="13833" max="13833" width="10" style="2" customWidth="1"/>
    <col min="13834" max="13836" width="9" style="2" customWidth="1"/>
    <col min="13837" max="13837" width="11.42578125" style="2" customWidth="1"/>
    <col min="13838" max="13838" width="10" style="2" customWidth="1"/>
    <col min="13839" max="13839" width="7.42578125" style="2" customWidth="1"/>
    <col min="13840" max="14079" width="14.42578125" style="2"/>
    <col min="14080" max="14080" width="9.42578125" style="2" customWidth="1"/>
    <col min="14081" max="14081" width="16.42578125" style="2" customWidth="1"/>
    <col min="14082" max="14082" width="10.28515625" style="2" customWidth="1"/>
    <col min="14083" max="14083" width="10.140625" style="2" customWidth="1"/>
    <col min="14084" max="14084" width="11.85546875" style="2" customWidth="1"/>
    <col min="14085" max="14085" width="9" style="2" customWidth="1"/>
    <col min="14086" max="14086" width="10.140625" style="2" customWidth="1"/>
    <col min="14087" max="14087" width="10.42578125" style="2" customWidth="1"/>
    <col min="14088" max="14088" width="10.5703125" style="2" customWidth="1"/>
    <col min="14089" max="14089" width="10" style="2" customWidth="1"/>
    <col min="14090" max="14092" width="9" style="2" customWidth="1"/>
    <col min="14093" max="14093" width="11.42578125" style="2" customWidth="1"/>
    <col min="14094" max="14094" width="10" style="2" customWidth="1"/>
    <col min="14095" max="14095" width="7.42578125" style="2" customWidth="1"/>
    <col min="14096" max="14335" width="14.42578125" style="2"/>
    <col min="14336" max="14336" width="9.42578125" style="2" customWidth="1"/>
    <col min="14337" max="14337" width="16.42578125" style="2" customWidth="1"/>
    <col min="14338" max="14338" width="10.28515625" style="2" customWidth="1"/>
    <col min="14339" max="14339" width="10.140625" style="2" customWidth="1"/>
    <col min="14340" max="14340" width="11.85546875" style="2" customWidth="1"/>
    <col min="14341" max="14341" width="9" style="2" customWidth="1"/>
    <col min="14342" max="14342" width="10.140625" style="2" customWidth="1"/>
    <col min="14343" max="14343" width="10.42578125" style="2" customWidth="1"/>
    <col min="14344" max="14344" width="10.5703125" style="2" customWidth="1"/>
    <col min="14345" max="14345" width="10" style="2" customWidth="1"/>
    <col min="14346" max="14348" width="9" style="2" customWidth="1"/>
    <col min="14349" max="14349" width="11.42578125" style="2" customWidth="1"/>
    <col min="14350" max="14350" width="10" style="2" customWidth="1"/>
    <col min="14351" max="14351" width="7.42578125" style="2" customWidth="1"/>
    <col min="14352" max="14591" width="14.42578125" style="2"/>
    <col min="14592" max="14592" width="9.42578125" style="2" customWidth="1"/>
    <col min="14593" max="14593" width="16.42578125" style="2" customWidth="1"/>
    <col min="14594" max="14594" width="10.28515625" style="2" customWidth="1"/>
    <col min="14595" max="14595" width="10.140625" style="2" customWidth="1"/>
    <col min="14596" max="14596" width="11.85546875" style="2" customWidth="1"/>
    <col min="14597" max="14597" width="9" style="2" customWidth="1"/>
    <col min="14598" max="14598" width="10.140625" style="2" customWidth="1"/>
    <col min="14599" max="14599" width="10.42578125" style="2" customWidth="1"/>
    <col min="14600" max="14600" width="10.5703125" style="2" customWidth="1"/>
    <col min="14601" max="14601" width="10" style="2" customWidth="1"/>
    <col min="14602" max="14604" width="9" style="2" customWidth="1"/>
    <col min="14605" max="14605" width="11.42578125" style="2" customWidth="1"/>
    <col min="14606" max="14606" width="10" style="2" customWidth="1"/>
    <col min="14607" max="14607" width="7.42578125" style="2" customWidth="1"/>
    <col min="14608" max="14847" width="14.42578125" style="2"/>
    <col min="14848" max="14848" width="9.42578125" style="2" customWidth="1"/>
    <col min="14849" max="14849" width="16.42578125" style="2" customWidth="1"/>
    <col min="14850" max="14850" width="10.28515625" style="2" customWidth="1"/>
    <col min="14851" max="14851" width="10.140625" style="2" customWidth="1"/>
    <col min="14852" max="14852" width="11.85546875" style="2" customWidth="1"/>
    <col min="14853" max="14853" width="9" style="2" customWidth="1"/>
    <col min="14854" max="14854" width="10.140625" style="2" customWidth="1"/>
    <col min="14855" max="14855" width="10.42578125" style="2" customWidth="1"/>
    <col min="14856" max="14856" width="10.5703125" style="2" customWidth="1"/>
    <col min="14857" max="14857" width="10" style="2" customWidth="1"/>
    <col min="14858" max="14860" width="9" style="2" customWidth="1"/>
    <col min="14861" max="14861" width="11.42578125" style="2" customWidth="1"/>
    <col min="14862" max="14862" width="10" style="2" customWidth="1"/>
    <col min="14863" max="14863" width="7.42578125" style="2" customWidth="1"/>
    <col min="14864" max="15103" width="14.42578125" style="2"/>
    <col min="15104" max="15104" width="9.42578125" style="2" customWidth="1"/>
    <col min="15105" max="15105" width="16.42578125" style="2" customWidth="1"/>
    <col min="15106" max="15106" width="10.28515625" style="2" customWidth="1"/>
    <col min="15107" max="15107" width="10.140625" style="2" customWidth="1"/>
    <col min="15108" max="15108" width="11.85546875" style="2" customWidth="1"/>
    <col min="15109" max="15109" width="9" style="2" customWidth="1"/>
    <col min="15110" max="15110" width="10.140625" style="2" customWidth="1"/>
    <col min="15111" max="15111" width="10.42578125" style="2" customWidth="1"/>
    <col min="15112" max="15112" width="10.5703125" style="2" customWidth="1"/>
    <col min="15113" max="15113" width="10" style="2" customWidth="1"/>
    <col min="15114" max="15116" width="9" style="2" customWidth="1"/>
    <col min="15117" max="15117" width="11.42578125" style="2" customWidth="1"/>
    <col min="15118" max="15118" width="10" style="2" customWidth="1"/>
    <col min="15119" max="15119" width="7.42578125" style="2" customWidth="1"/>
    <col min="15120" max="15359" width="14.42578125" style="2"/>
    <col min="15360" max="15360" width="9.42578125" style="2" customWidth="1"/>
    <col min="15361" max="15361" width="16.42578125" style="2" customWidth="1"/>
    <col min="15362" max="15362" width="10.28515625" style="2" customWidth="1"/>
    <col min="15363" max="15363" width="10.140625" style="2" customWidth="1"/>
    <col min="15364" max="15364" width="11.85546875" style="2" customWidth="1"/>
    <col min="15365" max="15365" width="9" style="2" customWidth="1"/>
    <col min="15366" max="15366" width="10.140625" style="2" customWidth="1"/>
    <col min="15367" max="15367" width="10.42578125" style="2" customWidth="1"/>
    <col min="15368" max="15368" width="10.5703125" style="2" customWidth="1"/>
    <col min="15369" max="15369" width="10" style="2" customWidth="1"/>
    <col min="15370" max="15372" width="9" style="2" customWidth="1"/>
    <col min="15373" max="15373" width="11.42578125" style="2" customWidth="1"/>
    <col min="15374" max="15374" width="10" style="2" customWidth="1"/>
    <col min="15375" max="15375" width="7.42578125" style="2" customWidth="1"/>
    <col min="15376" max="15615" width="14.42578125" style="2"/>
    <col min="15616" max="15616" width="9.42578125" style="2" customWidth="1"/>
    <col min="15617" max="15617" width="16.42578125" style="2" customWidth="1"/>
    <col min="15618" max="15618" width="10.28515625" style="2" customWidth="1"/>
    <col min="15619" max="15619" width="10.140625" style="2" customWidth="1"/>
    <col min="15620" max="15620" width="11.85546875" style="2" customWidth="1"/>
    <col min="15621" max="15621" width="9" style="2" customWidth="1"/>
    <col min="15622" max="15622" width="10.140625" style="2" customWidth="1"/>
    <col min="15623" max="15623" width="10.42578125" style="2" customWidth="1"/>
    <col min="15624" max="15624" width="10.5703125" style="2" customWidth="1"/>
    <col min="15625" max="15625" width="10" style="2" customWidth="1"/>
    <col min="15626" max="15628" width="9" style="2" customWidth="1"/>
    <col min="15629" max="15629" width="11.42578125" style="2" customWidth="1"/>
    <col min="15630" max="15630" width="10" style="2" customWidth="1"/>
    <col min="15631" max="15631" width="7.42578125" style="2" customWidth="1"/>
    <col min="15632" max="15871" width="14.42578125" style="2"/>
    <col min="15872" max="15872" width="9.42578125" style="2" customWidth="1"/>
    <col min="15873" max="15873" width="16.42578125" style="2" customWidth="1"/>
    <col min="15874" max="15874" width="10.28515625" style="2" customWidth="1"/>
    <col min="15875" max="15875" width="10.140625" style="2" customWidth="1"/>
    <col min="15876" max="15876" width="11.85546875" style="2" customWidth="1"/>
    <col min="15877" max="15877" width="9" style="2" customWidth="1"/>
    <col min="15878" max="15878" width="10.140625" style="2" customWidth="1"/>
    <col min="15879" max="15879" width="10.42578125" style="2" customWidth="1"/>
    <col min="15880" max="15880" width="10.5703125" style="2" customWidth="1"/>
    <col min="15881" max="15881" width="10" style="2" customWidth="1"/>
    <col min="15882" max="15884" width="9" style="2" customWidth="1"/>
    <col min="15885" max="15885" width="11.42578125" style="2" customWidth="1"/>
    <col min="15886" max="15886" width="10" style="2" customWidth="1"/>
    <col min="15887" max="15887" width="7.42578125" style="2" customWidth="1"/>
    <col min="15888" max="16127" width="14.42578125" style="2"/>
    <col min="16128" max="16128" width="9.42578125" style="2" customWidth="1"/>
    <col min="16129" max="16129" width="16.42578125" style="2" customWidth="1"/>
    <col min="16130" max="16130" width="10.28515625" style="2" customWidth="1"/>
    <col min="16131" max="16131" width="10.140625" style="2" customWidth="1"/>
    <col min="16132" max="16132" width="11.85546875" style="2" customWidth="1"/>
    <col min="16133" max="16133" width="9" style="2" customWidth="1"/>
    <col min="16134" max="16134" width="10.140625" style="2" customWidth="1"/>
    <col min="16135" max="16135" width="10.42578125" style="2" customWidth="1"/>
    <col min="16136" max="16136" width="10.5703125" style="2" customWidth="1"/>
    <col min="16137" max="16137" width="10" style="2" customWidth="1"/>
    <col min="16138" max="16140" width="9" style="2" customWidth="1"/>
    <col min="16141" max="16141" width="11.42578125" style="2" customWidth="1"/>
    <col min="16142" max="16142" width="10" style="2" customWidth="1"/>
    <col min="16143" max="16143" width="7.42578125" style="2" customWidth="1"/>
    <col min="16144" max="16384" width="14.42578125" style="2"/>
  </cols>
  <sheetData>
    <row r="1" spans="2:16" ht="24.75" customHeight="1">
      <c r="B1" s="4" t="s">
        <v>767</v>
      </c>
      <c r="C1" s="764"/>
      <c r="D1" s="764"/>
      <c r="E1" s="764"/>
      <c r="F1" s="764"/>
      <c r="G1" s="764"/>
      <c r="H1" s="764"/>
      <c r="I1" s="764"/>
      <c r="J1" s="764"/>
      <c r="K1" s="764"/>
      <c r="L1" s="764"/>
      <c r="M1" s="764"/>
      <c r="N1" s="764"/>
      <c r="O1" s="764"/>
      <c r="P1" s="744"/>
    </row>
    <row r="2" spans="2:16" ht="13.5" customHeight="1">
      <c r="B2" s="4"/>
      <c r="C2" s="764"/>
      <c r="D2" s="764"/>
      <c r="E2" s="764"/>
      <c r="F2" s="764"/>
      <c r="G2" s="764"/>
      <c r="H2" s="764"/>
      <c r="I2" s="764"/>
      <c r="J2" s="764"/>
      <c r="K2" s="764"/>
      <c r="L2" s="764"/>
      <c r="M2" s="764"/>
      <c r="N2" s="764"/>
      <c r="O2" s="6" t="s">
        <v>803</v>
      </c>
      <c r="P2" s="744"/>
    </row>
    <row r="3" spans="2:16" ht="12" customHeight="1">
      <c r="B3" s="1213" t="s">
        <v>236</v>
      </c>
      <c r="C3" s="1213"/>
      <c r="D3" s="1213"/>
      <c r="E3" s="1213"/>
      <c r="F3" s="1213"/>
      <c r="G3" s="1213"/>
      <c r="H3" s="1213"/>
      <c r="I3" s="1213"/>
      <c r="J3" s="1213"/>
      <c r="K3" s="1213"/>
      <c r="L3" s="1213"/>
      <c r="M3" s="1213"/>
      <c r="N3" s="1213"/>
      <c r="O3" s="1213"/>
    </row>
    <row r="4" spans="2:16" ht="7.5" customHeight="1"/>
    <row r="5" spans="2:16" s="98" customFormat="1" ht="11.25" customHeight="1">
      <c r="B5" s="1165" t="s">
        <v>210</v>
      </c>
      <c r="C5" s="1165" t="s">
        <v>827</v>
      </c>
      <c r="D5" s="1135" t="s">
        <v>211</v>
      </c>
      <c r="E5" s="1145" t="s">
        <v>212</v>
      </c>
      <c r="F5" s="1165" t="s">
        <v>38</v>
      </c>
      <c r="G5" s="1165" t="s">
        <v>213</v>
      </c>
      <c r="H5" s="1165" t="s">
        <v>214</v>
      </c>
      <c r="I5" s="1145" t="s">
        <v>783</v>
      </c>
      <c r="J5" s="1145" t="s">
        <v>784</v>
      </c>
      <c r="K5" s="1165" t="s">
        <v>215</v>
      </c>
      <c r="L5" s="1165" t="s">
        <v>216</v>
      </c>
      <c r="M5" s="1145" t="s">
        <v>217</v>
      </c>
      <c r="N5" s="1165" t="s">
        <v>218</v>
      </c>
      <c r="O5" s="1165" t="s">
        <v>219</v>
      </c>
    </row>
    <row r="6" spans="2:16" s="98" customFormat="1" ht="30.75" customHeight="1">
      <c r="B6" s="1165"/>
      <c r="C6" s="1165"/>
      <c r="D6" s="1135" t="s">
        <v>220</v>
      </c>
      <c r="E6" s="1146"/>
      <c r="F6" s="1165"/>
      <c r="G6" s="1165"/>
      <c r="H6" s="1165"/>
      <c r="I6" s="1146"/>
      <c r="J6" s="1146"/>
      <c r="K6" s="1165"/>
      <c r="L6" s="1165"/>
      <c r="M6" s="1146"/>
      <c r="N6" s="1165"/>
      <c r="O6" s="1165"/>
    </row>
    <row r="7" spans="2:16">
      <c r="B7" s="146" t="s">
        <v>221</v>
      </c>
      <c r="C7" s="391" t="s">
        <v>826</v>
      </c>
      <c r="D7" s="381">
        <v>0</v>
      </c>
      <c r="E7" s="381">
        <v>0</v>
      </c>
      <c r="F7" s="381">
        <v>0</v>
      </c>
      <c r="G7" s="381">
        <v>0</v>
      </c>
      <c r="H7" s="381">
        <v>0</v>
      </c>
      <c r="I7" s="381">
        <v>0</v>
      </c>
      <c r="J7" s="381" t="s">
        <v>826</v>
      </c>
      <c r="K7" s="381">
        <v>0</v>
      </c>
      <c r="L7" s="381">
        <v>10</v>
      </c>
      <c r="M7" s="381">
        <v>0</v>
      </c>
      <c r="N7" s="381">
        <v>0</v>
      </c>
      <c r="O7" s="480">
        <v>10</v>
      </c>
      <c r="P7" s="78"/>
    </row>
    <row r="8" spans="2:16">
      <c r="B8" s="146" t="s">
        <v>222</v>
      </c>
      <c r="C8" s="337">
        <v>7420</v>
      </c>
      <c r="D8" s="384">
        <v>590</v>
      </c>
      <c r="E8" s="384">
        <v>40</v>
      </c>
      <c r="F8" s="384">
        <v>500</v>
      </c>
      <c r="G8" s="384" t="s">
        <v>826</v>
      </c>
      <c r="H8" s="384">
        <v>0</v>
      </c>
      <c r="I8" s="384">
        <v>270</v>
      </c>
      <c r="J8" s="384">
        <v>150</v>
      </c>
      <c r="K8" s="384" t="s">
        <v>826</v>
      </c>
      <c r="L8" s="384" t="s">
        <v>826</v>
      </c>
      <c r="M8" s="384">
        <v>0</v>
      </c>
      <c r="N8" s="384">
        <v>0</v>
      </c>
      <c r="O8" s="481">
        <v>8970</v>
      </c>
      <c r="P8" s="78"/>
    </row>
    <row r="9" spans="2:16">
      <c r="B9" s="146" t="s">
        <v>223</v>
      </c>
      <c r="C9" s="337">
        <v>29410</v>
      </c>
      <c r="D9" s="384">
        <v>1530</v>
      </c>
      <c r="E9" s="384">
        <v>140</v>
      </c>
      <c r="F9" s="384">
        <v>4740</v>
      </c>
      <c r="G9" s="384" t="s">
        <v>826</v>
      </c>
      <c r="H9" s="384">
        <v>0</v>
      </c>
      <c r="I9" s="384">
        <v>620</v>
      </c>
      <c r="J9" s="384">
        <v>150</v>
      </c>
      <c r="K9" s="384">
        <v>0</v>
      </c>
      <c r="L9" s="384">
        <v>20</v>
      </c>
      <c r="M9" s="384" t="s">
        <v>826</v>
      </c>
      <c r="N9" s="384" t="s">
        <v>826</v>
      </c>
      <c r="O9" s="481">
        <v>36620</v>
      </c>
      <c r="P9" s="78"/>
    </row>
    <row r="10" spans="2:16">
      <c r="B10" s="146" t="s">
        <v>224</v>
      </c>
      <c r="C10" s="337">
        <v>28990</v>
      </c>
      <c r="D10" s="384">
        <v>1430</v>
      </c>
      <c r="E10" s="384">
        <v>160</v>
      </c>
      <c r="F10" s="384">
        <v>4040</v>
      </c>
      <c r="G10" s="384" t="s">
        <v>826</v>
      </c>
      <c r="H10" s="384">
        <v>0</v>
      </c>
      <c r="I10" s="384">
        <v>490</v>
      </c>
      <c r="J10" s="384">
        <v>120</v>
      </c>
      <c r="K10" s="384" t="s">
        <v>826</v>
      </c>
      <c r="L10" s="384">
        <v>20</v>
      </c>
      <c r="M10" s="384" t="s">
        <v>826</v>
      </c>
      <c r="N10" s="384" t="s">
        <v>826</v>
      </c>
      <c r="O10" s="481">
        <v>35260</v>
      </c>
      <c r="P10" s="78"/>
    </row>
    <row r="11" spans="2:16">
      <c r="B11" s="146" t="s">
        <v>225</v>
      </c>
      <c r="C11" s="337">
        <v>21310</v>
      </c>
      <c r="D11" s="384">
        <v>1180</v>
      </c>
      <c r="E11" s="384">
        <v>130</v>
      </c>
      <c r="F11" s="384">
        <v>2400</v>
      </c>
      <c r="G11" s="384" t="s">
        <v>826</v>
      </c>
      <c r="H11" s="384">
        <v>0</v>
      </c>
      <c r="I11" s="384">
        <v>410</v>
      </c>
      <c r="J11" s="384">
        <v>100</v>
      </c>
      <c r="K11" s="384">
        <v>0</v>
      </c>
      <c r="L11" s="384">
        <v>20</v>
      </c>
      <c r="M11" s="384">
        <v>20</v>
      </c>
      <c r="N11" s="384">
        <v>0</v>
      </c>
      <c r="O11" s="481">
        <v>25560</v>
      </c>
      <c r="P11" s="78"/>
    </row>
    <row r="12" spans="2:16">
      <c r="B12" s="146" t="s">
        <v>226</v>
      </c>
      <c r="C12" s="337">
        <v>14400</v>
      </c>
      <c r="D12" s="384">
        <v>720</v>
      </c>
      <c r="E12" s="384">
        <v>200</v>
      </c>
      <c r="F12" s="384">
        <v>1770</v>
      </c>
      <c r="G12" s="384">
        <v>0</v>
      </c>
      <c r="H12" s="384">
        <v>0</v>
      </c>
      <c r="I12" s="384">
        <v>320</v>
      </c>
      <c r="J12" s="384">
        <v>90</v>
      </c>
      <c r="K12" s="384">
        <v>0</v>
      </c>
      <c r="L12" s="384">
        <v>40</v>
      </c>
      <c r="M12" s="384">
        <v>10</v>
      </c>
      <c r="N12" s="384">
        <v>0</v>
      </c>
      <c r="O12" s="481">
        <v>17540</v>
      </c>
      <c r="P12" s="78"/>
    </row>
    <row r="13" spans="2:16">
      <c r="B13" s="146" t="s">
        <v>227</v>
      </c>
      <c r="C13" s="337">
        <v>7720</v>
      </c>
      <c r="D13" s="384">
        <v>440</v>
      </c>
      <c r="E13" s="384">
        <v>260</v>
      </c>
      <c r="F13" s="384">
        <v>990</v>
      </c>
      <c r="G13" s="384" t="s">
        <v>826</v>
      </c>
      <c r="H13" s="384">
        <v>0</v>
      </c>
      <c r="I13" s="384">
        <v>220</v>
      </c>
      <c r="J13" s="384">
        <v>120</v>
      </c>
      <c r="K13" s="384">
        <v>0</v>
      </c>
      <c r="L13" s="384">
        <v>40</v>
      </c>
      <c r="M13" s="384" t="s">
        <v>826</v>
      </c>
      <c r="N13" s="384">
        <v>0</v>
      </c>
      <c r="O13" s="481">
        <v>9780</v>
      </c>
      <c r="P13" s="78"/>
    </row>
    <row r="14" spans="2:16">
      <c r="B14" s="146" t="s">
        <v>228</v>
      </c>
      <c r="C14" s="337">
        <v>2970</v>
      </c>
      <c r="D14" s="384">
        <v>300</v>
      </c>
      <c r="E14" s="384">
        <v>170</v>
      </c>
      <c r="F14" s="384">
        <v>290</v>
      </c>
      <c r="G14" s="384">
        <v>0</v>
      </c>
      <c r="H14" s="384">
        <v>0</v>
      </c>
      <c r="I14" s="384">
        <v>70</v>
      </c>
      <c r="J14" s="384">
        <v>70</v>
      </c>
      <c r="K14" s="384">
        <v>0</v>
      </c>
      <c r="L14" s="384">
        <v>20</v>
      </c>
      <c r="M14" s="384">
        <v>0</v>
      </c>
      <c r="N14" s="384">
        <v>0</v>
      </c>
      <c r="O14" s="481">
        <v>3880</v>
      </c>
      <c r="P14" s="78"/>
    </row>
    <row r="15" spans="2:16">
      <c r="B15" s="490" t="s">
        <v>229</v>
      </c>
      <c r="C15" s="389">
        <v>680</v>
      </c>
      <c r="D15" s="375">
        <v>60</v>
      </c>
      <c r="E15" s="375">
        <v>50</v>
      </c>
      <c r="F15" s="375">
        <v>90</v>
      </c>
      <c r="G15" s="375">
        <v>0</v>
      </c>
      <c r="H15" s="375">
        <v>0</v>
      </c>
      <c r="I15" s="375">
        <v>20</v>
      </c>
      <c r="J15" s="375">
        <v>30</v>
      </c>
      <c r="K15" s="375" t="s">
        <v>826</v>
      </c>
      <c r="L15" s="375" t="s">
        <v>826</v>
      </c>
      <c r="M15" s="375">
        <v>0</v>
      </c>
      <c r="N15" s="375">
        <v>0</v>
      </c>
      <c r="O15" s="482">
        <v>940</v>
      </c>
      <c r="P15" s="78"/>
    </row>
    <row r="16" spans="2:16" s="78" customFormat="1">
      <c r="B16" s="146" t="s">
        <v>230</v>
      </c>
      <c r="C16" s="394">
        <v>112900</v>
      </c>
      <c r="D16" s="483">
        <v>6250</v>
      </c>
      <c r="E16" s="483">
        <v>1130</v>
      </c>
      <c r="F16" s="483">
        <v>14810</v>
      </c>
      <c r="G16" s="483">
        <v>10</v>
      </c>
      <c r="H16" s="483">
        <v>0</v>
      </c>
      <c r="I16" s="483">
        <v>2410</v>
      </c>
      <c r="J16" s="483">
        <v>830</v>
      </c>
      <c r="K16" s="483" t="s">
        <v>826</v>
      </c>
      <c r="L16" s="483">
        <v>170</v>
      </c>
      <c r="M16" s="483">
        <v>40</v>
      </c>
      <c r="N16" s="483" t="s">
        <v>826</v>
      </c>
      <c r="O16" s="481">
        <v>138560</v>
      </c>
    </row>
    <row r="17" spans="2:29">
      <c r="B17" s="345" t="s">
        <v>231</v>
      </c>
      <c r="C17" s="486">
        <v>74</v>
      </c>
      <c r="D17" s="487">
        <v>74.3</v>
      </c>
      <c r="E17" s="487">
        <v>80.900000000000006</v>
      </c>
      <c r="F17" s="487">
        <v>73.599999999999994</v>
      </c>
      <c r="G17" s="487">
        <v>69.5</v>
      </c>
      <c r="H17" s="487"/>
      <c r="I17" s="487">
        <v>74</v>
      </c>
      <c r="J17" s="487">
        <v>75.8</v>
      </c>
      <c r="K17" s="487">
        <v>77.3</v>
      </c>
      <c r="L17" s="487">
        <v>80.900000000000006</v>
      </c>
      <c r="M17" s="487">
        <v>78.5</v>
      </c>
      <c r="N17" s="487">
        <v>68.599999999999994</v>
      </c>
      <c r="O17" s="488">
        <v>74</v>
      </c>
      <c r="P17" s="78"/>
    </row>
    <row r="18" spans="2:29" ht="5.25" customHeight="1">
      <c r="H18" s="78"/>
      <c r="I18" s="78"/>
      <c r="P18" s="78"/>
    </row>
    <row r="19" spans="2:29" ht="13.5" customHeight="1">
      <c r="B19" s="1213" t="s">
        <v>237</v>
      </c>
      <c r="C19" s="1213"/>
      <c r="D19" s="1213"/>
      <c r="E19" s="1213"/>
      <c r="F19" s="1213"/>
      <c r="G19" s="1213"/>
      <c r="H19" s="1213"/>
      <c r="I19" s="1213"/>
      <c r="J19" s="1213"/>
      <c r="K19" s="1213"/>
      <c r="L19" s="1213"/>
      <c r="M19" s="1213"/>
      <c r="N19" s="1213"/>
      <c r="O19" s="1213"/>
      <c r="P19" s="78"/>
    </row>
    <row r="20" spans="2:29" ht="9.75" customHeight="1">
      <c r="H20" s="78"/>
      <c r="I20" s="78"/>
      <c r="P20" s="78"/>
    </row>
    <row r="21" spans="2:29" s="98" customFormat="1" ht="11.25" customHeight="1">
      <c r="B21" s="1165" t="s">
        <v>210</v>
      </c>
      <c r="C21" s="1165" t="s">
        <v>827</v>
      </c>
      <c r="D21" s="1135" t="s">
        <v>211</v>
      </c>
      <c r="E21" s="1145" t="s">
        <v>212</v>
      </c>
      <c r="F21" s="1165" t="s">
        <v>38</v>
      </c>
      <c r="G21" s="1165" t="s">
        <v>213</v>
      </c>
      <c r="H21" s="1165" t="s">
        <v>214</v>
      </c>
      <c r="I21" s="1145" t="s">
        <v>783</v>
      </c>
      <c r="J21" s="1145" t="s">
        <v>784</v>
      </c>
      <c r="K21" s="1165" t="s">
        <v>215</v>
      </c>
      <c r="L21" s="1165" t="s">
        <v>216</v>
      </c>
      <c r="M21" s="1145" t="s">
        <v>217</v>
      </c>
      <c r="N21" s="1165" t="s">
        <v>218</v>
      </c>
      <c r="O21" s="1165" t="s">
        <v>219</v>
      </c>
    </row>
    <row r="22" spans="2:29" s="98" customFormat="1" ht="26.25" customHeight="1">
      <c r="B22" s="1165"/>
      <c r="C22" s="1165"/>
      <c r="D22" s="1135" t="s">
        <v>220</v>
      </c>
      <c r="E22" s="1146"/>
      <c r="F22" s="1165"/>
      <c r="G22" s="1165"/>
      <c r="H22" s="1165"/>
      <c r="I22" s="1146"/>
      <c r="J22" s="1146"/>
      <c r="K22" s="1165"/>
      <c r="L22" s="1165"/>
      <c r="M22" s="1146"/>
      <c r="N22" s="1165"/>
      <c r="O22" s="1165"/>
    </row>
    <row r="23" spans="2:29">
      <c r="B23" s="146" t="s">
        <v>221</v>
      </c>
      <c r="C23" s="391" t="s">
        <v>826</v>
      </c>
      <c r="D23" s="381">
        <v>0</v>
      </c>
      <c r="E23" s="381">
        <v>0</v>
      </c>
      <c r="F23" s="381">
        <v>0</v>
      </c>
      <c r="G23" s="381">
        <v>0</v>
      </c>
      <c r="H23" s="381">
        <v>0</v>
      </c>
      <c r="I23" s="381">
        <v>0</v>
      </c>
      <c r="J23" s="381">
        <v>0</v>
      </c>
      <c r="K23" s="381">
        <v>0</v>
      </c>
      <c r="L23" s="381">
        <v>0</v>
      </c>
      <c r="M23" s="381">
        <v>0</v>
      </c>
      <c r="N23" s="381">
        <v>0</v>
      </c>
      <c r="O23" s="480" t="s">
        <v>826</v>
      </c>
      <c r="Q23" s="78"/>
      <c r="R23" s="78"/>
      <c r="S23" s="78"/>
      <c r="T23" s="78"/>
      <c r="U23" s="78"/>
      <c r="V23" s="78"/>
      <c r="W23" s="78"/>
      <c r="X23" s="78"/>
      <c r="Y23" s="78"/>
      <c r="Z23" s="78"/>
      <c r="AA23" s="78"/>
      <c r="AB23" s="78"/>
      <c r="AC23" s="78"/>
    </row>
    <row r="24" spans="2:29">
      <c r="B24" s="146" t="s">
        <v>222</v>
      </c>
      <c r="C24" s="337">
        <v>1960</v>
      </c>
      <c r="D24" s="384">
        <v>80</v>
      </c>
      <c r="E24" s="384">
        <v>10</v>
      </c>
      <c r="F24" s="384">
        <v>230</v>
      </c>
      <c r="G24" s="384">
        <v>0</v>
      </c>
      <c r="H24" s="384">
        <v>0</v>
      </c>
      <c r="I24" s="384">
        <v>40</v>
      </c>
      <c r="J24" s="384" t="s">
        <v>826</v>
      </c>
      <c r="K24" s="384">
        <v>0</v>
      </c>
      <c r="L24" s="384">
        <v>0</v>
      </c>
      <c r="M24" s="384">
        <v>0</v>
      </c>
      <c r="N24" s="384">
        <v>0</v>
      </c>
      <c r="O24" s="481">
        <v>2330</v>
      </c>
      <c r="Q24" s="78"/>
      <c r="R24" s="78"/>
      <c r="S24" s="78"/>
      <c r="T24" s="78"/>
      <c r="U24" s="78"/>
      <c r="V24" s="78"/>
      <c r="W24" s="78"/>
      <c r="X24" s="78"/>
      <c r="Y24" s="78"/>
      <c r="Z24" s="78"/>
      <c r="AA24" s="78"/>
      <c r="AB24" s="78"/>
      <c r="AC24" s="78"/>
    </row>
    <row r="25" spans="2:29">
      <c r="B25" s="146" t="s">
        <v>223</v>
      </c>
      <c r="C25" s="337">
        <v>6450</v>
      </c>
      <c r="D25" s="384">
        <v>80</v>
      </c>
      <c r="E25" s="384">
        <v>30</v>
      </c>
      <c r="F25" s="384">
        <v>2190</v>
      </c>
      <c r="G25" s="384">
        <v>0</v>
      </c>
      <c r="H25" s="384">
        <v>0</v>
      </c>
      <c r="I25" s="384">
        <v>60</v>
      </c>
      <c r="J25" s="384" t="s">
        <v>826</v>
      </c>
      <c r="K25" s="384">
        <v>0</v>
      </c>
      <c r="L25" s="384">
        <v>0</v>
      </c>
      <c r="M25" s="384">
        <v>0</v>
      </c>
      <c r="N25" s="384">
        <v>0</v>
      </c>
      <c r="O25" s="481">
        <v>8820</v>
      </c>
      <c r="Q25" s="78"/>
      <c r="R25" s="78"/>
      <c r="S25" s="78"/>
      <c r="T25" s="78"/>
      <c r="U25" s="78"/>
      <c r="V25" s="78"/>
      <c r="W25" s="78"/>
      <c r="X25" s="78"/>
      <c r="Y25" s="78"/>
      <c r="Z25" s="78"/>
      <c r="AA25" s="78"/>
      <c r="AB25" s="78"/>
      <c r="AC25" s="78"/>
    </row>
    <row r="26" spans="2:29">
      <c r="B26" s="146" t="s">
        <v>224</v>
      </c>
      <c r="C26" s="337">
        <v>4990</v>
      </c>
      <c r="D26" s="384">
        <v>60</v>
      </c>
      <c r="E26" s="384">
        <v>30</v>
      </c>
      <c r="F26" s="384">
        <v>1710</v>
      </c>
      <c r="G26" s="384">
        <v>0</v>
      </c>
      <c r="H26" s="384">
        <v>0</v>
      </c>
      <c r="I26" s="384">
        <v>60</v>
      </c>
      <c r="J26" s="384">
        <v>10</v>
      </c>
      <c r="K26" s="384">
        <v>0</v>
      </c>
      <c r="L26" s="384">
        <v>0</v>
      </c>
      <c r="M26" s="384">
        <v>0</v>
      </c>
      <c r="N26" s="384">
        <v>0</v>
      </c>
      <c r="O26" s="481">
        <v>6860</v>
      </c>
      <c r="Q26" s="78"/>
      <c r="R26" s="78"/>
      <c r="S26" s="78"/>
      <c r="T26" s="78"/>
      <c r="U26" s="78"/>
      <c r="V26" s="78"/>
      <c r="W26" s="78"/>
      <c r="X26" s="78"/>
      <c r="Y26" s="78"/>
      <c r="Z26" s="78"/>
      <c r="AA26" s="78"/>
      <c r="AB26" s="78"/>
      <c r="AC26" s="78"/>
    </row>
    <row r="27" spans="2:29">
      <c r="B27" s="146" t="s">
        <v>225</v>
      </c>
      <c r="C27" s="337">
        <v>2820</v>
      </c>
      <c r="D27" s="384">
        <v>50</v>
      </c>
      <c r="E27" s="384">
        <v>30</v>
      </c>
      <c r="F27" s="384">
        <v>930</v>
      </c>
      <c r="G27" s="384">
        <v>0</v>
      </c>
      <c r="H27" s="384">
        <v>0</v>
      </c>
      <c r="I27" s="384">
        <v>50</v>
      </c>
      <c r="J27" s="384" t="s">
        <v>826</v>
      </c>
      <c r="K27" s="384">
        <v>0</v>
      </c>
      <c r="L27" s="384">
        <v>0</v>
      </c>
      <c r="M27" s="384">
        <v>0</v>
      </c>
      <c r="N27" s="384">
        <v>0</v>
      </c>
      <c r="O27" s="481">
        <v>3900</v>
      </c>
      <c r="Q27" s="78"/>
      <c r="R27" s="78"/>
      <c r="S27" s="78"/>
      <c r="T27" s="78"/>
      <c r="U27" s="78"/>
      <c r="V27" s="78"/>
      <c r="W27" s="78"/>
      <c r="X27" s="78"/>
      <c r="Y27" s="78"/>
      <c r="Z27" s="78"/>
      <c r="AA27" s="78"/>
      <c r="AB27" s="78"/>
      <c r="AC27" s="78"/>
    </row>
    <row r="28" spans="2:29">
      <c r="B28" s="146" t="s">
        <v>226</v>
      </c>
      <c r="C28" s="337">
        <v>2090</v>
      </c>
      <c r="D28" s="384">
        <v>60</v>
      </c>
      <c r="E28" s="384">
        <v>90</v>
      </c>
      <c r="F28" s="384">
        <v>530</v>
      </c>
      <c r="G28" s="384">
        <v>0</v>
      </c>
      <c r="H28" s="384">
        <v>0</v>
      </c>
      <c r="I28" s="384">
        <v>30</v>
      </c>
      <c r="J28" s="384" t="s">
        <v>826</v>
      </c>
      <c r="K28" s="384">
        <v>0</v>
      </c>
      <c r="L28" s="384">
        <v>0</v>
      </c>
      <c r="M28" s="384" t="s">
        <v>826</v>
      </c>
      <c r="N28" s="384">
        <v>0</v>
      </c>
      <c r="O28" s="481">
        <v>2800</v>
      </c>
      <c r="Q28" s="78"/>
      <c r="R28" s="78"/>
      <c r="S28" s="78"/>
      <c r="T28" s="78"/>
      <c r="U28" s="78"/>
      <c r="V28" s="78"/>
      <c r="W28" s="78"/>
      <c r="X28" s="78"/>
      <c r="Y28" s="78"/>
      <c r="Z28" s="78"/>
      <c r="AA28" s="78"/>
      <c r="AB28" s="78"/>
      <c r="AC28" s="78"/>
    </row>
    <row r="29" spans="2:29">
      <c r="B29" s="146" t="s">
        <v>227</v>
      </c>
      <c r="C29" s="337">
        <v>1220</v>
      </c>
      <c r="D29" s="384">
        <v>50</v>
      </c>
      <c r="E29" s="384">
        <v>120</v>
      </c>
      <c r="F29" s="384">
        <v>190</v>
      </c>
      <c r="G29" s="384">
        <v>0</v>
      </c>
      <c r="H29" s="384">
        <v>0</v>
      </c>
      <c r="I29" s="384">
        <v>20</v>
      </c>
      <c r="J29" s="384">
        <v>10</v>
      </c>
      <c r="K29" s="384">
        <v>0</v>
      </c>
      <c r="L29" s="384" t="s">
        <v>826</v>
      </c>
      <c r="M29" s="384">
        <v>0</v>
      </c>
      <c r="N29" s="384">
        <v>0</v>
      </c>
      <c r="O29" s="481">
        <v>1610</v>
      </c>
      <c r="Q29" s="78"/>
      <c r="R29" s="78"/>
      <c r="S29" s="78"/>
      <c r="T29" s="78"/>
      <c r="U29" s="78"/>
      <c r="V29" s="78"/>
      <c r="W29" s="78"/>
      <c r="X29" s="78"/>
      <c r="Y29" s="78"/>
      <c r="Z29" s="78"/>
      <c r="AA29" s="78"/>
      <c r="AB29" s="78"/>
      <c r="AC29" s="78"/>
    </row>
    <row r="30" spans="2:29">
      <c r="B30" s="146" t="s">
        <v>228</v>
      </c>
      <c r="C30" s="337">
        <v>470</v>
      </c>
      <c r="D30" s="384">
        <v>30</v>
      </c>
      <c r="E30" s="384">
        <v>60</v>
      </c>
      <c r="F30" s="384">
        <v>50</v>
      </c>
      <c r="G30" s="384">
        <v>0</v>
      </c>
      <c r="H30" s="384">
        <v>0</v>
      </c>
      <c r="I30" s="384">
        <v>10</v>
      </c>
      <c r="J30" s="384" t="s">
        <v>826</v>
      </c>
      <c r="K30" s="384">
        <v>0</v>
      </c>
      <c r="L30" s="384">
        <v>0</v>
      </c>
      <c r="M30" s="384">
        <v>0</v>
      </c>
      <c r="N30" s="384">
        <v>0</v>
      </c>
      <c r="O30" s="481">
        <v>630</v>
      </c>
      <c r="Q30" s="78"/>
      <c r="R30" s="78"/>
      <c r="S30" s="78"/>
      <c r="T30" s="78"/>
      <c r="U30" s="78"/>
      <c r="V30" s="78"/>
      <c r="W30" s="78"/>
      <c r="X30" s="78"/>
      <c r="Y30" s="78"/>
      <c r="Z30" s="78"/>
      <c r="AA30" s="78"/>
      <c r="AB30" s="78"/>
      <c r="AC30" s="78"/>
    </row>
    <row r="31" spans="2:29">
      <c r="B31" s="490" t="s">
        <v>229</v>
      </c>
      <c r="C31" s="389">
        <v>120</v>
      </c>
      <c r="D31" s="375" t="s">
        <v>826</v>
      </c>
      <c r="E31" s="375">
        <v>10</v>
      </c>
      <c r="F31" s="375">
        <v>20</v>
      </c>
      <c r="G31" s="375">
        <v>0</v>
      </c>
      <c r="H31" s="375">
        <v>0</v>
      </c>
      <c r="I31" s="375" t="s">
        <v>826</v>
      </c>
      <c r="J31" s="375" t="s">
        <v>826</v>
      </c>
      <c r="K31" s="375">
        <v>0</v>
      </c>
      <c r="L31" s="375">
        <v>0</v>
      </c>
      <c r="M31" s="375">
        <v>0</v>
      </c>
      <c r="N31" s="375">
        <v>0</v>
      </c>
      <c r="O31" s="482">
        <v>170</v>
      </c>
      <c r="Q31" s="78"/>
      <c r="R31" s="78"/>
      <c r="S31" s="78"/>
      <c r="T31" s="78"/>
      <c r="U31" s="78"/>
      <c r="V31" s="78"/>
      <c r="W31" s="78"/>
      <c r="X31" s="78"/>
      <c r="Y31" s="78"/>
      <c r="Z31" s="78"/>
      <c r="AA31" s="78"/>
      <c r="AB31" s="78"/>
      <c r="AC31" s="78"/>
    </row>
    <row r="32" spans="2:29" s="78" customFormat="1">
      <c r="B32" s="146" t="s">
        <v>230</v>
      </c>
      <c r="C32" s="394">
        <v>20120</v>
      </c>
      <c r="D32" s="483">
        <v>410</v>
      </c>
      <c r="E32" s="483">
        <v>380</v>
      </c>
      <c r="F32" s="483">
        <v>5860</v>
      </c>
      <c r="G32" s="483">
        <v>0</v>
      </c>
      <c r="H32" s="483">
        <v>0</v>
      </c>
      <c r="I32" s="483">
        <v>290</v>
      </c>
      <c r="J32" s="483">
        <v>60</v>
      </c>
      <c r="K32" s="483">
        <v>0</v>
      </c>
      <c r="L32" s="483" t="s">
        <v>826</v>
      </c>
      <c r="M32" s="483" t="s">
        <v>826</v>
      </c>
      <c r="N32" s="483">
        <v>0</v>
      </c>
      <c r="O32" s="481">
        <v>27120</v>
      </c>
    </row>
    <row r="33" spans="2:29">
      <c r="B33" s="345" t="s">
        <v>231</v>
      </c>
      <c r="C33" s="486">
        <v>72.7</v>
      </c>
      <c r="D33" s="487">
        <v>74.8</v>
      </c>
      <c r="E33" s="487">
        <v>82.6</v>
      </c>
      <c r="F33" s="487">
        <v>72.2</v>
      </c>
      <c r="G33" s="487"/>
      <c r="H33" s="487"/>
      <c r="I33" s="487">
        <v>74.099999999999994</v>
      </c>
      <c r="J33" s="487">
        <v>78.7</v>
      </c>
      <c r="K33" s="487"/>
      <c r="L33" s="491">
        <v>89</v>
      </c>
      <c r="M33" s="491">
        <v>84</v>
      </c>
      <c r="N33" s="491"/>
      <c r="O33" s="488">
        <v>72.8</v>
      </c>
    </row>
    <row r="34" spans="2:29" ht="5.25" customHeight="1"/>
    <row r="35" spans="2:29" ht="12.75" customHeight="1">
      <c r="B35" s="1213" t="s">
        <v>238</v>
      </c>
      <c r="C35" s="1213"/>
      <c r="D35" s="1213"/>
      <c r="E35" s="1213"/>
      <c r="F35" s="1213"/>
      <c r="G35" s="1213"/>
      <c r="H35" s="1213"/>
      <c r="I35" s="1213"/>
      <c r="J35" s="1213"/>
      <c r="K35" s="1213"/>
      <c r="L35" s="1213"/>
      <c r="M35" s="1213"/>
      <c r="N35" s="1213"/>
      <c r="O35" s="1213"/>
    </row>
    <row r="36" spans="2:29" ht="5.0999999999999996" customHeight="1"/>
    <row r="37" spans="2:29" s="98" customFormat="1" ht="11.25" customHeight="1">
      <c r="B37" s="1165" t="s">
        <v>210</v>
      </c>
      <c r="C37" s="1165" t="s">
        <v>827</v>
      </c>
      <c r="D37" s="1135" t="s">
        <v>211</v>
      </c>
      <c r="E37" s="1145" t="s">
        <v>212</v>
      </c>
      <c r="F37" s="1165" t="s">
        <v>38</v>
      </c>
      <c r="G37" s="1165" t="s">
        <v>213</v>
      </c>
      <c r="H37" s="1165" t="s">
        <v>214</v>
      </c>
      <c r="I37" s="1145" t="s">
        <v>783</v>
      </c>
      <c r="J37" s="1145" t="s">
        <v>784</v>
      </c>
      <c r="K37" s="1165" t="s">
        <v>215</v>
      </c>
      <c r="L37" s="1165" t="s">
        <v>216</v>
      </c>
      <c r="M37" s="1145" t="s">
        <v>217</v>
      </c>
      <c r="N37" s="1165" t="s">
        <v>218</v>
      </c>
      <c r="O37" s="1165" t="s">
        <v>219</v>
      </c>
    </row>
    <row r="38" spans="2:29" s="98" customFormat="1" ht="13.5" customHeight="1">
      <c r="B38" s="1165"/>
      <c r="C38" s="1165"/>
      <c r="D38" s="1135" t="s">
        <v>220</v>
      </c>
      <c r="E38" s="1146"/>
      <c r="F38" s="1165"/>
      <c r="G38" s="1165"/>
      <c r="H38" s="1165"/>
      <c r="I38" s="1146"/>
      <c r="J38" s="1146"/>
      <c r="K38" s="1165"/>
      <c r="L38" s="1165"/>
      <c r="M38" s="1146"/>
      <c r="N38" s="1165"/>
      <c r="O38" s="1165"/>
    </row>
    <row r="39" spans="2:29">
      <c r="B39" s="492" t="s">
        <v>221</v>
      </c>
      <c r="C39" s="381">
        <v>0</v>
      </c>
      <c r="D39" s="381">
        <v>0</v>
      </c>
      <c r="E39" s="381">
        <v>0</v>
      </c>
      <c r="F39" s="381">
        <v>0</v>
      </c>
      <c r="G39" s="381">
        <v>0</v>
      </c>
      <c r="H39" s="381">
        <v>0</v>
      </c>
      <c r="I39" s="381">
        <v>0</v>
      </c>
      <c r="J39" s="381" t="s">
        <v>826</v>
      </c>
      <c r="K39" s="381">
        <v>0</v>
      </c>
      <c r="L39" s="381">
        <v>10</v>
      </c>
      <c r="M39" s="381">
        <v>0</v>
      </c>
      <c r="N39" s="381">
        <v>0</v>
      </c>
      <c r="O39" s="480">
        <v>10</v>
      </c>
      <c r="Q39" s="78"/>
      <c r="R39" s="78"/>
      <c r="S39" s="78"/>
      <c r="T39" s="78"/>
      <c r="U39" s="78"/>
      <c r="V39" s="78"/>
      <c r="W39" s="78"/>
      <c r="X39" s="78"/>
      <c r="Y39" s="78"/>
      <c r="Z39" s="78"/>
      <c r="AA39" s="78"/>
      <c r="AB39" s="78"/>
      <c r="AC39" s="78"/>
    </row>
    <row r="40" spans="2:29">
      <c r="B40" s="146" t="s">
        <v>222</v>
      </c>
      <c r="C40" s="384">
        <v>5460</v>
      </c>
      <c r="D40" s="384">
        <v>510</v>
      </c>
      <c r="E40" s="384">
        <v>30</v>
      </c>
      <c r="F40" s="384">
        <v>280</v>
      </c>
      <c r="G40" s="384" t="s">
        <v>826</v>
      </c>
      <c r="H40" s="384">
        <v>0</v>
      </c>
      <c r="I40" s="384">
        <v>230</v>
      </c>
      <c r="J40" s="384">
        <v>140</v>
      </c>
      <c r="K40" s="384" t="s">
        <v>826</v>
      </c>
      <c r="L40" s="384" t="s">
        <v>826</v>
      </c>
      <c r="M40" s="384">
        <v>0</v>
      </c>
      <c r="N40" s="384">
        <v>0</v>
      </c>
      <c r="O40" s="481">
        <v>6650</v>
      </c>
      <c r="Q40" s="78"/>
      <c r="R40" s="78"/>
      <c r="S40" s="78"/>
      <c r="T40" s="78"/>
      <c r="U40" s="78"/>
      <c r="V40" s="78"/>
      <c r="W40" s="78"/>
      <c r="X40" s="78"/>
      <c r="Y40" s="78"/>
      <c r="Z40" s="78"/>
      <c r="AA40" s="78"/>
      <c r="AB40" s="78"/>
      <c r="AC40" s="78"/>
    </row>
    <row r="41" spans="2:29">
      <c r="B41" s="146" t="s">
        <v>223</v>
      </c>
      <c r="C41" s="384">
        <v>22960</v>
      </c>
      <c r="D41" s="384">
        <v>1450</v>
      </c>
      <c r="E41" s="384">
        <v>110</v>
      </c>
      <c r="F41" s="384">
        <v>2550</v>
      </c>
      <c r="G41" s="384" t="s">
        <v>826</v>
      </c>
      <c r="H41" s="384">
        <v>0</v>
      </c>
      <c r="I41" s="384">
        <v>560</v>
      </c>
      <c r="J41" s="384">
        <v>150</v>
      </c>
      <c r="K41" s="384">
        <v>0</v>
      </c>
      <c r="L41" s="384">
        <v>20</v>
      </c>
      <c r="M41" s="384" t="s">
        <v>826</v>
      </c>
      <c r="N41" s="384" t="s">
        <v>826</v>
      </c>
      <c r="O41" s="481">
        <v>27800</v>
      </c>
      <c r="Q41" s="78"/>
      <c r="R41" s="78"/>
      <c r="S41" s="78"/>
      <c r="T41" s="78"/>
      <c r="U41" s="78"/>
      <c r="V41" s="78"/>
      <c r="W41" s="78"/>
      <c r="X41" s="78"/>
      <c r="Y41" s="78"/>
      <c r="Z41" s="78"/>
      <c r="AA41" s="78"/>
      <c r="AB41" s="78"/>
      <c r="AC41" s="78"/>
    </row>
    <row r="42" spans="2:29">
      <c r="B42" s="146" t="s">
        <v>224</v>
      </c>
      <c r="C42" s="384">
        <v>24010</v>
      </c>
      <c r="D42" s="384">
        <v>1380</v>
      </c>
      <c r="E42" s="384">
        <v>130</v>
      </c>
      <c r="F42" s="384">
        <v>2320</v>
      </c>
      <c r="G42" s="384" t="s">
        <v>826</v>
      </c>
      <c r="H42" s="384">
        <v>0</v>
      </c>
      <c r="I42" s="384">
        <v>430</v>
      </c>
      <c r="J42" s="384">
        <v>110</v>
      </c>
      <c r="K42" s="384" t="s">
        <v>826</v>
      </c>
      <c r="L42" s="384">
        <v>20</v>
      </c>
      <c r="M42" s="384" t="s">
        <v>826</v>
      </c>
      <c r="N42" s="384" t="s">
        <v>826</v>
      </c>
      <c r="O42" s="481">
        <v>28400</v>
      </c>
      <c r="Q42" s="78"/>
      <c r="R42" s="78"/>
      <c r="S42" s="78"/>
      <c r="T42" s="78"/>
      <c r="U42" s="78"/>
      <c r="V42" s="78"/>
      <c r="W42" s="78"/>
      <c r="X42" s="78"/>
      <c r="Y42" s="78"/>
      <c r="Z42" s="78"/>
      <c r="AA42" s="78"/>
      <c r="AB42" s="78"/>
      <c r="AC42" s="78"/>
    </row>
    <row r="43" spans="2:29">
      <c r="B43" s="146" t="s">
        <v>225</v>
      </c>
      <c r="C43" s="384">
        <v>18490</v>
      </c>
      <c r="D43" s="384">
        <v>1130</v>
      </c>
      <c r="E43" s="384">
        <v>90</v>
      </c>
      <c r="F43" s="384">
        <v>1470</v>
      </c>
      <c r="G43" s="384" t="s">
        <v>826</v>
      </c>
      <c r="H43" s="384">
        <v>0</v>
      </c>
      <c r="I43" s="384">
        <v>360</v>
      </c>
      <c r="J43" s="384">
        <v>90</v>
      </c>
      <c r="K43" s="384">
        <v>0</v>
      </c>
      <c r="L43" s="384">
        <v>20</v>
      </c>
      <c r="M43" s="384">
        <v>20</v>
      </c>
      <c r="N43" s="384">
        <v>0</v>
      </c>
      <c r="O43" s="481">
        <v>21670</v>
      </c>
      <c r="Q43" s="78"/>
      <c r="R43" s="78"/>
      <c r="S43" s="78"/>
      <c r="T43" s="78"/>
      <c r="U43" s="78"/>
      <c r="V43" s="78"/>
      <c r="W43" s="78"/>
      <c r="X43" s="78"/>
      <c r="Y43" s="78"/>
      <c r="Z43" s="78"/>
      <c r="AA43" s="78"/>
      <c r="AB43" s="78"/>
      <c r="AC43" s="78"/>
    </row>
    <row r="44" spans="2:29">
      <c r="B44" s="146" t="s">
        <v>226</v>
      </c>
      <c r="C44" s="384">
        <v>12300</v>
      </c>
      <c r="D44" s="384">
        <v>670</v>
      </c>
      <c r="E44" s="384">
        <v>110</v>
      </c>
      <c r="F44" s="384">
        <v>1240</v>
      </c>
      <c r="G44" s="384">
        <v>0</v>
      </c>
      <c r="H44" s="384">
        <v>0</v>
      </c>
      <c r="I44" s="384">
        <v>280</v>
      </c>
      <c r="J44" s="384">
        <v>90</v>
      </c>
      <c r="K44" s="384">
        <v>0</v>
      </c>
      <c r="L44" s="384">
        <v>40</v>
      </c>
      <c r="M44" s="384">
        <v>10</v>
      </c>
      <c r="N44" s="384">
        <v>0</v>
      </c>
      <c r="O44" s="481">
        <v>14740</v>
      </c>
      <c r="Q44" s="78"/>
      <c r="R44" s="78"/>
      <c r="S44" s="78"/>
      <c r="T44" s="78"/>
      <c r="U44" s="78"/>
      <c r="V44" s="78"/>
      <c r="W44" s="78"/>
      <c r="X44" s="78"/>
      <c r="Y44" s="78"/>
      <c r="Z44" s="78"/>
      <c r="AA44" s="78"/>
      <c r="AB44" s="78"/>
      <c r="AC44" s="78"/>
    </row>
    <row r="45" spans="2:29">
      <c r="B45" s="146" t="s">
        <v>227</v>
      </c>
      <c r="C45" s="384">
        <v>6500</v>
      </c>
      <c r="D45" s="384">
        <v>380</v>
      </c>
      <c r="E45" s="384">
        <v>140</v>
      </c>
      <c r="F45" s="384">
        <v>790</v>
      </c>
      <c r="G45" s="384" t="s">
        <v>826</v>
      </c>
      <c r="H45" s="384">
        <v>0</v>
      </c>
      <c r="I45" s="384">
        <v>200</v>
      </c>
      <c r="J45" s="384">
        <v>100</v>
      </c>
      <c r="K45" s="384">
        <v>0</v>
      </c>
      <c r="L45" s="384">
        <v>40</v>
      </c>
      <c r="M45" s="384" t="s">
        <v>826</v>
      </c>
      <c r="N45" s="384">
        <v>0</v>
      </c>
      <c r="O45" s="481">
        <v>8170</v>
      </c>
      <c r="Q45" s="78"/>
      <c r="R45" s="78"/>
      <c r="S45" s="78"/>
      <c r="T45" s="78"/>
      <c r="U45" s="78"/>
      <c r="V45" s="78"/>
      <c r="W45" s="78"/>
      <c r="X45" s="78"/>
      <c r="Y45" s="78"/>
      <c r="Z45" s="78"/>
      <c r="AA45" s="78"/>
      <c r="AB45" s="78"/>
      <c r="AC45" s="78"/>
    </row>
    <row r="46" spans="2:29">
      <c r="B46" s="146" t="s">
        <v>228</v>
      </c>
      <c r="C46" s="384">
        <v>2500</v>
      </c>
      <c r="D46" s="384">
        <v>270</v>
      </c>
      <c r="E46" s="384">
        <v>110</v>
      </c>
      <c r="F46" s="384">
        <v>240</v>
      </c>
      <c r="G46" s="384">
        <v>0</v>
      </c>
      <c r="H46" s="384">
        <v>0</v>
      </c>
      <c r="I46" s="384">
        <v>60</v>
      </c>
      <c r="J46" s="384">
        <v>60</v>
      </c>
      <c r="K46" s="384">
        <v>0</v>
      </c>
      <c r="L46" s="384">
        <v>20</v>
      </c>
      <c r="M46" s="384">
        <v>0</v>
      </c>
      <c r="N46" s="384">
        <v>0</v>
      </c>
      <c r="O46" s="481">
        <v>3250</v>
      </c>
      <c r="Q46" s="78"/>
      <c r="R46" s="78"/>
      <c r="S46" s="78"/>
      <c r="T46" s="78"/>
      <c r="U46" s="78"/>
      <c r="V46" s="78"/>
      <c r="W46" s="78"/>
      <c r="X46" s="78"/>
      <c r="Y46" s="78"/>
      <c r="Z46" s="78"/>
      <c r="AA46" s="78"/>
      <c r="AB46" s="78"/>
      <c r="AC46" s="78"/>
    </row>
    <row r="47" spans="2:29">
      <c r="B47" s="490" t="s">
        <v>229</v>
      </c>
      <c r="C47" s="375">
        <v>560</v>
      </c>
      <c r="D47" s="375">
        <v>60</v>
      </c>
      <c r="E47" s="375">
        <v>40</v>
      </c>
      <c r="F47" s="375">
        <v>70</v>
      </c>
      <c r="G47" s="375">
        <v>0</v>
      </c>
      <c r="H47" s="375">
        <v>0</v>
      </c>
      <c r="I47" s="375">
        <v>20</v>
      </c>
      <c r="J47" s="375">
        <v>20</v>
      </c>
      <c r="K47" s="375" t="s">
        <v>826</v>
      </c>
      <c r="L47" s="375" t="s">
        <v>826</v>
      </c>
      <c r="M47" s="375">
        <v>0</v>
      </c>
      <c r="N47" s="375">
        <v>0</v>
      </c>
      <c r="O47" s="482">
        <v>770</v>
      </c>
      <c r="Q47" s="78"/>
      <c r="R47" s="78"/>
      <c r="S47" s="78"/>
      <c r="T47" s="78"/>
      <c r="U47" s="78"/>
      <c r="V47" s="78"/>
      <c r="W47" s="78"/>
      <c r="X47" s="78"/>
      <c r="Y47" s="78"/>
      <c r="Z47" s="78"/>
      <c r="AA47" s="78"/>
      <c r="AB47" s="78"/>
      <c r="AC47" s="78"/>
    </row>
    <row r="48" spans="2:29" s="78" customFormat="1">
      <c r="B48" s="146" t="s">
        <v>230</v>
      </c>
      <c r="C48" s="483">
        <v>92780</v>
      </c>
      <c r="D48" s="483">
        <v>5840</v>
      </c>
      <c r="E48" s="483">
        <v>750</v>
      </c>
      <c r="F48" s="483">
        <v>8950</v>
      </c>
      <c r="G48" s="483">
        <v>10</v>
      </c>
      <c r="H48" s="483">
        <v>0</v>
      </c>
      <c r="I48" s="483">
        <v>2120</v>
      </c>
      <c r="J48" s="483">
        <v>770</v>
      </c>
      <c r="K48" s="483" t="s">
        <v>826</v>
      </c>
      <c r="L48" s="483">
        <v>170</v>
      </c>
      <c r="M48" s="483">
        <v>40</v>
      </c>
      <c r="N48" s="483" t="s">
        <v>826</v>
      </c>
      <c r="O48" s="481">
        <v>111450</v>
      </c>
    </row>
    <row r="49" spans="1:29">
      <c r="B49" s="345" t="s">
        <v>231</v>
      </c>
      <c r="C49" s="487">
        <v>74.3</v>
      </c>
      <c r="D49" s="487">
        <v>74.3</v>
      </c>
      <c r="E49" s="487">
        <v>80</v>
      </c>
      <c r="F49" s="487">
        <v>74.5</v>
      </c>
      <c r="G49" s="487">
        <v>69.5</v>
      </c>
      <c r="H49" s="487"/>
      <c r="I49" s="487">
        <v>74</v>
      </c>
      <c r="J49" s="487">
        <v>75.599999999999994</v>
      </c>
      <c r="K49" s="487">
        <v>77.3</v>
      </c>
      <c r="L49" s="487">
        <v>80.900000000000006</v>
      </c>
      <c r="M49" s="487">
        <v>78.3</v>
      </c>
      <c r="N49" s="491">
        <v>68.599999999999994</v>
      </c>
      <c r="O49" s="488">
        <v>74.3</v>
      </c>
    </row>
    <row r="51" spans="1:29" ht="15" customHeight="1">
      <c r="B51" s="1213" t="s">
        <v>239</v>
      </c>
      <c r="C51" s="1213"/>
      <c r="D51" s="1213"/>
      <c r="E51" s="1213"/>
      <c r="F51" s="1213"/>
      <c r="G51" s="1213"/>
      <c r="H51" s="1213"/>
      <c r="I51" s="1213"/>
      <c r="J51" s="1213"/>
      <c r="K51" s="1213"/>
      <c r="L51" s="1213"/>
      <c r="M51" s="1213"/>
      <c r="N51" s="1213"/>
      <c r="O51" s="1213"/>
      <c r="P51" s="744"/>
    </row>
    <row r="52" spans="1:29" ht="12.75" customHeight="1"/>
    <row r="53" spans="1:29" ht="5.0999999999999996" customHeight="1">
      <c r="A53" s="98"/>
      <c r="B53" s="1165" t="s">
        <v>210</v>
      </c>
      <c r="C53" s="1165" t="s">
        <v>827</v>
      </c>
      <c r="D53" s="1135" t="s">
        <v>211</v>
      </c>
      <c r="E53" s="1145" t="s">
        <v>212</v>
      </c>
      <c r="F53" s="1165" t="s">
        <v>38</v>
      </c>
      <c r="G53" s="1165" t="s">
        <v>213</v>
      </c>
      <c r="H53" s="1165" t="s">
        <v>214</v>
      </c>
      <c r="I53" s="1145" t="s">
        <v>783</v>
      </c>
      <c r="J53" s="1145" t="s">
        <v>784</v>
      </c>
      <c r="K53" s="1165" t="s">
        <v>215</v>
      </c>
      <c r="L53" s="1165" t="s">
        <v>216</v>
      </c>
      <c r="M53" s="1145" t="s">
        <v>217</v>
      </c>
      <c r="N53" s="1165" t="s">
        <v>218</v>
      </c>
      <c r="O53" s="1165" t="s">
        <v>219</v>
      </c>
    </row>
    <row r="54" spans="1:29" s="98" customFormat="1" ht="17.25" customHeight="1">
      <c r="B54" s="1165"/>
      <c r="C54" s="1165"/>
      <c r="D54" s="1135" t="s">
        <v>220</v>
      </c>
      <c r="E54" s="1146"/>
      <c r="F54" s="1165"/>
      <c r="G54" s="1165"/>
      <c r="H54" s="1165"/>
      <c r="I54" s="1146"/>
      <c r="J54" s="1146"/>
      <c r="K54" s="1165"/>
      <c r="L54" s="1165"/>
      <c r="M54" s="1146"/>
      <c r="N54" s="1165"/>
      <c r="O54" s="1165"/>
    </row>
    <row r="55" spans="1:29" s="98" customFormat="1" ht="15.75" customHeight="1">
      <c r="A55" s="2"/>
      <c r="B55" s="321" t="s">
        <v>221</v>
      </c>
      <c r="C55" s="391" t="s">
        <v>826</v>
      </c>
      <c r="D55" s="381">
        <v>0</v>
      </c>
      <c r="E55" s="381">
        <v>0</v>
      </c>
      <c r="F55" s="381">
        <v>0</v>
      </c>
      <c r="G55" s="381">
        <v>0</v>
      </c>
      <c r="H55" s="381">
        <v>0</v>
      </c>
      <c r="I55" s="381" t="s">
        <v>826</v>
      </c>
      <c r="J55" s="381">
        <v>0</v>
      </c>
      <c r="K55" s="381">
        <v>0</v>
      </c>
      <c r="L55" s="381" t="s">
        <v>826</v>
      </c>
      <c r="M55" s="381">
        <v>0</v>
      </c>
      <c r="N55" s="381">
        <v>0</v>
      </c>
      <c r="O55" s="480">
        <v>10</v>
      </c>
      <c r="Q55" s="78"/>
      <c r="R55" s="78"/>
      <c r="S55" s="78"/>
      <c r="T55" s="78"/>
      <c r="U55" s="78"/>
      <c r="V55" s="78"/>
      <c r="W55" s="78"/>
      <c r="X55" s="78"/>
      <c r="Y55" s="78"/>
      <c r="Z55" s="78"/>
      <c r="AA55" s="78"/>
      <c r="AB55" s="78"/>
      <c r="AC55" s="78"/>
    </row>
    <row r="56" spans="1:29">
      <c r="B56" s="321" t="s">
        <v>222</v>
      </c>
      <c r="C56" s="337">
        <v>35480</v>
      </c>
      <c r="D56" s="384">
        <v>1790</v>
      </c>
      <c r="E56" s="384">
        <v>280</v>
      </c>
      <c r="F56" s="384">
        <v>980</v>
      </c>
      <c r="G56" s="384">
        <v>20</v>
      </c>
      <c r="H56" s="384">
        <v>0</v>
      </c>
      <c r="I56" s="384">
        <v>750</v>
      </c>
      <c r="J56" s="384">
        <v>320</v>
      </c>
      <c r="K56" s="384" t="s">
        <v>826</v>
      </c>
      <c r="L56" s="384" t="s">
        <v>826</v>
      </c>
      <c r="M56" s="384">
        <v>0</v>
      </c>
      <c r="N56" s="384" t="s">
        <v>826</v>
      </c>
      <c r="O56" s="481">
        <v>39640</v>
      </c>
      <c r="Q56" s="78"/>
      <c r="R56" s="78"/>
      <c r="S56" s="78"/>
      <c r="T56" s="78"/>
      <c r="U56" s="78"/>
      <c r="V56" s="78"/>
      <c r="W56" s="78"/>
      <c r="X56" s="78"/>
      <c r="Y56" s="78"/>
      <c r="Z56" s="78"/>
      <c r="AA56" s="78"/>
      <c r="AB56" s="78"/>
      <c r="AC56" s="78"/>
    </row>
    <row r="57" spans="1:29">
      <c r="B57" s="321" t="s">
        <v>223</v>
      </c>
      <c r="C57" s="337">
        <v>105190</v>
      </c>
      <c r="D57" s="384">
        <v>1500</v>
      </c>
      <c r="E57" s="384">
        <v>1050</v>
      </c>
      <c r="F57" s="384">
        <v>13420</v>
      </c>
      <c r="G57" s="384">
        <v>40</v>
      </c>
      <c r="H57" s="384" t="s">
        <v>826</v>
      </c>
      <c r="I57" s="384">
        <v>990</v>
      </c>
      <c r="J57" s="384">
        <v>270</v>
      </c>
      <c r="K57" s="384">
        <v>10</v>
      </c>
      <c r="L57" s="384">
        <v>60</v>
      </c>
      <c r="M57" s="384">
        <v>20</v>
      </c>
      <c r="N57" s="384">
        <v>70</v>
      </c>
      <c r="O57" s="481">
        <v>122630</v>
      </c>
      <c r="Q57" s="78"/>
      <c r="R57" s="78"/>
      <c r="S57" s="78"/>
      <c r="T57" s="78"/>
      <c r="U57" s="78"/>
      <c r="V57" s="78"/>
      <c r="W57" s="78"/>
      <c r="X57" s="78"/>
      <c r="Y57" s="78"/>
      <c r="Z57" s="78"/>
      <c r="AA57" s="78"/>
      <c r="AB57" s="78"/>
      <c r="AC57" s="78"/>
    </row>
    <row r="58" spans="1:29">
      <c r="B58" s="321" t="s">
        <v>224</v>
      </c>
      <c r="C58" s="337">
        <v>78440</v>
      </c>
      <c r="D58" s="384">
        <v>1080</v>
      </c>
      <c r="E58" s="384">
        <v>1310</v>
      </c>
      <c r="F58" s="384">
        <v>12070</v>
      </c>
      <c r="G58" s="384">
        <v>30</v>
      </c>
      <c r="H58" s="384" t="s">
        <v>826</v>
      </c>
      <c r="I58" s="384">
        <v>580</v>
      </c>
      <c r="J58" s="384">
        <v>150</v>
      </c>
      <c r="K58" s="384">
        <v>20</v>
      </c>
      <c r="L58" s="384">
        <v>50</v>
      </c>
      <c r="M58" s="384">
        <v>30</v>
      </c>
      <c r="N58" s="384">
        <v>180</v>
      </c>
      <c r="O58" s="481">
        <v>93950</v>
      </c>
      <c r="Q58" s="78"/>
      <c r="R58" s="78"/>
      <c r="S58" s="78"/>
      <c r="T58" s="78"/>
      <c r="U58" s="78"/>
      <c r="V58" s="78"/>
      <c r="W58" s="78"/>
      <c r="X58" s="78"/>
      <c r="Y58" s="78"/>
      <c r="Z58" s="78"/>
      <c r="AA58" s="78"/>
      <c r="AB58" s="78"/>
      <c r="AC58" s="78"/>
    </row>
    <row r="59" spans="1:29">
      <c r="B59" s="321" t="s">
        <v>225</v>
      </c>
      <c r="C59" s="337">
        <v>40810</v>
      </c>
      <c r="D59" s="384">
        <v>890</v>
      </c>
      <c r="E59" s="384">
        <v>1170</v>
      </c>
      <c r="F59" s="384">
        <v>8600</v>
      </c>
      <c r="G59" s="384" t="s">
        <v>826</v>
      </c>
      <c r="H59" s="384">
        <v>0</v>
      </c>
      <c r="I59" s="384">
        <v>500</v>
      </c>
      <c r="J59" s="384">
        <v>130</v>
      </c>
      <c r="K59" s="384" t="s">
        <v>826</v>
      </c>
      <c r="L59" s="384">
        <v>50</v>
      </c>
      <c r="M59" s="384">
        <v>50</v>
      </c>
      <c r="N59" s="384">
        <v>370</v>
      </c>
      <c r="O59" s="481">
        <v>52570</v>
      </c>
      <c r="Q59" s="78"/>
      <c r="R59" s="78"/>
      <c r="S59" s="78"/>
      <c r="T59" s="78"/>
      <c r="U59" s="78"/>
      <c r="V59" s="78"/>
      <c r="W59" s="78"/>
      <c r="X59" s="78"/>
      <c r="Y59" s="78"/>
      <c r="Z59" s="78"/>
      <c r="AA59" s="78"/>
      <c r="AB59" s="78"/>
      <c r="AC59" s="78"/>
    </row>
    <row r="60" spans="1:29">
      <c r="B60" s="321" t="s">
        <v>226</v>
      </c>
      <c r="C60" s="337">
        <v>28670</v>
      </c>
      <c r="D60" s="384">
        <v>1010</v>
      </c>
      <c r="E60" s="384">
        <v>1950</v>
      </c>
      <c r="F60" s="384">
        <v>7450</v>
      </c>
      <c r="G60" s="384" t="s">
        <v>826</v>
      </c>
      <c r="H60" s="384" t="s">
        <v>826</v>
      </c>
      <c r="I60" s="384">
        <v>470</v>
      </c>
      <c r="J60" s="384">
        <v>170</v>
      </c>
      <c r="K60" s="384">
        <v>10</v>
      </c>
      <c r="L60" s="384">
        <v>80</v>
      </c>
      <c r="M60" s="384">
        <v>60</v>
      </c>
      <c r="N60" s="384">
        <v>790</v>
      </c>
      <c r="O60" s="481">
        <v>40670</v>
      </c>
      <c r="Q60" s="78"/>
      <c r="R60" s="78"/>
      <c r="S60" s="78"/>
      <c r="T60" s="78"/>
      <c r="U60" s="78"/>
      <c r="V60" s="78"/>
      <c r="W60" s="78"/>
      <c r="X60" s="78"/>
      <c r="Y60" s="78"/>
      <c r="Z60" s="78"/>
      <c r="AA60" s="78"/>
      <c r="AB60" s="78"/>
      <c r="AC60" s="78"/>
    </row>
    <row r="61" spans="1:29">
      <c r="B61" s="321" t="s">
        <v>227</v>
      </c>
      <c r="C61" s="337">
        <v>20770</v>
      </c>
      <c r="D61" s="384">
        <v>1100</v>
      </c>
      <c r="E61" s="384">
        <v>2920</v>
      </c>
      <c r="F61" s="384">
        <v>5030</v>
      </c>
      <c r="G61" s="384" t="s">
        <v>826</v>
      </c>
      <c r="H61" s="384" t="s">
        <v>826</v>
      </c>
      <c r="I61" s="384">
        <v>580</v>
      </c>
      <c r="J61" s="384">
        <v>290</v>
      </c>
      <c r="K61" s="384" t="s">
        <v>826</v>
      </c>
      <c r="L61" s="384">
        <v>80</v>
      </c>
      <c r="M61" s="384">
        <v>50</v>
      </c>
      <c r="N61" s="384">
        <v>970</v>
      </c>
      <c r="O61" s="481">
        <v>31780</v>
      </c>
      <c r="Q61" s="78"/>
      <c r="R61" s="78"/>
      <c r="S61" s="78"/>
      <c r="T61" s="78"/>
      <c r="U61" s="78"/>
      <c r="V61" s="78"/>
      <c r="W61" s="78"/>
      <c r="X61" s="78"/>
      <c r="Y61" s="78"/>
      <c r="Z61" s="78"/>
      <c r="AA61" s="78"/>
      <c r="AB61" s="78"/>
      <c r="AC61" s="78"/>
    </row>
    <row r="62" spans="1:29">
      <c r="B62" s="321" t="s">
        <v>228</v>
      </c>
      <c r="C62" s="337">
        <v>11530</v>
      </c>
      <c r="D62" s="384">
        <v>760</v>
      </c>
      <c r="E62" s="384">
        <v>2840</v>
      </c>
      <c r="F62" s="384">
        <v>2470</v>
      </c>
      <c r="G62" s="384" t="s">
        <v>826</v>
      </c>
      <c r="H62" s="384">
        <v>0</v>
      </c>
      <c r="I62" s="384">
        <v>510</v>
      </c>
      <c r="J62" s="384">
        <v>330</v>
      </c>
      <c r="K62" s="384">
        <v>20</v>
      </c>
      <c r="L62" s="384">
        <v>50</v>
      </c>
      <c r="M62" s="384">
        <v>40</v>
      </c>
      <c r="N62" s="384">
        <v>880</v>
      </c>
      <c r="O62" s="481">
        <v>19430</v>
      </c>
      <c r="Q62" s="78"/>
      <c r="R62" s="78"/>
      <c r="S62" s="78"/>
      <c r="T62" s="78"/>
      <c r="U62" s="78"/>
      <c r="V62" s="78"/>
      <c r="W62" s="78"/>
      <c r="X62" s="78"/>
      <c r="Y62" s="78"/>
      <c r="Z62" s="78"/>
      <c r="AA62" s="78"/>
      <c r="AB62" s="78"/>
      <c r="AC62" s="78"/>
    </row>
    <row r="63" spans="1:29">
      <c r="B63" s="345" t="s">
        <v>229</v>
      </c>
      <c r="C63" s="389">
        <v>5360</v>
      </c>
      <c r="D63" s="375">
        <v>330</v>
      </c>
      <c r="E63" s="375">
        <v>1950</v>
      </c>
      <c r="F63" s="375">
        <v>1100</v>
      </c>
      <c r="G63" s="375" t="s">
        <v>826</v>
      </c>
      <c r="H63" s="375" t="s">
        <v>826</v>
      </c>
      <c r="I63" s="375">
        <v>310</v>
      </c>
      <c r="J63" s="375">
        <v>250</v>
      </c>
      <c r="K63" s="375">
        <v>20</v>
      </c>
      <c r="L63" s="375">
        <v>30</v>
      </c>
      <c r="M63" s="375">
        <v>20</v>
      </c>
      <c r="N63" s="375">
        <v>610</v>
      </c>
      <c r="O63" s="482">
        <v>9960</v>
      </c>
      <c r="Q63" s="78"/>
      <c r="R63" s="78"/>
      <c r="S63" s="78"/>
      <c r="T63" s="78"/>
      <c r="U63" s="78"/>
      <c r="V63" s="78"/>
      <c r="W63" s="78"/>
      <c r="X63" s="78"/>
      <c r="Y63" s="78"/>
      <c r="Z63" s="78"/>
      <c r="AA63" s="78"/>
      <c r="AB63" s="78"/>
      <c r="AC63" s="78"/>
    </row>
    <row r="64" spans="1:29">
      <c r="A64" s="78"/>
      <c r="B64" s="321" t="s">
        <v>230</v>
      </c>
      <c r="C64" s="394">
        <v>326240</v>
      </c>
      <c r="D64" s="483">
        <v>8470</v>
      </c>
      <c r="E64" s="483">
        <v>13470</v>
      </c>
      <c r="F64" s="483">
        <v>51120</v>
      </c>
      <c r="G64" s="483">
        <v>110</v>
      </c>
      <c r="H64" s="483">
        <v>10</v>
      </c>
      <c r="I64" s="483">
        <v>4690</v>
      </c>
      <c r="J64" s="483">
        <v>1900</v>
      </c>
      <c r="K64" s="483">
        <v>100</v>
      </c>
      <c r="L64" s="483">
        <v>400</v>
      </c>
      <c r="M64" s="483">
        <v>270</v>
      </c>
      <c r="N64" s="483">
        <v>3870</v>
      </c>
      <c r="O64" s="481">
        <v>410640</v>
      </c>
      <c r="Q64" s="78"/>
      <c r="R64" s="78"/>
      <c r="S64" s="78"/>
      <c r="T64" s="78"/>
      <c r="U64" s="78"/>
      <c r="V64" s="78"/>
      <c r="W64" s="78"/>
      <c r="X64" s="78"/>
      <c r="Y64" s="78"/>
      <c r="Z64" s="78"/>
      <c r="AA64" s="78"/>
      <c r="AB64" s="78"/>
      <c r="AC64" s="78"/>
    </row>
    <row r="65" spans="1:29" s="78" customFormat="1">
      <c r="A65" s="2"/>
      <c r="B65" s="345" t="s">
        <v>231</v>
      </c>
      <c r="C65" s="410">
        <v>72.900000000000006</v>
      </c>
      <c r="D65" s="493">
        <v>75.599999999999994</v>
      </c>
      <c r="E65" s="493">
        <v>84.4</v>
      </c>
      <c r="F65" s="493">
        <v>75.7</v>
      </c>
      <c r="G65" s="493">
        <v>70.2</v>
      </c>
      <c r="H65" s="493">
        <v>77.7</v>
      </c>
      <c r="I65" s="493">
        <v>76.7</v>
      </c>
      <c r="J65" s="493">
        <v>80.099999999999994</v>
      </c>
      <c r="K65" s="493">
        <v>82.3</v>
      </c>
      <c r="L65" s="493">
        <v>80.900000000000006</v>
      </c>
      <c r="M65" s="493">
        <v>82.3</v>
      </c>
      <c r="N65" s="493">
        <v>86.8</v>
      </c>
      <c r="O65" s="494">
        <v>73.900000000000006</v>
      </c>
    </row>
    <row r="67" spans="1:29" ht="10.5" customHeight="1">
      <c r="B67" s="1213" t="s">
        <v>240</v>
      </c>
      <c r="C67" s="1213"/>
      <c r="D67" s="1213"/>
      <c r="E67" s="1213"/>
      <c r="F67" s="1213"/>
      <c r="G67" s="1213"/>
      <c r="H67" s="1213"/>
      <c r="I67" s="1213"/>
      <c r="J67" s="1213"/>
      <c r="K67" s="1213"/>
      <c r="L67" s="1213"/>
      <c r="M67" s="1213"/>
      <c r="N67" s="1213"/>
      <c r="O67" s="1213"/>
    </row>
    <row r="68" spans="1:29" ht="6" customHeight="1"/>
    <row r="69" spans="1:29" ht="9.75" customHeight="1">
      <c r="A69" s="98"/>
      <c r="B69" s="1165" t="s">
        <v>210</v>
      </c>
      <c r="C69" s="1165" t="s">
        <v>827</v>
      </c>
      <c r="D69" s="1135" t="s">
        <v>211</v>
      </c>
      <c r="E69" s="1145" t="s">
        <v>212</v>
      </c>
      <c r="F69" s="1165" t="s">
        <v>38</v>
      </c>
      <c r="G69" s="1165" t="s">
        <v>213</v>
      </c>
      <c r="H69" s="1165" t="s">
        <v>214</v>
      </c>
      <c r="I69" s="1145" t="s">
        <v>783</v>
      </c>
      <c r="J69" s="1145" t="s">
        <v>784</v>
      </c>
      <c r="K69" s="1165" t="s">
        <v>215</v>
      </c>
      <c r="L69" s="1165" t="s">
        <v>216</v>
      </c>
      <c r="M69" s="1145" t="s">
        <v>217</v>
      </c>
      <c r="N69" s="1165" t="s">
        <v>218</v>
      </c>
      <c r="O69" s="1165" t="s">
        <v>219</v>
      </c>
    </row>
    <row r="70" spans="1:29" s="98" customFormat="1" ht="19.5" customHeight="1">
      <c r="B70" s="1165"/>
      <c r="C70" s="1165"/>
      <c r="D70" s="1135" t="s">
        <v>220</v>
      </c>
      <c r="E70" s="1146"/>
      <c r="F70" s="1165"/>
      <c r="G70" s="1165"/>
      <c r="H70" s="1165"/>
      <c r="I70" s="1146"/>
      <c r="J70" s="1146"/>
      <c r="K70" s="1165"/>
      <c r="L70" s="1165"/>
      <c r="M70" s="1146"/>
      <c r="N70" s="1165"/>
      <c r="O70" s="1165"/>
    </row>
    <row r="71" spans="1:29" s="98" customFormat="1" ht="19.5" customHeight="1">
      <c r="A71" s="2"/>
      <c r="B71" s="314" t="s">
        <v>221</v>
      </c>
      <c r="C71" s="391" t="s">
        <v>826</v>
      </c>
      <c r="D71" s="381">
        <v>0</v>
      </c>
      <c r="E71" s="381">
        <v>0</v>
      </c>
      <c r="F71" s="381">
        <v>0</v>
      </c>
      <c r="G71" s="381">
        <v>0</v>
      </c>
      <c r="H71" s="381">
        <v>0</v>
      </c>
      <c r="I71" s="381" t="s">
        <v>826</v>
      </c>
      <c r="J71" s="381">
        <v>0</v>
      </c>
      <c r="K71" s="381">
        <v>0</v>
      </c>
      <c r="L71" s="381" t="s">
        <v>826</v>
      </c>
      <c r="M71" s="381">
        <v>0</v>
      </c>
      <c r="N71" s="381">
        <v>0</v>
      </c>
      <c r="O71" s="480" t="s">
        <v>826</v>
      </c>
      <c r="Q71" s="78"/>
      <c r="R71" s="78"/>
      <c r="S71" s="78"/>
      <c r="T71" s="78"/>
      <c r="U71" s="78"/>
      <c r="V71" s="78"/>
      <c r="W71" s="78"/>
      <c r="X71" s="78"/>
      <c r="Y71" s="78"/>
      <c r="Z71" s="78"/>
      <c r="AA71" s="78"/>
      <c r="AB71" s="78"/>
      <c r="AC71" s="78"/>
    </row>
    <row r="72" spans="1:29">
      <c r="B72" s="321" t="s">
        <v>222</v>
      </c>
      <c r="C72" s="337">
        <v>20340</v>
      </c>
      <c r="D72" s="384">
        <v>680</v>
      </c>
      <c r="E72" s="384">
        <v>80</v>
      </c>
      <c r="F72" s="384">
        <v>650</v>
      </c>
      <c r="G72" s="384" t="s">
        <v>826</v>
      </c>
      <c r="H72" s="384">
        <v>0</v>
      </c>
      <c r="I72" s="384">
        <v>290</v>
      </c>
      <c r="J72" s="384">
        <v>70</v>
      </c>
      <c r="K72" s="384" t="s">
        <v>826</v>
      </c>
      <c r="L72" s="384" t="s">
        <v>826</v>
      </c>
      <c r="M72" s="384">
        <v>0</v>
      </c>
      <c r="N72" s="384" t="s">
        <v>826</v>
      </c>
      <c r="O72" s="481">
        <v>22120</v>
      </c>
      <c r="Q72" s="78"/>
      <c r="R72" s="78"/>
      <c r="S72" s="78"/>
      <c r="T72" s="78"/>
      <c r="U72" s="78"/>
      <c r="V72" s="78"/>
      <c r="W72" s="78"/>
      <c r="X72" s="78"/>
      <c r="Y72" s="78"/>
      <c r="Z72" s="78"/>
      <c r="AA72" s="78"/>
      <c r="AB72" s="78"/>
      <c r="AC72" s="78"/>
    </row>
    <row r="73" spans="1:29">
      <c r="B73" s="321" t="s">
        <v>223</v>
      </c>
      <c r="C73" s="337">
        <v>63250</v>
      </c>
      <c r="D73" s="384">
        <v>520</v>
      </c>
      <c r="E73" s="384">
        <v>340</v>
      </c>
      <c r="F73" s="384">
        <v>8410</v>
      </c>
      <c r="G73" s="384">
        <v>30</v>
      </c>
      <c r="H73" s="384">
        <v>0</v>
      </c>
      <c r="I73" s="384">
        <v>310</v>
      </c>
      <c r="J73" s="384">
        <v>70</v>
      </c>
      <c r="K73" s="384" t="s">
        <v>826</v>
      </c>
      <c r="L73" s="384">
        <v>10</v>
      </c>
      <c r="M73" s="384">
        <v>20</v>
      </c>
      <c r="N73" s="384">
        <v>50</v>
      </c>
      <c r="O73" s="481">
        <v>73010</v>
      </c>
      <c r="Q73" s="78"/>
      <c r="R73" s="78"/>
      <c r="S73" s="78"/>
      <c r="T73" s="78"/>
      <c r="U73" s="78"/>
      <c r="V73" s="78"/>
      <c r="W73" s="78"/>
      <c r="X73" s="78"/>
      <c r="Y73" s="78"/>
      <c r="Z73" s="78"/>
      <c r="AA73" s="78"/>
      <c r="AB73" s="78"/>
      <c r="AC73" s="78"/>
    </row>
    <row r="74" spans="1:29">
      <c r="B74" s="321" t="s">
        <v>224</v>
      </c>
      <c r="C74" s="337">
        <v>50830</v>
      </c>
      <c r="D74" s="384">
        <v>380</v>
      </c>
      <c r="E74" s="384">
        <v>520</v>
      </c>
      <c r="F74" s="384">
        <v>8240</v>
      </c>
      <c r="G74" s="384">
        <v>20</v>
      </c>
      <c r="H74" s="384">
        <v>0</v>
      </c>
      <c r="I74" s="384">
        <v>220</v>
      </c>
      <c r="J74" s="384">
        <v>40</v>
      </c>
      <c r="K74" s="384" t="s">
        <v>826</v>
      </c>
      <c r="L74" s="384">
        <v>20</v>
      </c>
      <c r="M74" s="384">
        <v>20</v>
      </c>
      <c r="N74" s="384">
        <v>130</v>
      </c>
      <c r="O74" s="481">
        <v>60420</v>
      </c>
      <c r="Q74" s="78"/>
      <c r="R74" s="78"/>
      <c r="S74" s="78"/>
      <c r="T74" s="78"/>
      <c r="U74" s="78"/>
      <c r="V74" s="78"/>
      <c r="W74" s="78"/>
      <c r="X74" s="78"/>
      <c r="Y74" s="78"/>
      <c r="Z74" s="78"/>
      <c r="AA74" s="78"/>
      <c r="AB74" s="78"/>
      <c r="AC74" s="78"/>
    </row>
    <row r="75" spans="1:29">
      <c r="B75" s="321" t="s">
        <v>225</v>
      </c>
      <c r="C75" s="337">
        <v>29090</v>
      </c>
      <c r="D75" s="384">
        <v>380</v>
      </c>
      <c r="E75" s="384">
        <v>630</v>
      </c>
      <c r="F75" s="384">
        <v>6460</v>
      </c>
      <c r="G75" s="384" t="s">
        <v>826</v>
      </c>
      <c r="H75" s="384">
        <v>0</v>
      </c>
      <c r="I75" s="384">
        <v>260</v>
      </c>
      <c r="J75" s="384">
        <v>50</v>
      </c>
      <c r="K75" s="384" t="s">
        <v>826</v>
      </c>
      <c r="L75" s="384">
        <v>30</v>
      </c>
      <c r="M75" s="384">
        <v>30</v>
      </c>
      <c r="N75" s="384">
        <v>280</v>
      </c>
      <c r="O75" s="481">
        <v>37190</v>
      </c>
      <c r="Q75" s="78"/>
      <c r="R75" s="78"/>
      <c r="S75" s="78"/>
      <c r="T75" s="78"/>
      <c r="U75" s="78"/>
      <c r="V75" s="78"/>
      <c r="W75" s="78"/>
      <c r="X75" s="78"/>
      <c r="Y75" s="78"/>
      <c r="Z75" s="78"/>
      <c r="AA75" s="78"/>
      <c r="AB75" s="78"/>
      <c r="AC75" s="78"/>
    </row>
    <row r="76" spans="1:29">
      <c r="B76" s="321" t="s">
        <v>226</v>
      </c>
      <c r="C76" s="337">
        <v>22660</v>
      </c>
      <c r="D76" s="384">
        <v>560</v>
      </c>
      <c r="E76" s="384">
        <v>1180</v>
      </c>
      <c r="F76" s="384">
        <v>5970</v>
      </c>
      <c r="G76" s="384" t="s">
        <v>826</v>
      </c>
      <c r="H76" s="384" t="s">
        <v>826</v>
      </c>
      <c r="I76" s="384">
        <v>320</v>
      </c>
      <c r="J76" s="384">
        <v>100</v>
      </c>
      <c r="K76" s="384">
        <v>10</v>
      </c>
      <c r="L76" s="384">
        <v>60</v>
      </c>
      <c r="M76" s="384">
        <v>30</v>
      </c>
      <c r="N76" s="384">
        <v>650</v>
      </c>
      <c r="O76" s="481">
        <v>31530</v>
      </c>
      <c r="Q76" s="78"/>
      <c r="R76" s="78"/>
      <c r="S76" s="78"/>
      <c r="T76" s="78"/>
      <c r="U76" s="78"/>
      <c r="V76" s="78"/>
      <c r="W76" s="78"/>
      <c r="X76" s="78"/>
      <c r="Y76" s="78"/>
      <c r="Z76" s="78"/>
      <c r="AA76" s="78"/>
      <c r="AB76" s="78"/>
      <c r="AC76" s="78"/>
    </row>
    <row r="77" spans="1:29">
      <c r="B77" s="321" t="s">
        <v>227</v>
      </c>
      <c r="C77" s="337">
        <v>17700</v>
      </c>
      <c r="D77" s="384">
        <v>760</v>
      </c>
      <c r="E77" s="384">
        <v>2090</v>
      </c>
      <c r="F77" s="384">
        <v>4120</v>
      </c>
      <c r="G77" s="384" t="s">
        <v>826</v>
      </c>
      <c r="H77" s="384" t="s">
        <v>826</v>
      </c>
      <c r="I77" s="384">
        <v>470</v>
      </c>
      <c r="J77" s="384">
        <v>220</v>
      </c>
      <c r="K77" s="384" t="s">
        <v>826</v>
      </c>
      <c r="L77" s="384">
        <v>60</v>
      </c>
      <c r="M77" s="384">
        <v>40</v>
      </c>
      <c r="N77" s="384">
        <v>780</v>
      </c>
      <c r="O77" s="481">
        <v>26250</v>
      </c>
      <c r="Q77" s="78"/>
      <c r="R77" s="78"/>
      <c r="S77" s="78"/>
      <c r="T77" s="78"/>
      <c r="U77" s="78"/>
      <c r="V77" s="78"/>
      <c r="W77" s="78"/>
      <c r="X77" s="78"/>
      <c r="Y77" s="78"/>
      <c r="Z77" s="78"/>
      <c r="AA77" s="78"/>
      <c r="AB77" s="78"/>
      <c r="AC77" s="78"/>
    </row>
    <row r="78" spans="1:29">
      <c r="B78" s="321" t="s">
        <v>228</v>
      </c>
      <c r="C78" s="337">
        <v>10300</v>
      </c>
      <c r="D78" s="384">
        <v>600</v>
      </c>
      <c r="E78" s="384">
        <v>2370</v>
      </c>
      <c r="F78" s="384">
        <v>2170</v>
      </c>
      <c r="G78" s="384" t="s">
        <v>826</v>
      </c>
      <c r="H78" s="384">
        <v>0</v>
      </c>
      <c r="I78" s="384">
        <v>450</v>
      </c>
      <c r="J78" s="384">
        <v>290</v>
      </c>
      <c r="K78" s="384">
        <v>20</v>
      </c>
      <c r="L78" s="384">
        <v>40</v>
      </c>
      <c r="M78" s="384">
        <v>40</v>
      </c>
      <c r="N78" s="384">
        <v>730</v>
      </c>
      <c r="O78" s="481">
        <v>17010</v>
      </c>
      <c r="Q78" s="78"/>
      <c r="R78" s="78"/>
      <c r="S78" s="78"/>
      <c r="T78" s="78"/>
      <c r="U78" s="78"/>
      <c r="V78" s="78"/>
      <c r="W78" s="78"/>
      <c r="X78" s="78"/>
      <c r="Y78" s="78"/>
      <c r="Z78" s="78"/>
      <c r="AA78" s="78"/>
      <c r="AB78" s="78"/>
      <c r="AC78" s="78"/>
    </row>
    <row r="79" spans="1:29">
      <c r="B79" s="345" t="s">
        <v>229</v>
      </c>
      <c r="C79" s="389">
        <v>4960</v>
      </c>
      <c r="D79" s="375">
        <v>290</v>
      </c>
      <c r="E79" s="375">
        <v>1780</v>
      </c>
      <c r="F79" s="375">
        <v>990</v>
      </c>
      <c r="G79" s="375" t="s">
        <v>826</v>
      </c>
      <c r="H79" s="375" t="s">
        <v>826</v>
      </c>
      <c r="I79" s="375">
        <v>270</v>
      </c>
      <c r="J79" s="375">
        <v>230</v>
      </c>
      <c r="K79" s="375">
        <v>20</v>
      </c>
      <c r="L79" s="375">
        <v>30</v>
      </c>
      <c r="M79" s="375">
        <v>20</v>
      </c>
      <c r="N79" s="375">
        <v>540</v>
      </c>
      <c r="O79" s="482">
        <v>9120</v>
      </c>
      <c r="Q79" s="78"/>
      <c r="R79" s="78"/>
      <c r="S79" s="78"/>
      <c r="T79" s="78"/>
      <c r="U79" s="78"/>
      <c r="V79" s="78"/>
      <c r="W79" s="78"/>
      <c r="X79" s="78"/>
      <c r="Y79" s="78"/>
      <c r="Z79" s="78"/>
      <c r="AA79" s="78"/>
      <c r="AB79" s="78"/>
      <c r="AC79" s="78"/>
    </row>
    <row r="80" spans="1:29">
      <c r="A80" s="78"/>
      <c r="B80" s="321" t="s">
        <v>230</v>
      </c>
      <c r="C80" s="394">
        <v>219110</v>
      </c>
      <c r="D80" s="483">
        <v>4170</v>
      </c>
      <c r="E80" s="483">
        <v>9000</v>
      </c>
      <c r="F80" s="483">
        <v>36990</v>
      </c>
      <c r="G80" s="483">
        <v>70</v>
      </c>
      <c r="H80" s="483" t="s">
        <v>826</v>
      </c>
      <c r="I80" s="483">
        <v>2590</v>
      </c>
      <c r="J80" s="483">
        <v>1070</v>
      </c>
      <c r="K80" s="483">
        <v>70</v>
      </c>
      <c r="L80" s="483">
        <v>250</v>
      </c>
      <c r="M80" s="483">
        <v>190</v>
      </c>
      <c r="N80" s="483">
        <v>3150</v>
      </c>
      <c r="O80" s="481">
        <v>276650</v>
      </c>
      <c r="Q80" s="78"/>
      <c r="R80" s="78"/>
      <c r="S80" s="78"/>
      <c r="T80" s="78"/>
      <c r="U80" s="78"/>
      <c r="V80" s="78"/>
      <c r="W80" s="78"/>
      <c r="X80" s="78"/>
      <c r="Y80" s="78"/>
      <c r="Z80" s="78"/>
      <c r="AA80" s="78"/>
      <c r="AB80" s="78"/>
      <c r="AC80" s="78"/>
    </row>
    <row r="81" spans="1:29" s="78" customFormat="1">
      <c r="A81" s="2"/>
      <c r="B81" s="345" t="s">
        <v>231</v>
      </c>
      <c r="C81" s="486">
        <v>74.099999999999994</v>
      </c>
      <c r="D81" s="487">
        <v>79</v>
      </c>
      <c r="E81" s="487">
        <v>87.2</v>
      </c>
      <c r="F81" s="487">
        <v>76.7</v>
      </c>
      <c r="G81" s="487">
        <v>71.7</v>
      </c>
      <c r="H81" s="487">
        <v>86.8</v>
      </c>
      <c r="I81" s="487">
        <v>80.900000000000006</v>
      </c>
      <c r="J81" s="487">
        <v>86.3</v>
      </c>
      <c r="K81" s="487">
        <v>87.2</v>
      </c>
      <c r="L81" s="487">
        <v>84.3</v>
      </c>
      <c r="M81" s="487">
        <v>83.5</v>
      </c>
      <c r="N81" s="487">
        <v>87.1</v>
      </c>
      <c r="O81" s="488">
        <v>75.2</v>
      </c>
    </row>
    <row r="82" spans="1:29" ht="12" customHeight="1"/>
    <row r="83" spans="1:29" ht="15" customHeight="1">
      <c r="B83" s="1213" t="s">
        <v>241</v>
      </c>
      <c r="C83" s="1213"/>
      <c r="D83" s="1213"/>
      <c r="E83" s="1213"/>
      <c r="F83" s="1213"/>
      <c r="G83" s="1213"/>
      <c r="H83" s="1213"/>
      <c r="I83" s="1213"/>
      <c r="J83" s="1213"/>
      <c r="K83" s="1213"/>
      <c r="L83" s="1213"/>
      <c r="M83" s="1213"/>
      <c r="N83" s="1213"/>
      <c r="O83" s="1213"/>
    </row>
    <row r="84" spans="1:29" ht="13.5" customHeight="1"/>
    <row r="85" spans="1:29" ht="8.25" customHeight="1">
      <c r="A85" s="98"/>
      <c r="B85" s="1165" t="s">
        <v>210</v>
      </c>
      <c r="C85" s="1165" t="s">
        <v>827</v>
      </c>
      <c r="D85" s="1135" t="s">
        <v>211</v>
      </c>
      <c r="E85" s="1145" t="s">
        <v>212</v>
      </c>
      <c r="F85" s="1165" t="s">
        <v>38</v>
      </c>
      <c r="G85" s="1165" t="s">
        <v>213</v>
      </c>
      <c r="H85" s="1165" t="s">
        <v>214</v>
      </c>
      <c r="I85" s="1145" t="s">
        <v>783</v>
      </c>
      <c r="J85" s="1145" t="s">
        <v>784</v>
      </c>
      <c r="K85" s="1165" t="s">
        <v>215</v>
      </c>
      <c r="L85" s="1165" t="s">
        <v>216</v>
      </c>
      <c r="M85" s="1145" t="s">
        <v>217</v>
      </c>
      <c r="N85" s="1165" t="s">
        <v>218</v>
      </c>
      <c r="O85" s="1165" t="s">
        <v>219</v>
      </c>
    </row>
    <row r="86" spans="1:29" s="98" customFormat="1" ht="12.75" customHeight="1">
      <c r="B86" s="1165"/>
      <c r="C86" s="1165"/>
      <c r="D86" s="1135" t="s">
        <v>220</v>
      </c>
      <c r="E86" s="1146"/>
      <c r="F86" s="1165"/>
      <c r="G86" s="1165"/>
      <c r="H86" s="1165"/>
      <c r="I86" s="1146"/>
      <c r="J86" s="1146"/>
      <c r="K86" s="1165"/>
      <c r="L86" s="1165"/>
      <c r="M86" s="1146"/>
      <c r="N86" s="1165"/>
      <c r="O86" s="1165"/>
    </row>
    <row r="87" spans="1:29" s="98" customFormat="1" ht="18.75" customHeight="1">
      <c r="A87" s="2"/>
      <c r="B87" s="314" t="s">
        <v>221</v>
      </c>
      <c r="C87" s="391" t="s">
        <v>826</v>
      </c>
      <c r="D87" s="381">
        <v>0</v>
      </c>
      <c r="E87" s="381">
        <v>0</v>
      </c>
      <c r="F87" s="381">
        <v>0</v>
      </c>
      <c r="G87" s="381">
        <v>0</v>
      </c>
      <c r="H87" s="381">
        <v>0</v>
      </c>
      <c r="I87" s="381">
        <v>0</v>
      </c>
      <c r="J87" s="381">
        <v>0</v>
      </c>
      <c r="K87" s="381">
        <v>0</v>
      </c>
      <c r="L87" s="381" t="s">
        <v>826</v>
      </c>
      <c r="M87" s="381">
        <v>0</v>
      </c>
      <c r="N87" s="381">
        <v>0</v>
      </c>
      <c r="O87" s="480" t="s">
        <v>826</v>
      </c>
      <c r="Q87" s="78"/>
      <c r="R87" s="78"/>
      <c r="S87" s="78"/>
      <c r="T87" s="78"/>
      <c r="U87" s="78"/>
      <c r="V87" s="78"/>
      <c r="W87" s="78"/>
      <c r="X87" s="78"/>
      <c r="Y87" s="78"/>
      <c r="Z87" s="78"/>
      <c r="AA87" s="78"/>
      <c r="AB87" s="78"/>
      <c r="AC87" s="78"/>
    </row>
    <row r="88" spans="1:29">
      <c r="B88" s="321" t="s">
        <v>222</v>
      </c>
      <c r="C88" s="337">
        <v>15140</v>
      </c>
      <c r="D88" s="384">
        <v>1110</v>
      </c>
      <c r="E88" s="384">
        <v>200</v>
      </c>
      <c r="F88" s="384">
        <v>340</v>
      </c>
      <c r="G88" s="384">
        <v>10</v>
      </c>
      <c r="H88" s="384">
        <v>0</v>
      </c>
      <c r="I88" s="384">
        <v>460</v>
      </c>
      <c r="J88" s="384">
        <v>260</v>
      </c>
      <c r="K88" s="384">
        <v>0</v>
      </c>
      <c r="L88" s="384" t="s">
        <v>826</v>
      </c>
      <c r="M88" s="384">
        <v>0</v>
      </c>
      <c r="N88" s="384" t="s">
        <v>826</v>
      </c>
      <c r="O88" s="481">
        <v>17520</v>
      </c>
      <c r="Q88" s="78"/>
      <c r="R88" s="78"/>
      <c r="S88" s="78"/>
      <c r="T88" s="78"/>
      <c r="U88" s="78"/>
      <c r="V88" s="78"/>
      <c r="W88" s="78"/>
      <c r="X88" s="78"/>
      <c r="Y88" s="78"/>
      <c r="Z88" s="78"/>
      <c r="AA88" s="78"/>
      <c r="AB88" s="78"/>
      <c r="AC88" s="78"/>
    </row>
    <row r="89" spans="1:29">
      <c r="B89" s="321" t="s">
        <v>223</v>
      </c>
      <c r="C89" s="337">
        <v>41940</v>
      </c>
      <c r="D89" s="384">
        <v>980</v>
      </c>
      <c r="E89" s="384">
        <v>720</v>
      </c>
      <c r="F89" s="384">
        <v>5010</v>
      </c>
      <c r="G89" s="384">
        <v>20</v>
      </c>
      <c r="H89" s="384" t="s">
        <v>826</v>
      </c>
      <c r="I89" s="384">
        <v>680</v>
      </c>
      <c r="J89" s="384">
        <v>190</v>
      </c>
      <c r="K89" s="384">
        <v>10</v>
      </c>
      <c r="L89" s="384">
        <v>50</v>
      </c>
      <c r="M89" s="384" t="s">
        <v>826</v>
      </c>
      <c r="N89" s="384">
        <v>20</v>
      </c>
      <c r="O89" s="481">
        <v>49620</v>
      </c>
      <c r="Q89" s="78"/>
      <c r="R89" s="78"/>
      <c r="S89" s="78"/>
      <c r="T89" s="78"/>
      <c r="U89" s="78"/>
      <c r="V89" s="78"/>
      <c r="W89" s="78"/>
      <c r="X89" s="78"/>
      <c r="Y89" s="78"/>
      <c r="Z89" s="78"/>
      <c r="AA89" s="78"/>
      <c r="AB89" s="78"/>
      <c r="AC89" s="78"/>
    </row>
    <row r="90" spans="1:29">
      <c r="B90" s="321" t="s">
        <v>224</v>
      </c>
      <c r="C90" s="337">
        <v>27610</v>
      </c>
      <c r="D90" s="384">
        <v>700</v>
      </c>
      <c r="E90" s="384">
        <v>800</v>
      </c>
      <c r="F90" s="384">
        <v>3840</v>
      </c>
      <c r="G90" s="384" t="s">
        <v>826</v>
      </c>
      <c r="H90" s="384" t="s">
        <v>826</v>
      </c>
      <c r="I90" s="384">
        <v>360</v>
      </c>
      <c r="J90" s="384">
        <v>110</v>
      </c>
      <c r="K90" s="384" t="s">
        <v>826</v>
      </c>
      <c r="L90" s="384">
        <v>30</v>
      </c>
      <c r="M90" s="384">
        <v>10</v>
      </c>
      <c r="N90" s="384">
        <v>50</v>
      </c>
      <c r="O90" s="481">
        <v>33530</v>
      </c>
      <c r="Q90" s="78"/>
      <c r="R90" s="78"/>
      <c r="S90" s="78"/>
      <c r="T90" s="78"/>
      <c r="U90" s="78"/>
      <c r="V90" s="78"/>
      <c r="W90" s="78"/>
      <c r="X90" s="78"/>
      <c r="Y90" s="78"/>
      <c r="Z90" s="78"/>
      <c r="AA90" s="78"/>
      <c r="AB90" s="78"/>
      <c r="AC90" s="78"/>
    </row>
    <row r="91" spans="1:29">
      <c r="B91" s="321" t="s">
        <v>225</v>
      </c>
      <c r="C91" s="337">
        <v>11720</v>
      </c>
      <c r="D91" s="384">
        <v>510</v>
      </c>
      <c r="E91" s="384">
        <v>540</v>
      </c>
      <c r="F91" s="384">
        <v>2140</v>
      </c>
      <c r="G91" s="384">
        <v>0</v>
      </c>
      <c r="H91" s="384">
        <v>0</v>
      </c>
      <c r="I91" s="384">
        <v>240</v>
      </c>
      <c r="J91" s="384">
        <v>80</v>
      </c>
      <c r="K91" s="384" t="s">
        <v>826</v>
      </c>
      <c r="L91" s="384">
        <v>20</v>
      </c>
      <c r="M91" s="384">
        <v>30</v>
      </c>
      <c r="N91" s="384">
        <v>90</v>
      </c>
      <c r="O91" s="481">
        <v>15370</v>
      </c>
      <c r="Q91" s="78"/>
      <c r="R91" s="78"/>
      <c r="S91" s="78"/>
      <c r="T91" s="78"/>
      <c r="U91" s="78"/>
      <c r="V91" s="78"/>
      <c r="W91" s="78"/>
      <c r="X91" s="78"/>
      <c r="Y91" s="78"/>
      <c r="Z91" s="78"/>
      <c r="AA91" s="78"/>
      <c r="AB91" s="78"/>
      <c r="AC91" s="78"/>
    </row>
    <row r="92" spans="1:29">
      <c r="B92" s="321" t="s">
        <v>226</v>
      </c>
      <c r="C92" s="337">
        <v>6010</v>
      </c>
      <c r="D92" s="384">
        <v>450</v>
      </c>
      <c r="E92" s="384">
        <v>770</v>
      </c>
      <c r="F92" s="384">
        <v>1490</v>
      </c>
      <c r="G92" s="384" t="s">
        <v>826</v>
      </c>
      <c r="H92" s="384">
        <v>0</v>
      </c>
      <c r="I92" s="384">
        <v>160</v>
      </c>
      <c r="J92" s="384">
        <v>70</v>
      </c>
      <c r="K92" s="384" t="s">
        <v>826</v>
      </c>
      <c r="L92" s="384">
        <v>20</v>
      </c>
      <c r="M92" s="384">
        <v>30</v>
      </c>
      <c r="N92" s="384">
        <v>150</v>
      </c>
      <c r="O92" s="481">
        <v>9140</v>
      </c>
      <c r="Q92" s="78"/>
      <c r="R92" s="78"/>
      <c r="S92" s="78"/>
      <c r="T92" s="78"/>
      <c r="U92" s="78"/>
      <c r="V92" s="78"/>
      <c r="W92" s="78"/>
      <c r="X92" s="78"/>
      <c r="Y92" s="78"/>
      <c r="Z92" s="78"/>
      <c r="AA92" s="78"/>
      <c r="AB92" s="78"/>
      <c r="AC92" s="78"/>
    </row>
    <row r="93" spans="1:29">
      <c r="B93" s="321" t="s">
        <v>227</v>
      </c>
      <c r="C93" s="337">
        <v>3070</v>
      </c>
      <c r="D93" s="384">
        <v>340</v>
      </c>
      <c r="E93" s="384">
        <v>830</v>
      </c>
      <c r="F93" s="384">
        <v>900</v>
      </c>
      <c r="G93" s="384">
        <v>0</v>
      </c>
      <c r="H93" s="384" t="s">
        <v>826</v>
      </c>
      <c r="I93" s="384">
        <v>120</v>
      </c>
      <c r="J93" s="384">
        <v>70</v>
      </c>
      <c r="K93" s="384" t="s">
        <v>826</v>
      </c>
      <c r="L93" s="384">
        <v>20</v>
      </c>
      <c r="M93" s="384" t="s">
        <v>826</v>
      </c>
      <c r="N93" s="384">
        <v>190</v>
      </c>
      <c r="O93" s="481">
        <v>5530</v>
      </c>
      <c r="Q93" s="78"/>
      <c r="R93" s="78"/>
      <c r="S93" s="78"/>
      <c r="T93" s="78"/>
      <c r="U93" s="78"/>
      <c r="V93" s="78"/>
      <c r="W93" s="78"/>
      <c r="X93" s="78"/>
      <c r="Y93" s="78"/>
      <c r="Z93" s="78"/>
      <c r="AA93" s="78"/>
      <c r="AB93" s="78"/>
      <c r="AC93" s="78"/>
    </row>
    <row r="94" spans="1:29">
      <c r="B94" s="321" t="s">
        <v>228</v>
      </c>
      <c r="C94" s="337">
        <v>1240</v>
      </c>
      <c r="D94" s="384">
        <v>160</v>
      </c>
      <c r="E94" s="384">
        <v>470</v>
      </c>
      <c r="F94" s="384">
        <v>300</v>
      </c>
      <c r="G94" s="384" t="s">
        <v>826</v>
      </c>
      <c r="H94" s="384">
        <v>0</v>
      </c>
      <c r="I94" s="384">
        <v>60</v>
      </c>
      <c r="J94" s="384">
        <v>40</v>
      </c>
      <c r="K94" s="384">
        <v>0</v>
      </c>
      <c r="L94" s="384" t="s">
        <v>826</v>
      </c>
      <c r="M94" s="384" t="s">
        <v>826</v>
      </c>
      <c r="N94" s="384">
        <v>150</v>
      </c>
      <c r="O94" s="481">
        <v>2430</v>
      </c>
      <c r="Q94" s="78"/>
      <c r="R94" s="78"/>
      <c r="S94" s="78"/>
      <c r="T94" s="78"/>
      <c r="U94" s="78"/>
      <c r="V94" s="78"/>
      <c r="W94" s="78"/>
      <c r="X94" s="78"/>
      <c r="Y94" s="78"/>
      <c r="Z94" s="78"/>
      <c r="AA94" s="78"/>
      <c r="AB94" s="78"/>
      <c r="AC94" s="78"/>
    </row>
    <row r="95" spans="1:29">
      <c r="B95" s="345" t="s">
        <v>229</v>
      </c>
      <c r="C95" s="389">
        <v>400</v>
      </c>
      <c r="D95" s="375">
        <v>40</v>
      </c>
      <c r="E95" s="375">
        <v>160</v>
      </c>
      <c r="F95" s="375">
        <v>110</v>
      </c>
      <c r="G95" s="375">
        <v>0</v>
      </c>
      <c r="H95" s="375">
        <v>0</v>
      </c>
      <c r="I95" s="375">
        <v>30</v>
      </c>
      <c r="J95" s="375">
        <v>20</v>
      </c>
      <c r="K95" s="375">
        <v>0</v>
      </c>
      <c r="L95" s="375" t="s">
        <v>826</v>
      </c>
      <c r="M95" s="375" t="s">
        <v>826</v>
      </c>
      <c r="N95" s="375">
        <v>70</v>
      </c>
      <c r="O95" s="482">
        <v>840</v>
      </c>
      <c r="Q95" s="78"/>
      <c r="R95" s="78"/>
      <c r="S95" s="78"/>
      <c r="T95" s="78"/>
      <c r="U95" s="78"/>
      <c r="V95" s="78"/>
      <c r="W95" s="78"/>
      <c r="X95" s="78"/>
      <c r="Y95" s="78"/>
      <c r="Z95" s="78"/>
      <c r="AA95" s="78"/>
      <c r="AB95" s="78"/>
      <c r="AC95" s="78"/>
    </row>
    <row r="96" spans="1:29">
      <c r="A96" s="78"/>
      <c r="B96" s="321" t="s">
        <v>230</v>
      </c>
      <c r="C96" s="394">
        <v>107140</v>
      </c>
      <c r="D96" s="483">
        <v>4290</v>
      </c>
      <c r="E96" s="483">
        <v>4480</v>
      </c>
      <c r="F96" s="483">
        <v>14130</v>
      </c>
      <c r="G96" s="483">
        <v>40</v>
      </c>
      <c r="H96" s="483" t="s">
        <v>826</v>
      </c>
      <c r="I96" s="483">
        <v>2100</v>
      </c>
      <c r="J96" s="483">
        <v>840</v>
      </c>
      <c r="K96" s="483">
        <v>30</v>
      </c>
      <c r="L96" s="483">
        <v>150</v>
      </c>
      <c r="M96" s="483">
        <v>80</v>
      </c>
      <c r="N96" s="483">
        <v>730</v>
      </c>
      <c r="O96" s="481">
        <v>133990</v>
      </c>
      <c r="Q96" s="78"/>
      <c r="R96" s="78"/>
      <c r="S96" s="78"/>
      <c r="T96" s="78"/>
      <c r="U96" s="78"/>
      <c r="V96" s="78"/>
      <c r="W96" s="78"/>
      <c r="X96" s="78"/>
      <c r="Y96" s="78"/>
      <c r="Z96" s="78"/>
      <c r="AA96" s="78"/>
      <c r="AB96" s="78"/>
      <c r="AC96" s="78"/>
    </row>
    <row r="97" spans="1:20" s="78" customFormat="1">
      <c r="A97" s="2"/>
      <c r="B97" s="345" t="s">
        <v>231</v>
      </c>
      <c r="C97" s="486">
        <v>70.5</v>
      </c>
      <c r="D97" s="487">
        <v>72.3</v>
      </c>
      <c r="E97" s="487">
        <v>78.900000000000006</v>
      </c>
      <c r="F97" s="487">
        <v>73.3</v>
      </c>
      <c r="G97" s="487">
        <v>67.400000000000006</v>
      </c>
      <c r="H97" s="487">
        <v>71.7</v>
      </c>
      <c r="I97" s="487">
        <v>71.400000000000006</v>
      </c>
      <c r="J97" s="487">
        <v>72.099999999999994</v>
      </c>
      <c r="K97" s="487">
        <v>71.900000000000006</v>
      </c>
      <c r="L97" s="487">
        <v>75.2</v>
      </c>
      <c r="M97" s="487">
        <v>79.3</v>
      </c>
      <c r="N97" s="487">
        <v>85.2</v>
      </c>
      <c r="O97" s="488">
        <v>71.3</v>
      </c>
    </row>
    <row r="98" spans="1:20" ht="6" customHeight="1"/>
    <row r="99" spans="1:20" s="14" customFormat="1">
      <c r="A99" s="2"/>
      <c r="B99" s="835" t="s">
        <v>787</v>
      </c>
      <c r="C99" s="2"/>
      <c r="D99" s="2"/>
      <c r="E99" s="2"/>
      <c r="F99" s="2"/>
      <c r="G99" s="2"/>
      <c r="H99" s="2"/>
      <c r="I99" s="2"/>
      <c r="J99" s="2"/>
      <c r="K99" s="2"/>
      <c r="L99" s="2"/>
      <c r="M99" s="2"/>
      <c r="N99" s="3"/>
      <c r="O99" s="3"/>
      <c r="P99" s="3"/>
      <c r="Q99" s="3"/>
      <c r="R99" s="3"/>
      <c r="S99" s="6"/>
    </row>
    <row r="100" spans="1:20" ht="10.5" customHeight="1">
      <c r="B100" s="2" t="s">
        <v>234</v>
      </c>
    </row>
    <row r="101" spans="1:20" ht="10.5" customHeight="1">
      <c r="B101" s="2" t="s">
        <v>733</v>
      </c>
    </row>
    <row r="102" spans="1:20" s="14" customFormat="1" ht="15" customHeight="1">
      <c r="A102" s="2"/>
      <c r="B102" s="1168" t="s">
        <v>78</v>
      </c>
      <c r="C102" s="1168"/>
      <c r="D102" s="1168"/>
      <c r="E102" s="1168"/>
      <c r="F102" s="1168"/>
      <c r="G102" s="1168"/>
      <c r="H102" s="1168"/>
      <c r="I102" s="1168"/>
      <c r="J102" s="1168"/>
      <c r="K102" s="1168"/>
      <c r="L102" s="1168"/>
      <c r="M102" s="2"/>
      <c r="N102" s="2"/>
      <c r="O102" s="78"/>
      <c r="P102" s="3"/>
      <c r="Q102" s="3"/>
      <c r="R102" s="3"/>
      <c r="S102" s="3"/>
      <c r="T102" s="6"/>
    </row>
    <row r="104" spans="1:20" ht="15">
      <c r="B104" s="804"/>
    </row>
  </sheetData>
  <mergeCells count="91">
    <mergeCell ref="B19:O19"/>
    <mergeCell ref="B3:O3"/>
    <mergeCell ref="B5:B6"/>
    <mergeCell ref="C5:C6"/>
    <mergeCell ref="D5:D6"/>
    <mergeCell ref="E5:E6"/>
    <mergeCell ref="F5:F6"/>
    <mergeCell ref="G5:G6"/>
    <mergeCell ref="H5:H6"/>
    <mergeCell ref="I5:I6"/>
    <mergeCell ref="J5:J6"/>
    <mergeCell ref="K5:K6"/>
    <mergeCell ref="L5:L6"/>
    <mergeCell ref="M5:M6"/>
    <mergeCell ref="N5:N6"/>
    <mergeCell ref="O5:O6"/>
    <mergeCell ref="M21:M22"/>
    <mergeCell ref="B21:B22"/>
    <mergeCell ref="C21:C22"/>
    <mergeCell ref="D21:D22"/>
    <mergeCell ref="E21:E22"/>
    <mergeCell ref="F21:F22"/>
    <mergeCell ref="G21:G22"/>
    <mergeCell ref="N37:N38"/>
    <mergeCell ref="N21:N22"/>
    <mergeCell ref="O21:O22"/>
    <mergeCell ref="B35:O35"/>
    <mergeCell ref="B37:B38"/>
    <mergeCell ref="C37:C38"/>
    <mergeCell ref="D37:D38"/>
    <mergeCell ref="E37:E38"/>
    <mergeCell ref="F37:F38"/>
    <mergeCell ref="G37:G38"/>
    <mergeCell ref="H37:H38"/>
    <mergeCell ref="H21:H22"/>
    <mergeCell ref="I21:I22"/>
    <mergeCell ref="J21:J22"/>
    <mergeCell ref="K21:K22"/>
    <mergeCell ref="L21:L22"/>
    <mergeCell ref="O53:O54"/>
    <mergeCell ref="O37:O38"/>
    <mergeCell ref="B51:O51"/>
    <mergeCell ref="B53:B54"/>
    <mergeCell ref="C53:C54"/>
    <mergeCell ref="D53:D54"/>
    <mergeCell ref="E53:E54"/>
    <mergeCell ref="F53:F54"/>
    <mergeCell ref="G53:G54"/>
    <mergeCell ref="H53:H54"/>
    <mergeCell ref="I53:I54"/>
    <mergeCell ref="I37:I38"/>
    <mergeCell ref="J37:J38"/>
    <mergeCell ref="K37:K38"/>
    <mergeCell ref="L37:L38"/>
    <mergeCell ref="M37:M38"/>
    <mergeCell ref="J53:J54"/>
    <mergeCell ref="K53:K54"/>
    <mergeCell ref="L53:L54"/>
    <mergeCell ref="M53:M54"/>
    <mergeCell ref="N53:N54"/>
    <mergeCell ref="B83:O83"/>
    <mergeCell ref="B67:O67"/>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N85:N86"/>
    <mergeCell ref="O85:O86"/>
    <mergeCell ref="B102:L102"/>
    <mergeCell ref="H85:H86"/>
    <mergeCell ref="I85:I86"/>
    <mergeCell ref="J85:J86"/>
    <mergeCell ref="K85:K86"/>
    <mergeCell ref="L85:L86"/>
    <mergeCell ref="M85:M86"/>
    <mergeCell ref="B85:B86"/>
    <mergeCell ref="C85:C86"/>
    <mergeCell ref="D85:D86"/>
    <mergeCell ref="E85:E86"/>
    <mergeCell ref="F85:F86"/>
    <mergeCell ref="G85:G8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6"/>
  <sheetViews>
    <sheetView zoomScale="85" zoomScaleNormal="85" workbookViewId="0">
      <selection activeCell="H91" sqref="H91"/>
    </sheetView>
  </sheetViews>
  <sheetFormatPr baseColWidth="10" defaultColWidth="14.42578125" defaultRowHeight="11.25"/>
  <cols>
    <col min="1" max="1" width="4.140625" style="2" customWidth="1"/>
    <col min="2" max="2" width="14" style="2" customWidth="1"/>
    <col min="3" max="3" width="9.28515625" style="2" customWidth="1"/>
    <col min="4" max="4" width="10.140625" style="2" customWidth="1"/>
    <col min="5" max="5" width="11.85546875" style="2" customWidth="1"/>
    <col min="6" max="6" width="9" style="2" customWidth="1"/>
    <col min="7" max="7" width="10.140625" style="2" customWidth="1"/>
    <col min="8" max="8" width="10.42578125" style="2" customWidth="1"/>
    <col min="9" max="9" width="10.5703125" style="2" customWidth="1"/>
    <col min="10" max="10" width="10" style="2" customWidth="1"/>
    <col min="11" max="13" width="9" style="2" customWidth="1"/>
    <col min="14" max="14" width="10.5703125" style="2" customWidth="1"/>
    <col min="15" max="16" width="9.7109375" style="2" customWidth="1"/>
    <col min="17" max="17" width="9.7109375" style="78" customWidth="1"/>
    <col min="18" max="18" width="7.42578125" style="2" customWidth="1"/>
    <col min="19" max="256" width="14.42578125" style="2"/>
    <col min="257" max="257" width="4.140625" style="2" customWidth="1"/>
    <col min="258" max="258" width="14" style="2" customWidth="1"/>
    <col min="259" max="259" width="9.28515625" style="2" customWidth="1"/>
    <col min="260" max="260" width="10.140625" style="2" customWidth="1"/>
    <col min="261" max="261" width="11.85546875" style="2" customWidth="1"/>
    <col min="262" max="262" width="9" style="2" customWidth="1"/>
    <col min="263" max="263" width="10.140625" style="2" customWidth="1"/>
    <col min="264" max="264" width="10.42578125" style="2" customWidth="1"/>
    <col min="265" max="265" width="10.5703125" style="2" customWidth="1"/>
    <col min="266" max="266" width="10" style="2" customWidth="1"/>
    <col min="267" max="269" width="9" style="2" customWidth="1"/>
    <col min="270" max="270" width="10.5703125" style="2" customWidth="1"/>
    <col min="271" max="273" width="9.7109375" style="2" customWidth="1"/>
    <col min="274" max="274" width="7.42578125" style="2" customWidth="1"/>
    <col min="275" max="512" width="14.42578125" style="2"/>
    <col min="513" max="513" width="4.140625" style="2" customWidth="1"/>
    <col min="514" max="514" width="14" style="2" customWidth="1"/>
    <col min="515" max="515" width="9.28515625" style="2" customWidth="1"/>
    <col min="516" max="516" width="10.140625" style="2" customWidth="1"/>
    <col min="517" max="517" width="11.85546875" style="2" customWidth="1"/>
    <col min="518" max="518" width="9" style="2" customWidth="1"/>
    <col min="519" max="519" width="10.140625" style="2" customWidth="1"/>
    <col min="520" max="520" width="10.42578125" style="2" customWidth="1"/>
    <col min="521" max="521" width="10.5703125" style="2" customWidth="1"/>
    <col min="522" max="522" width="10" style="2" customWidth="1"/>
    <col min="523" max="525" width="9" style="2" customWidth="1"/>
    <col min="526" max="526" width="10.5703125" style="2" customWidth="1"/>
    <col min="527" max="529" width="9.7109375" style="2" customWidth="1"/>
    <col min="530" max="530" width="7.42578125" style="2" customWidth="1"/>
    <col min="531" max="768" width="14.42578125" style="2"/>
    <col min="769" max="769" width="4.140625" style="2" customWidth="1"/>
    <col min="770" max="770" width="14" style="2" customWidth="1"/>
    <col min="771" max="771" width="9.28515625" style="2" customWidth="1"/>
    <col min="772" max="772" width="10.140625" style="2" customWidth="1"/>
    <col min="773" max="773" width="11.85546875" style="2" customWidth="1"/>
    <col min="774" max="774" width="9" style="2" customWidth="1"/>
    <col min="775" max="775" width="10.140625" style="2" customWidth="1"/>
    <col min="776" max="776" width="10.42578125" style="2" customWidth="1"/>
    <col min="777" max="777" width="10.5703125" style="2" customWidth="1"/>
    <col min="778" max="778" width="10" style="2" customWidth="1"/>
    <col min="779" max="781" width="9" style="2" customWidth="1"/>
    <col min="782" max="782" width="10.5703125" style="2" customWidth="1"/>
    <col min="783" max="785" width="9.7109375" style="2" customWidth="1"/>
    <col min="786" max="786" width="7.42578125" style="2" customWidth="1"/>
    <col min="787" max="1024" width="14.42578125" style="2"/>
    <col min="1025" max="1025" width="4.140625" style="2" customWidth="1"/>
    <col min="1026" max="1026" width="14" style="2" customWidth="1"/>
    <col min="1027" max="1027" width="9.28515625" style="2" customWidth="1"/>
    <col min="1028" max="1028" width="10.140625" style="2" customWidth="1"/>
    <col min="1029" max="1029" width="11.85546875" style="2" customWidth="1"/>
    <col min="1030" max="1030" width="9" style="2" customWidth="1"/>
    <col min="1031" max="1031" width="10.140625" style="2" customWidth="1"/>
    <col min="1032" max="1032" width="10.42578125" style="2" customWidth="1"/>
    <col min="1033" max="1033" width="10.5703125" style="2" customWidth="1"/>
    <col min="1034" max="1034" width="10" style="2" customWidth="1"/>
    <col min="1035" max="1037" width="9" style="2" customWidth="1"/>
    <col min="1038" max="1038" width="10.5703125" style="2" customWidth="1"/>
    <col min="1039" max="1041" width="9.7109375" style="2" customWidth="1"/>
    <col min="1042" max="1042" width="7.42578125" style="2" customWidth="1"/>
    <col min="1043" max="1280" width="14.42578125" style="2"/>
    <col min="1281" max="1281" width="4.140625" style="2" customWidth="1"/>
    <col min="1282" max="1282" width="14" style="2" customWidth="1"/>
    <col min="1283" max="1283" width="9.28515625" style="2" customWidth="1"/>
    <col min="1284" max="1284" width="10.140625" style="2" customWidth="1"/>
    <col min="1285" max="1285" width="11.85546875" style="2" customWidth="1"/>
    <col min="1286" max="1286" width="9" style="2" customWidth="1"/>
    <col min="1287" max="1287" width="10.140625" style="2" customWidth="1"/>
    <col min="1288" max="1288" width="10.42578125" style="2" customWidth="1"/>
    <col min="1289" max="1289" width="10.5703125" style="2" customWidth="1"/>
    <col min="1290" max="1290" width="10" style="2" customWidth="1"/>
    <col min="1291" max="1293" width="9" style="2" customWidth="1"/>
    <col min="1294" max="1294" width="10.5703125" style="2" customWidth="1"/>
    <col min="1295" max="1297" width="9.7109375" style="2" customWidth="1"/>
    <col min="1298" max="1298" width="7.42578125" style="2" customWidth="1"/>
    <col min="1299" max="1536" width="14.42578125" style="2"/>
    <col min="1537" max="1537" width="4.140625" style="2" customWidth="1"/>
    <col min="1538" max="1538" width="14" style="2" customWidth="1"/>
    <col min="1539" max="1539" width="9.28515625" style="2" customWidth="1"/>
    <col min="1540" max="1540" width="10.140625" style="2" customWidth="1"/>
    <col min="1541" max="1541" width="11.85546875" style="2" customWidth="1"/>
    <col min="1542" max="1542" width="9" style="2" customWidth="1"/>
    <col min="1543" max="1543" width="10.140625" style="2" customWidth="1"/>
    <col min="1544" max="1544" width="10.42578125" style="2" customWidth="1"/>
    <col min="1545" max="1545" width="10.5703125" style="2" customWidth="1"/>
    <col min="1546" max="1546" width="10" style="2" customWidth="1"/>
    <col min="1547" max="1549" width="9" style="2" customWidth="1"/>
    <col min="1550" max="1550" width="10.5703125" style="2" customWidth="1"/>
    <col min="1551" max="1553" width="9.7109375" style="2" customWidth="1"/>
    <col min="1554" max="1554" width="7.42578125" style="2" customWidth="1"/>
    <col min="1555" max="1792" width="14.42578125" style="2"/>
    <col min="1793" max="1793" width="4.140625" style="2" customWidth="1"/>
    <col min="1794" max="1794" width="14" style="2" customWidth="1"/>
    <col min="1795" max="1795" width="9.28515625" style="2" customWidth="1"/>
    <col min="1796" max="1796" width="10.140625" style="2" customWidth="1"/>
    <col min="1797" max="1797" width="11.85546875" style="2" customWidth="1"/>
    <col min="1798" max="1798" width="9" style="2" customWidth="1"/>
    <col min="1799" max="1799" width="10.140625" style="2" customWidth="1"/>
    <col min="1800" max="1800" width="10.42578125" style="2" customWidth="1"/>
    <col min="1801" max="1801" width="10.5703125" style="2" customWidth="1"/>
    <col min="1802" max="1802" width="10" style="2" customWidth="1"/>
    <col min="1803" max="1805" width="9" style="2" customWidth="1"/>
    <col min="1806" max="1806" width="10.5703125" style="2" customWidth="1"/>
    <col min="1807" max="1809" width="9.7109375" style="2" customWidth="1"/>
    <col min="1810" max="1810" width="7.42578125" style="2" customWidth="1"/>
    <col min="1811" max="2048" width="14.42578125" style="2"/>
    <col min="2049" max="2049" width="4.140625" style="2" customWidth="1"/>
    <col min="2050" max="2050" width="14" style="2" customWidth="1"/>
    <col min="2051" max="2051" width="9.28515625" style="2" customWidth="1"/>
    <col min="2052" max="2052" width="10.140625" style="2" customWidth="1"/>
    <col min="2053" max="2053" width="11.85546875" style="2" customWidth="1"/>
    <col min="2054" max="2054" width="9" style="2" customWidth="1"/>
    <col min="2055" max="2055" width="10.140625" style="2" customWidth="1"/>
    <col min="2056" max="2056" width="10.42578125" style="2" customWidth="1"/>
    <col min="2057" max="2057" width="10.5703125" style="2" customWidth="1"/>
    <col min="2058" max="2058" width="10" style="2" customWidth="1"/>
    <col min="2059" max="2061" width="9" style="2" customWidth="1"/>
    <col min="2062" max="2062" width="10.5703125" style="2" customWidth="1"/>
    <col min="2063" max="2065" width="9.7109375" style="2" customWidth="1"/>
    <col min="2066" max="2066" width="7.42578125" style="2" customWidth="1"/>
    <col min="2067" max="2304" width="14.42578125" style="2"/>
    <col min="2305" max="2305" width="4.140625" style="2" customWidth="1"/>
    <col min="2306" max="2306" width="14" style="2" customWidth="1"/>
    <col min="2307" max="2307" width="9.28515625" style="2" customWidth="1"/>
    <col min="2308" max="2308" width="10.140625" style="2" customWidth="1"/>
    <col min="2309" max="2309" width="11.85546875" style="2" customWidth="1"/>
    <col min="2310" max="2310" width="9" style="2" customWidth="1"/>
    <col min="2311" max="2311" width="10.140625" style="2" customWidth="1"/>
    <col min="2312" max="2312" width="10.42578125" style="2" customWidth="1"/>
    <col min="2313" max="2313" width="10.5703125" style="2" customWidth="1"/>
    <col min="2314" max="2314" width="10" style="2" customWidth="1"/>
    <col min="2315" max="2317" width="9" style="2" customWidth="1"/>
    <col min="2318" max="2318" width="10.5703125" style="2" customWidth="1"/>
    <col min="2319" max="2321" width="9.7109375" style="2" customWidth="1"/>
    <col min="2322" max="2322" width="7.42578125" style="2" customWidth="1"/>
    <col min="2323" max="2560" width="14.42578125" style="2"/>
    <col min="2561" max="2561" width="4.140625" style="2" customWidth="1"/>
    <col min="2562" max="2562" width="14" style="2" customWidth="1"/>
    <col min="2563" max="2563" width="9.28515625" style="2" customWidth="1"/>
    <col min="2564" max="2564" width="10.140625" style="2" customWidth="1"/>
    <col min="2565" max="2565" width="11.85546875" style="2" customWidth="1"/>
    <col min="2566" max="2566" width="9" style="2" customWidth="1"/>
    <col min="2567" max="2567" width="10.140625" style="2" customWidth="1"/>
    <col min="2568" max="2568" width="10.42578125" style="2" customWidth="1"/>
    <col min="2569" max="2569" width="10.5703125" style="2" customWidth="1"/>
    <col min="2570" max="2570" width="10" style="2" customWidth="1"/>
    <col min="2571" max="2573" width="9" style="2" customWidth="1"/>
    <col min="2574" max="2574" width="10.5703125" style="2" customWidth="1"/>
    <col min="2575" max="2577" width="9.7109375" style="2" customWidth="1"/>
    <col min="2578" max="2578" width="7.42578125" style="2" customWidth="1"/>
    <col min="2579" max="2816" width="14.42578125" style="2"/>
    <col min="2817" max="2817" width="4.140625" style="2" customWidth="1"/>
    <col min="2818" max="2818" width="14" style="2" customWidth="1"/>
    <col min="2819" max="2819" width="9.28515625" style="2" customWidth="1"/>
    <col min="2820" max="2820" width="10.140625" style="2" customWidth="1"/>
    <col min="2821" max="2821" width="11.85546875" style="2" customWidth="1"/>
    <col min="2822" max="2822" width="9" style="2" customWidth="1"/>
    <col min="2823" max="2823" width="10.140625" style="2" customWidth="1"/>
    <col min="2824" max="2824" width="10.42578125" style="2" customWidth="1"/>
    <col min="2825" max="2825" width="10.5703125" style="2" customWidth="1"/>
    <col min="2826" max="2826" width="10" style="2" customWidth="1"/>
    <col min="2827" max="2829" width="9" style="2" customWidth="1"/>
    <col min="2830" max="2830" width="10.5703125" style="2" customWidth="1"/>
    <col min="2831" max="2833" width="9.7109375" style="2" customWidth="1"/>
    <col min="2834" max="2834" width="7.42578125" style="2" customWidth="1"/>
    <col min="2835" max="3072" width="14.42578125" style="2"/>
    <col min="3073" max="3073" width="4.140625" style="2" customWidth="1"/>
    <col min="3074" max="3074" width="14" style="2" customWidth="1"/>
    <col min="3075" max="3075" width="9.28515625" style="2" customWidth="1"/>
    <col min="3076" max="3076" width="10.140625" style="2" customWidth="1"/>
    <col min="3077" max="3077" width="11.85546875" style="2" customWidth="1"/>
    <col min="3078" max="3078" width="9" style="2" customWidth="1"/>
    <col min="3079" max="3079" width="10.140625" style="2" customWidth="1"/>
    <col min="3080" max="3080" width="10.42578125" style="2" customWidth="1"/>
    <col min="3081" max="3081" width="10.5703125" style="2" customWidth="1"/>
    <col min="3082" max="3082" width="10" style="2" customWidth="1"/>
    <col min="3083" max="3085" width="9" style="2" customWidth="1"/>
    <col min="3086" max="3086" width="10.5703125" style="2" customWidth="1"/>
    <col min="3087" max="3089" width="9.7109375" style="2" customWidth="1"/>
    <col min="3090" max="3090" width="7.42578125" style="2" customWidth="1"/>
    <col min="3091" max="3328" width="14.42578125" style="2"/>
    <col min="3329" max="3329" width="4.140625" style="2" customWidth="1"/>
    <col min="3330" max="3330" width="14" style="2" customWidth="1"/>
    <col min="3331" max="3331" width="9.28515625" style="2" customWidth="1"/>
    <col min="3332" max="3332" width="10.140625" style="2" customWidth="1"/>
    <col min="3333" max="3333" width="11.85546875" style="2" customWidth="1"/>
    <col min="3334" max="3334" width="9" style="2" customWidth="1"/>
    <col min="3335" max="3335" width="10.140625" style="2" customWidth="1"/>
    <col min="3336" max="3336" width="10.42578125" style="2" customWidth="1"/>
    <col min="3337" max="3337" width="10.5703125" style="2" customWidth="1"/>
    <col min="3338" max="3338" width="10" style="2" customWidth="1"/>
    <col min="3339" max="3341" width="9" style="2" customWidth="1"/>
    <col min="3342" max="3342" width="10.5703125" style="2" customWidth="1"/>
    <col min="3343" max="3345" width="9.7109375" style="2" customWidth="1"/>
    <col min="3346" max="3346" width="7.42578125" style="2" customWidth="1"/>
    <col min="3347" max="3584" width="14.42578125" style="2"/>
    <col min="3585" max="3585" width="4.140625" style="2" customWidth="1"/>
    <col min="3586" max="3586" width="14" style="2" customWidth="1"/>
    <col min="3587" max="3587" width="9.28515625" style="2" customWidth="1"/>
    <col min="3588" max="3588" width="10.140625" style="2" customWidth="1"/>
    <col min="3589" max="3589" width="11.85546875" style="2" customWidth="1"/>
    <col min="3590" max="3590" width="9" style="2" customWidth="1"/>
    <col min="3591" max="3591" width="10.140625" style="2" customWidth="1"/>
    <col min="3592" max="3592" width="10.42578125" style="2" customWidth="1"/>
    <col min="3593" max="3593" width="10.5703125" style="2" customWidth="1"/>
    <col min="3594" max="3594" width="10" style="2" customWidth="1"/>
    <col min="3595" max="3597" width="9" style="2" customWidth="1"/>
    <col min="3598" max="3598" width="10.5703125" style="2" customWidth="1"/>
    <col min="3599" max="3601" width="9.7109375" style="2" customWidth="1"/>
    <col min="3602" max="3602" width="7.42578125" style="2" customWidth="1"/>
    <col min="3603" max="3840" width="14.42578125" style="2"/>
    <col min="3841" max="3841" width="4.140625" style="2" customWidth="1"/>
    <col min="3842" max="3842" width="14" style="2" customWidth="1"/>
    <col min="3843" max="3843" width="9.28515625" style="2" customWidth="1"/>
    <col min="3844" max="3844" width="10.140625" style="2" customWidth="1"/>
    <col min="3845" max="3845" width="11.85546875" style="2" customWidth="1"/>
    <col min="3846" max="3846" width="9" style="2" customWidth="1"/>
    <col min="3847" max="3847" width="10.140625" style="2" customWidth="1"/>
    <col min="3848" max="3848" width="10.42578125" style="2" customWidth="1"/>
    <col min="3849" max="3849" width="10.5703125" style="2" customWidth="1"/>
    <col min="3850" max="3850" width="10" style="2" customWidth="1"/>
    <col min="3851" max="3853" width="9" style="2" customWidth="1"/>
    <col min="3854" max="3854" width="10.5703125" style="2" customWidth="1"/>
    <col min="3855" max="3857" width="9.7109375" style="2" customWidth="1"/>
    <col min="3858" max="3858" width="7.42578125" style="2" customWidth="1"/>
    <col min="3859" max="4096" width="14.42578125" style="2"/>
    <col min="4097" max="4097" width="4.140625" style="2" customWidth="1"/>
    <col min="4098" max="4098" width="14" style="2" customWidth="1"/>
    <col min="4099" max="4099" width="9.28515625" style="2" customWidth="1"/>
    <col min="4100" max="4100" width="10.140625" style="2" customWidth="1"/>
    <col min="4101" max="4101" width="11.85546875" style="2" customWidth="1"/>
    <col min="4102" max="4102" width="9" style="2" customWidth="1"/>
    <col min="4103" max="4103" width="10.140625" style="2" customWidth="1"/>
    <col min="4104" max="4104" width="10.42578125" style="2" customWidth="1"/>
    <col min="4105" max="4105" width="10.5703125" style="2" customWidth="1"/>
    <col min="4106" max="4106" width="10" style="2" customWidth="1"/>
    <col min="4107" max="4109" width="9" style="2" customWidth="1"/>
    <col min="4110" max="4110" width="10.5703125" style="2" customWidth="1"/>
    <col min="4111" max="4113" width="9.7109375" style="2" customWidth="1"/>
    <col min="4114" max="4114" width="7.42578125" style="2" customWidth="1"/>
    <col min="4115" max="4352" width="14.42578125" style="2"/>
    <col min="4353" max="4353" width="4.140625" style="2" customWidth="1"/>
    <col min="4354" max="4354" width="14" style="2" customWidth="1"/>
    <col min="4355" max="4355" width="9.28515625" style="2" customWidth="1"/>
    <col min="4356" max="4356" width="10.140625" style="2" customWidth="1"/>
    <col min="4357" max="4357" width="11.85546875" style="2" customWidth="1"/>
    <col min="4358" max="4358" width="9" style="2" customWidth="1"/>
    <col min="4359" max="4359" width="10.140625" style="2" customWidth="1"/>
    <col min="4360" max="4360" width="10.42578125" style="2" customWidth="1"/>
    <col min="4361" max="4361" width="10.5703125" style="2" customWidth="1"/>
    <col min="4362" max="4362" width="10" style="2" customWidth="1"/>
    <col min="4363" max="4365" width="9" style="2" customWidth="1"/>
    <col min="4366" max="4366" width="10.5703125" style="2" customWidth="1"/>
    <col min="4367" max="4369" width="9.7109375" style="2" customWidth="1"/>
    <col min="4370" max="4370" width="7.42578125" style="2" customWidth="1"/>
    <col min="4371" max="4608" width="14.42578125" style="2"/>
    <col min="4609" max="4609" width="4.140625" style="2" customWidth="1"/>
    <col min="4610" max="4610" width="14" style="2" customWidth="1"/>
    <col min="4611" max="4611" width="9.28515625" style="2" customWidth="1"/>
    <col min="4612" max="4612" width="10.140625" style="2" customWidth="1"/>
    <col min="4613" max="4613" width="11.85546875" style="2" customWidth="1"/>
    <col min="4614" max="4614" width="9" style="2" customWidth="1"/>
    <col min="4615" max="4615" width="10.140625" style="2" customWidth="1"/>
    <col min="4616" max="4616" width="10.42578125" style="2" customWidth="1"/>
    <col min="4617" max="4617" width="10.5703125" style="2" customWidth="1"/>
    <col min="4618" max="4618" width="10" style="2" customWidth="1"/>
    <col min="4619" max="4621" width="9" style="2" customWidth="1"/>
    <col min="4622" max="4622" width="10.5703125" style="2" customWidth="1"/>
    <col min="4623" max="4625" width="9.7109375" style="2" customWidth="1"/>
    <col min="4626" max="4626" width="7.42578125" style="2" customWidth="1"/>
    <col min="4627" max="4864" width="14.42578125" style="2"/>
    <col min="4865" max="4865" width="4.140625" style="2" customWidth="1"/>
    <col min="4866" max="4866" width="14" style="2" customWidth="1"/>
    <col min="4867" max="4867" width="9.28515625" style="2" customWidth="1"/>
    <col min="4868" max="4868" width="10.140625" style="2" customWidth="1"/>
    <col min="4869" max="4869" width="11.85546875" style="2" customWidth="1"/>
    <col min="4870" max="4870" width="9" style="2" customWidth="1"/>
    <col min="4871" max="4871" width="10.140625" style="2" customWidth="1"/>
    <col min="4872" max="4872" width="10.42578125" style="2" customWidth="1"/>
    <col min="4873" max="4873" width="10.5703125" style="2" customWidth="1"/>
    <col min="4874" max="4874" width="10" style="2" customWidth="1"/>
    <col min="4875" max="4877" width="9" style="2" customWidth="1"/>
    <col min="4878" max="4878" width="10.5703125" style="2" customWidth="1"/>
    <col min="4879" max="4881" width="9.7109375" style="2" customWidth="1"/>
    <col min="4882" max="4882" width="7.42578125" style="2" customWidth="1"/>
    <col min="4883" max="5120" width="14.42578125" style="2"/>
    <col min="5121" max="5121" width="4.140625" style="2" customWidth="1"/>
    <col min="5122" max="5122" width="14" style="2" customWidth="1"/>
    <col min="5123" max="5123" width="9.28515625" style="2" customWidth="1"/>
    <col min="5124" max="5124" width="10.140625" style="2" customWidth="1"/>
    <col min="5125" max="5125" width="11.85546875" style="2" customWidth="1"/>
    <col min="5126" max="5126" width="9" style="2" customWidth="1"/>
    <col min="5127" max="5127" width="10.140625" style="2" customWidth="1"/>
    <col min="5128" max="5128" width="10.42578125" style="2" customWidth="1"/>
    <col min="5129" max="5129" width="10.5703125" style="2" customWidth="1"/>
    <col min="5130" max="5130" width="10" style="2" customWidth="1"/>
    <col min="5131" max="5133" width="9" style="2" customWidth="1"/>
    <col min="5134" max="5134" width="10.5703125" style="2" customWidth="1"/>
    <col min="5135" max="5137" width="9.7109375" style="2" customWidth="1"/>
    <col min="5138" max="5138" width="7.42578125" style="2" customWidth="1"/>
    <col min="5139" max="5376" width="14.42578125" style="2"/>
    <col min="5377" max="5377" width="4.140625" style="2" customWidth="1"/>
    <col min="5378" max="5378" width="14" style="2" customWidth="1"/>
    <col min="5379" max="5379" width="9.28515625" style="2" customWidth="1"/>
    <col min="5380" max="5380" width="10.140625" style="2" customWidth="1"/>
    <col min="5381" max="5381" width="11.85546875" style="2" customWidth="1"/>
    <col min="5382" max="5382" width="9" style="2" customWidth="1"/>
    <col min="5383" max="5383" width="10.140625" style="2" customWidth="1"/>
    <col min="5384" max="5384" width="10.42578125" style="2" customWidth="1"/>
    <col min="5385" max="5385" width="10.5703125" style="2" customWidth="1"/>
    <col min="5386" max="5386" width="10" style="2" customWidth="1"/>
    <col min="5387" max="5389" width="9" style="2" customWidth="1"/>
    <col min="5390" max="5390" width="10.5703125" style="2" customWidth="1"/>
    <col min="5391" max="5393" width="9.7109375" style="2" customWidth="1"/>
    <col min="5394" max="5394" width="7.42578125" style="2" customWidth="1"/>
    <col min="5395" max="5632" width="14.42578125" style="2"/>
    <col min="5633" max="5633" width="4.140625" style="2" customWidth="1"/>
    <col min="5634" max="5634" width="14" style="2" customWidth="1"/>
    <col min="5635" max="5635" width="9.28515625" style="2" customWidth="1"/>
    <col min="5636" max="5636" width="10.140625" style="2" customWidth="1"/>
    <col min="5637" max="5637" width="11.85546875" style="2" customWidth="1"/>
    <col min="5638" max="5638" width="9" style="2" customWidth="1"/>
    <col min="5639" max="5639" width="10.140625" style="2" customWidth="1"/>
    <col min="5640" max="5640" width="10.42578125" style="2" customWidth="1"/>
    <col min="5641" max="5641" width="10.5703125" style="2" customWidth="1"/>
    <col min="5642" max="5642" width="10" style="2" customWidth="1"/>
    <col min="5643" max="5645" width="9" style="2" customWidth="1"/>
    <col min="5646" max="5646" width="10.5703125" style="2" customWidth="1"/>
    <col min="5647" max="5649" width="9.7109375" style="2" customWidth="1"/>
    <col min="5650" max="5650" width="7.42578125" style="2" customWidth="1"/>
    <col min="5651" max="5888" width="14.42578125" style="2"/>
    <col min="5889" max="5889" width="4.140625" style="2" customWidth="1"/>
    <col min="5890" max="5890" width="14" style="2" customWidth="1"/>
    <col min="5891" max="5891" width="9.28515625" style="2" customWidth="1"/>
    <col min="5892" max="5892" width="10.140625" style="2" customWidth="1"/>
    <col min="5893" max="5893" width="11.85546875" style="2" customWidth="1"/>
    <col min="5894" max="5894" width="9" style="2" customWidth="1"/>
    <col min="5895" max="5895" width="10.140625" style="2" customWidth="1"/>
    <col min="5896" max="5896" width="10.42578125" style="2" customWidth="1"/>
    <col min="5897" max="5897" width="10.5703125" style="2" customWidth="1"/>
    <col min="5898" max="5898" width="10" style="2" customWidth="1"/>
    <col min="5899" max="5901" width="9" style="2" customWidth="1"/>
    <col min="5902" max="5902" width="10.5703125" style="2" customWidth="1"/>
    <col min="5903" max="5905" width="9.7109375" style="2" customWidth="1"/>
    <col min="5906" max="5906" width="7.42578125" style="2" customWidth="1"/>
    <col min="5907" max="6144" width="14.42578125" style="2"/>
    <col min="6145" max="6145" width="4.140625" style="2" customWidth="1"/>
    <col min="6146" max="6146" width="14" style="2" customWidth="1"/>
    <col min="6147" max="6147" width="9.28515625" style="2" customWidth="1"/>
    <col min="6148" max="6148" width="10.140625" style="2" customWidth="1"/>
    <col min="6149" max="6149" width="11.85546875" style="2" customWidth="1"/>
    <col min="6150" max="6150" width="9" style="2" customWidth="1"/>
    <col min="6151" max="6151" width="10.140625" style="2" customWidth="1"/>
    <col min="6152" max="6152" width="10.42578125" style="2" customWidth="1"/>
    <col min="6153" max="6153" width="10.5703125" style="2" customWidth="1"/>
    <col min="6154" max="6154" width="10" style="2" customWidth="1"/>
    <col min="6155" max="6157" width="9" style="2" customWidth="1"/>
    <col min="6158" max="6158" width="10.5703125" style="2" customWidth="1"/>
    <col min="6159" max="6161" width="9.7109375" style="2" customWidth="1"/>
    <col min="6162" max="6162" width="7.42578125" style="2" customWidth="1"/>
    <col min="6163" max="6400" width="14.42578125" style="2"/>
    <col min="6401" max="6401" width="4.140625" style="2" customWidth="1"/>
    <col min="6402" max="6402" width="14" style="2" customWidth="1"/>
    <col min="6403" max="6403" width="9.28515625" style="2" customWidth="1"/>
    <col min="6404" max="6404" width="10.140625" style="2" customWidth="1"/>
    <col min="6405" max="6405" width="11.85546875" style="2" customWidth="1"/>
    <col min="6406" max="6406" width="9" style="2" customWidth="1"/>
    <col min="6407" max="6407" width="10.140625" style="2" customWidth="1"/>
    <col min="6408" max="6408" width="10.42578125" style="2" customWidth="1"/>
    <col min="6409" max="6409" width="10.5703125" style="2" customWidth="1"/>
    <col min="6410" max="6410" width="10" style="2" customWidth="1"/>
    <col min="6411" max="6413" width="9" style="2" customWidth="1"/>
    <col min="6414" max="6414" width="10.5703125" style="2" customWidth="1"/>
    <col min="6415" max="6417" width="9.7109375" style="2" customWidth="1"/>
    <col min="6418" max="6418" width="7.42578125" style="2" customWidth="1"/>
    <col min="6419" max="6656" width="14.42578125" style="2"/>
    <col min="6657" max="6657" width="4.140625" style="2" customWidth="1"/>
    <col min="6658" max="6658" width="14" style="2" customWidth="1"/>
    <col min="6659" max="6659" width="9.28515625" style="2" customWidth="1"/>
    <col min="6660" max="6660" width="10.140625" style="2" customWidth="1"/>
    <col min="6661" max="6661" width="11.85546875" style="2" customWidth="1"/>
    <col min="6662" max="6662" width="9" style="2" customWidth="1"/>
    <col min="6663" max="6663" width="10.140625" style="2" customWidth="1"/>
    <col min="6664" max="6664" width="10.42578125" style="2" customWidth="1"/>
    <col min="6665" max="6665" width="10.5703125" style="2" customWidth="1"/>
    <col min="6666" max="6666" width="10" style="2" customWidth="1"/>
    <col min="6667" max="6669" width="9" style="2" customWidth="1"/>
    <col min="6670" max="6670" width="10.5703125" style="2" customWidth="1"/>
    <col min="6671" max="6673" width="9.7109375" style="2" customWidth="1"/>
    <col min="6674" max="6674" width="7.42578125" style="2" customWidth="1"/>
    <col min="6675" max="6912" width="14.42578125" style="2"/>
    <col min="6913" max="6913" width="4.140625" style="2" customWidth="1"/>
    <col min="6914" max="6914" width="14" style="2" customWidth="1"/>
    <col min="6915" max="6915" width="9.28515625" style="2" customWidth="1"/>
    <col min="6916" max="6916" width="10.140625" style="2" customWidth="1"/>
    <col min="6917" max="6917" width="11.85546875" style="2" customWidth="1"/>
    <col min="6918" max="6918" width="9" style="2" customWidth="1"/>
    <col min="6919" max="6919" width="10.140625" style="2" customWidth="1"/>
    <col min="6920" max="6920" width="10.42578125" style="2" customWidth="1"/>
    <col min="6921" max="6921" width="10.5703125" style="2" customWidth="1"/>
    <col min="6922" max="6922" width="10" style="2" customWidth="1"/>
    <col min="6923" max="6925" width="9" style="2" customWidth="1"/>
    <col min="6926" max="6926" width="10.5703125" style="2" customWidth="1"/>
    <col min="6927" max="6929" width="9.7109375" style="2" customWidth="1"/>
    <col min="6930" max="6930" width="7.42578125" style="2" customWidth="1"/>
    <col min="6931" max="7168" width="14.42578125" style="2"/>
    <col min="7169" max="7169" width="4.140625" style="2" customWidth="1"/>
    <col min="7170" max="7170" width="14" style="2" customWidth="1"/>
    <col min="7171" max="7171" width="9.28515625" style="2" customWidth="1"/>
    <col min="7172" max="7172" width="10.140625" style="2" customWidth="1"/>
    <col min="7173" max="7173" width="11.85546875" style="2" customWidth="1"/>
    <col min="7174" max="7174" width="9" style="2" customWidth="1"/>
    <col min="7175" max="7175" width="10.140625" style="2" customWidth="1"/>
    <col min="7176" max="7176" width="10.42578125" style="2" customWidth="1"/>
    <col min="7177" max="7177" width="10.5703125" style="2" customWidth="1"/>
    <col min="7178" max="7178" width="10" style="2" customWidth="1"/>
    <col min="7179" max="7181" width="9" style="2" customWidth="1"/>
    <col min="7182" max="7182" width="10.5703125" style="2" customWidth="1"/>
    <col min="7183" max="7185" width="9.7109375" style="2" customWidth="1"/>
    <col min="7186" max="7186" width="7.42578125" style="2" customWidth="1"/>
    <col min="7187" max="7424" width="14.42578125" style="2"/>
    <col min="7425" max="7425" width="4.140625" style="2" customWidth="1"/>
    <col min="7426" max="7426" width="14" style="2" customWidth="1"/>
    <col min="7427" max="7427" width="9.28515625" style="2" customWidth="1"/>
    <col min="7428" max="7428" width="10.140625" style="2" customWidth="1"/>
    <col min="7429" max="7429" width="11.85546875" style="2" customWidth="1"/>
    <col min="7430" max="7430" width="9" style="2" customWidth="1"/>
    <col min="7431" max="7431" width="10.140625" style="2" customWidth="1"/>
    <col min="7432" max="7432" width="10.42578125" style="2" customWidth="1"/>
    <col min="7433" max="7433" width="10.5703125" style="2" customWidth="1"/>
    <col min="7434" max="7434" width="10" style="2" customWidth="1"/>
    <col min="7435" max="7437" width="9" style="2" customWidth="1"/>
    <col min="7438" max="7438" width="10.5703125" style="2" customWidth="1"/>
    <col min="7439" max="7441" width="9.7109375" style="2" customWidth="1"/>
    <col min="7442" max="7442" width="7.42578125" style="2" customWidth="1"/>
    <col min="7443" max="7680" width="14.42578125" style="2"/>
    <col min="7681" max="7681" width="4.140625" style="2" customWidth="1"/>
    <col min="7682" max="7682" width="14" style="2" customWidth="1"/>
    <col min="7683" max="7683" width="9.28515625" style="2" customWidth="1"/>
    <col min="7684" max="7684" width="10.140625" style="2" customWidth="1"/>
    <col min="7685" max="7685" width="11.85546875" style="2" customWidth="1"/>
    <col min="7686" max="7686" width="9" style="2" customWidth="1"/>
    <col min="7687" max="7687" width="10.140625" style="2" customWidth="1"/>
    <col min="7688" max="7688" width="10.42578125" style="2" customWidth="1"/>
    <col min="7689" max="7689" width="10.5703125" style="2" customWidth="1"/>
    <col min="7690" max="7690" width="10" style="2" customWidth="1"/>
    <col min="7691" max="7693" width="9" style="2" customWidth="1"/>
    <col min="7694" max="7694" width="10.5703125" style="2" customWidth="1"/>
    <col min="7695" max="7697" width="9.7109375" style="2" customWidth="1"/>
    <col min="7698" max="7698" width="7.42578125" style="2" customWidth="1"/>
    <col min="7699" max="7936" width="14.42578125" style="2"/>
    <col min="7937" max="7937" width="4.140625" style="2" customWidth="1"/>
    <col min="7938" max="7938" width="14" style="2" customWidth="1"/>
    <col min="7939" max="7939" width="9.28515625" style="2" customWidth="1"/>
    <col min="7940" max="7940" width="10.140625" style="2" customWidth="1"/>
    <col min="7941" max="7941" width="11.85546875" style="2" customWidth="1"/>
    <col min="7942" max="7942" width="9" style="2" customWidth="1"/>
    <col min="7943" max="7943" width="10.140625" style="2" customWidth="1"/>
    <col min="7944" max="7944" width="10.42578125" style="2" customWidth="1"/>
    <col min="7945" max="7945" width="10.5703125" style="2" customWidth="1"/>
    <col min="7946" max="7946" width="10" style="2" customWidth="1"/>
    <col min="7947" max="7949" width="9" style="2" customWidth="1"/>
    <col min="7950" max="7950" width="10.5703125" style="2" customWidth="1"/>
    <col min="7951" max="7953" width="9.7109375" style="2" customWidth="1"/>
    <col min="7954" max="7954" width="7.42578125" style="2" customWidth="1"/>
    <col min="7955" max="8192" width="14.42578125" style="2"/>
    <col min="8193" max="8193" width="4.140625" style="2" customWidth="1"/>
    <col min="8194" max="8194" width="14" style="2" customWidth="1"/>
    <col min="8195" max="8195" width="9.28515625" style="2" customWidth="1"/>
    <col min="8196" max="8196" width="10.140625" style="2" customWidth="1"/>
    <col min="8197" max="8197" width="11.85546875" style="2" customWidth="1"/>
    <col min="8198" max="8198" width="9" style="2" customWidth="1"/>
    <col min="8199" max="8199" width="10.140625" style="2" customWidth="1"/>
    <col min="8200" max="8200" width="10.42578125" style="2" customWidth="1"/>
    <col min="8201" max="8201" width="10.5703125" style="2" customWidth="1"/>
    <col min="8202" max="8202" width="10" style="2" customWidth="1"/>
    <col min="8203" max="8205" width="9" style="2" customWidth="1"/>
    <col min="8206" max="8206" width="10.5703125" style="2" customWidth="1"/>
    <col min="8207" max="8209" width="9.7109375" style="2" customWidth="1"/>
    <col min="8210" max="8210" width="7.42578125" style="2" customWidth="1"/>
    <col min="8211" max="8448" width="14.42578125" style="2"/>
    <col min="8449" max="8449" width="4.140625" style="2" customWidth="1"/>
    <col min="8450" max="8450" width="14" style="2" customWidth="1"/>
    <col min="8451" max="8451" width="9.28515625" style="2" customWidth="1"/>
    <col min="8452" max="8452" width="10.140625" style="2" customWidth="1"/>
    <col min="8453" max="8453" width="11.85546875" style="2" customWidth="1"/>
    <col min="8454" max="8454" width="9" style="2" customWidth="1"/>
    <col min="8455" max="8455" width="10.140625" style="2" customWidth="1"/>
    <col min="8456" max="8456" width="10.42578125" style="2" customWidth="1"/>
    <col min="8457" max="8457" width="10.5703125" style="2" customWidth="1"/>
    <col min="8458" max="8458" width="10" style="2" customWidth="1"/>
    <col min="8459" max="8461" width="9" style="2" customWidth="1"/>
    <col min="8462" max="8462" width="10.5703125" style="2" customWidth="1"/>
    <col min="8463" max="8465" width="9.7109375" style="2" customWidth="1"/>
    <col min="8466" max="8466" width="7.42578125" style="2" customWidth="1"/>
    <col min="8467" max="8704" width="14.42578125" style="2"/>
    <col min="8705" max="8705" width="4.140625" style="2" customWidth="1"/>
    <col min="8706" max="8706" width="14" style="2" customWidth="1"/>
    <col min="8707" max="8707" width="9.28515625" style="2" customWidth="1"/>
    <col min="8708" max="8708" width="10.140625" style="2" customWidth="1"/>
    <col min="8709" max="8709" width="11.85546875" style="2" customWidth="1"/>
    <col min="8710" max="8710" width="9" style="2" customWidth="1"/>
    <col min="8711" max="8711" width="10.140625" style="2" customWidth="1"/>
    <col min="8712" max="8712" width="10.42578125" style="2" customWidth="1"/>
    <col min="8713" max="8713" width="10.5703125" style="2" customWidth="1"/>
    <col min="8714" max="8714" width="10" style="2" customWidth="1"/>
    <col min="8715" max="8717" width="9" style="2" customWidth="1"/>
    <col min="8718" max="8718" width="10.5703125" style="2" customWidth="1"/>
    <col min="8719" max="8721" width="9.7109375" style="2" customWidth="1"/>
    <col min="8722" max="8722" width="7.42578125" style="2" customWidth="1"/>
    <col min="8723" max="8960" width="14.42578125" style="2"/>
    <col min="8961" max="8961" width="4.140625" style="2" customWidth="1"/>
    <col min="8962" max="8962" width="14" style="2" customWidth="1"/>
    <col min="8963" max="8963" width="9.28515625" style="2" customWidth="1"/>
    <col min="8964" max="8964" width="10.140625" style="2" customWidth="1"/>
    <col min="8965" max="8965" width="11.85546875" style="2" customWidth="1"/>
    <col min="8966" max="8966" width="9" style="2" customWidth="1"/>
    <col min="8967" max="8967" width="10.140625" style="2" customWidth="1"/>
    <col min="8968" max="8968" width="10.42578125" style="2" customWidth="1"/>
    <col min="8969" max="8969" width="10.5703125" style="2" customWidth="1"/>
    <col min="8970" max="8970" width="10" style="2" customWidth="1"/>
    <col min="8971" max="8973" width="9" style="2" customWidth="1"/>
    <col min="8974" max="8974" width="10.5703125" style="2" customWidth="1"/>
    <col min="8975" max="8977" width="9.7109375" style="2" customWidth="1"/>
    <col min="8978" max="8978" width="7.42578125" style="2" customWidth="1"/>
    <col min="8979" max="9216" width="14.42578125" style="2"/>
    <col min="9217" max="9217" width="4.140625" style="2" customWidth="1"/>
    <col min="9218" max="9218" width="14" style="2" customWidth="1"/>
    <col min="9219" max="9219" width="9.28515625" style="2" customWidth="1"/>
    <col min="9220" max="9220" width="10.140625" style="2" customWidth="1"/>
    <col min="9221" max="9221" width="11.85546875" style="2" customWidth="1"/>
    <col min="9222" max="9222" width="9" style="2" customWidth="1"/>
    <col min="9223" max="9223" width="10.140625" style="2" customWidth="1"/>
    <col min="9224" max="9224" width="10.42578125" style="2" customWidth="1"/>
    <col min="9225" max="9225" width="10.5703125" style="2" customWidth="1"/>
    <col min="9226" max="9226" width="10" style="2" customWidth="1"/>
    <col min="9227" max="9229" width="9" style="2" customWidth="1"/>
    <col min="9230" max="9230" width="10.5703125" style="2" customWidth="1"/>
    <col min="9231" max="9233" width="9.7109375" style="2" customWidth="1"/>
    <col min="9234" max="9234" width="7.42578125" style="2" customWidth="1"/>
    <col min="9235" max="9472" width="14.42578125" style="2"/>
    <col min="9473" max="9473" width="4.140625" style="2" customWidth="1"/>
    <col min="9474" max="9474" width="14" style="2" customWidth="1"/>
    <col min="9475" max="9475" width="9.28515625" style="2" customWidth="1"/>
    <col min="9476" max="9476" width="10.140625" style="2" customWidth="1"/>
    <col min="9477" max="9477" width="11.85546875" style="2" customWidth="1"/>
    <col min="9478" max="9478" width="9" style="2" customWidth="1"/>
    <col min="9479" max="9479" width="10.140625" style="2" customWidth="1"/>
    <col min="9480" max="9480" width="10.42578125" style="2" customWidth="1"/>
    <col min="9481" max="9481" width="10.5703125" style="2" customWidth="1"/>
    <col min="9482" max="9482" width="10" style="2" customWidth="1"/>
    <col min="9483" max="9485" width="9" style="2" customWidth="1"/>
    <col min="9486" max="9486" width="10.5703125" style="2" customWidth="1"/>
    <col min="9487" max="9489" width="9.7109375" style="2" customWidth="1"/>
    <col min="9490" max="9490" width="7.42578125" style="2" customWidth="1"/>
    <col min="9491" max="9728" width="14.42578125" style="2"/>
    <col min="9729" max="9729" width="4.140625" style="2" customWidth="1"/>
    <col min="9730" max="9730" width="14" style="2" customWidth="1"/>
    <col min="9731" max="9731" width="9.28515625" style="2" customWidth="1"/>
    <col min="9732" max="9732" width="10.140625" style="2" customWidth="1"/>
    <col min="9733" max="9733" width="11.85546875" style="2" customWidth="1"/>
    <col min="9734" max="9734" width="9" style="2" customWidth="1"/>
    <col min="9735" max="9735" width="10.140625" style="2" customWidth="1"/>
    <col min="9736" max="9736" width="10.42578125" style="2" customWidth="1"/>
    <col min="9737" max="9737" width="10.5703125" style="2" customWidth="1"/>
    <col min="9738" max="9738" width="10" style="2" customWidth="1"/>
    <col min="9739" max="9741" width="9" style="2" customWidth="1"/>
    <col min="9742" max="9742" width="10.5703125" style="2" customWidth="1"/>
    <col min="9743" max="9745" width="9.7109375" style="2" customWidth="1"/>
    <col min="9746" max="9746" width="7.42578125" style="2" customWidth="1"/>
    <col min="9747" max="9984" width="14.42578125" style="2"/>
    <col min="9985" max="9985" width="4.140625" style="2" customWidth="1"/>
    <col min="9986" max="9986" width="14" style="2" customWidth="1"/>
    <col min="9987" max="9987" width="9.28515625" style="2" customWidth="1"/>
    <col min="9988" max="9988" width="10.140625" style="2" customWidth="1"/>
    <col min="9989" max="9989" width="11.85546875" style="2" customWidth="1"/>
    <col min="9990" max="9990" width="9" style="2" customWidth="1"/>
    <col min="9991" max="9991" width="10.140625" style="2" customWidth="1"/>
    <col min="9992" max="9992" width="10.42578125" style="2" customWidth="1"/>
    <col min="9993" max="9993" width="10.5703125" style="2" customWidth="1"/>
    <col min="9994" max="9994" width="10" style="2" customWidth="1"/>
    <col min="9995" max="9997" width="9" style="2" customWidth="1"/>
    <col min="9998" max="9998" width="10.5703125" style="2" customWidth="1"/>
    <col min="9999" max="10001" width="9.7109375" style="2" customWidth="1"/>
    <col min="10002" max="10002" width="7.42578125" style="2" customWidth="1"/>
    <col min="10003" max="10240" width="14.42578125" style="2"/>
    <col min="10241" max="10241" width="4.140625" style="2" customWidth="1"/>
    <col min="10242" max="10242" width="14" style="2" customWidth="1"/>
    <col min="10243" max="10243" width="9.28515625" style="2" customWidth="1"/>
    <col min="10244" max="10244" width="10.140625" style="2" customWidth="1"/>
    <col min="10245" max="10245" width="11.85546875" style="2" customWidth="1"/>
    <col min="10246" max="10246" width="9" style="2" customWidth="1"/>
    <col min="10247" max="10247" width="10.140625" style="2" customWidth="1"/>
    <col min="10248" max="10248" width="10.42578125" style="2" customWidth="1"/>
    <col min="10249" max="10249" width="10.5703125" style="2" customWidth="1"/>
    <col min="10250" max="10250" width="10" style="2" customWidth="1"/>
    <col min="10251" max="10253" width="9" style="2" customWidth="1"/>
    <col min="10254" max="10254" width="10.5703125" style="2" customWidth="1"/>
    <col min="10255" max="10257" width="9.7109375" style="2" customWidth="1"/>
    <col min="10258" max="10258" width="7.42578125" style="2" customWidth="1"/>
    <col min="10259" max="10496" width="14.42578125" style="2"/>
    <col min="10497" max="10497" width="4.140625" style="2" customWidth="1"/>
    <col min="10498" max="10498" width="14" style="2" customWidth="1"/>
    <col min="10499" max="10499" width="9.28515625" style="2" customWidth="1"/>
    <col min="10500" max="10500" width="10.140625" style="2" customWidth="1"/>
    <col min="10501" max="10501" width="11.85546875" style="2" customWidth="1"/>
    <col min="10502" max="10502" width="9" style="2" customWidth="1"/>
    <col min="10503" max="10503" width="10.140625" style="2" customWidth="1"/>
    <col min="10504" max="10504" width="10.42578125" style="2" customWidth="1"/>
    <col min="10505" max="10505" width="10.5703125" style="2" customWidth="1"/>
    <col min="10506" max="10506" width="10" style="2" customWidth="1"/>
    <col min="10507" max="10509" width="9" style="2" customWidth="1"/>
    <col min="10510" max="10510" width="10.5703125" style="2" customWidth="1"/>
    <col min="10511" max="10513" width="9.7109375" style="2" customWidth="1"/>
    <col min="10514" max="10514" width="7.42578125" style="2" customWidth="1"/>
    <col min="10515" max="10752" width="14.42578125" style="2"/>
    <col min="10753" max="10753" width="4.140625" style="2" customWidth="1"/>
    <col min="10754" max="10754" width="14" style="2" customWidth="1"/>
    <col min="10755" max="10755" width="9.28515625" style="2" customWidth="1"/>
    <col min="10756" max="10756" width="10.140625" style="2" customWidth="1"/>
    <col min="10757" max="10757" width="11.85546875" style="2" customWidth="1"/>
    <col min="10758" max="10758" width="9" style="2" customWidth="1"/>
    <col min="10759" max="10759" width="10.140625" style="2" customWidth="1"/>
    <col min="10760" max="10760" width="10.42578125" style="2" customWidth="1"/>
    <col min="10761" max="10761" width="10.5703125" style="2" customWidth="1"/>
    <col min="10762" max="10762" width="10" style="2" customWidth="1"/>
    <col min="10763" max="10765" width="9" style="2" customWidth="1"/>
    <col min="10766" max="10766" width="10.5703125" style="2" customWidth="1"/>
    <col min="10767" max="10769" width="9.7109375" style="2" customWidth="1"/>
    <col min="10770" max="10770" width="7.42578125" style="2" customWidth="1"/>
    <col min="10771" max="11008" width="14.42578125" style="2"/>
    <col min="11009" max="11009" width="4.140625" style="2" customWidth="1"/>
    <col min="11010" max="11010" width="14" style="2" customWidth="1"/>
    <col min="11011" max="11011" width="9.28515625" style="2" customWidth="1"/>
    <col min="11012" max="11012" width="10.140625" style="2" customWidth="1"/>
    <col min="11013" max="11013" width="11.85546875" style="2" customWidth="1"/>
    <col min="11014" max="11014" width="9" style="2" customWidth="1"/>
    <col min="11015" max="11015" width="10.140625" style="2" customWidth="1"/>
    <col min="11016" max="11016" width="10.42578125" style="2" customWidth="1"/>
    <col min="11017" max="11017" width="10.5703125" style="2" customWidth="1"/>
    <col min="11018" max="11018" width="10" style="2" customWidth="1"/>
    <col min="11019" max="11021" width="9" style="2" customWidth="1"/>
    <col min="11022" max="11022" width="10.5703125" style="2" customWidth="1"/>
    <col min="11023" max="11025" width="9.7109375" style="2" customWidth="1"/>
    <col min="11026" max="11026" width="7.42578125" style="2" customWidth="1"/>
    <col min="11027" max="11264" width="14.42578125" style="2"/>
    <col min="11265" max="11265" width="4.140625" style="2" customWidth="1"/>
    <col min="11266" max="11266" width="14" style="2" customWidth="1"/>
    <col min="11267" max="11267" width="9.28515625" style="2" customWidth="1"/>
    <col min="11268" max="11268" width="10.140625" style="2" customWidth="1"/>
    <col min="11269" max="11269" width="11.85546875" style="2" customWidth="1"/>
    <col min="11270" max="11270" width="9" style="2" customWidth="1"/>
    <col min="11271" max="11271" width="10.140625" style="2" customWidth="1"/>
    <col min="11272" max="11272" width="10.42578125" style="2" customWidth="1"/>
    <col min="11273" max="11273" width="10.5703125" style="2" customWidth="1"/>
    <col min="11274" max="11274" width="10" style="2" customWidth="1"/>
    <col min="11275" max="11277" width="9" style="2" customWidth="1"/>
    <col min="11278" max="11278" width="10.5703125" style="2" customWidth="1"/>
    <col min="11279" max="11281" width="9.7109375" style="2" customWidth="1"/>
    <col min="11282" max="11282" width="7.42578125" style="2" customWidth="1"/>
    <col min="11283" max="11520" width="14.42578125" style="2"/>
    <col min="11521" max="11521" width="4.140625" style="2" customWidth="1"/>
    <col min="11522" max="11522" width="14" style="2" customWidth="1"/>
    <col min="11523" max="11523" width="9.28515625" style="2" customWidth="1"/>
    <col min="11524" max="11524" width="10.140625" style="2" customWidth="1"/>
    <col min="11525" max="11525" width="11.85546875" style="2" customWidth="1"/>
    <col min="11526" max="11526" width="9" style="2" customWidth="1"/>
    <col min="11527" max="11527" width="10.140625" style="2" customWidth="1"/>
    <col min="11528" max="11528" width="10.42578125" style="2" customWidth="1"/>
    <col min="11529" max="11529" width="10.5703125" style="2" customWidth="1"/>
    <col min="11530" max="11530" width="10" style="2" customWidth="1"/>
    <col min="11531" max="11533" width="9" style="2" customWidth="1"/>
    <col min="11534" max="11534" width="10.5703125" style="2" customWidth="1"/>
    <col min="11535" max="11537" width="9.7109375" style="2" customWidth="1"/>
    <col min="11538" max="11538" width="7.42578125" style="2" customWidth="1"/>
    <col min="11539" max="11776" width="14.42578125" style="2"/>
    <col min="11777" max="11777" width="4.140625" style="2" customWidth="1"/>
    <col min="11778" max="11778" width="14" style="2" customWidth="1"/>
    <col min="11779" max="11779" width="9.28515625" style="2" customWidth="1"/>
    <col min="11780" max="11780" width="10.140625" style="2" customWidth="1"/>
    <col min="11781" max="11781" width="11.85546875" style="2" customWidth="1"/>
    <col min="11782" max="11782" width="9" style="2" customWidth="1"/>
    <col min="11783" max="11783" width="10.140625" style="2" customWidth="1"/>
    <col min="11784" max="11784" width="10.42578125" style="2" customWidth="1"/>
    <col min="11785" max="11785" width="10.5703125" style="2" customWidth="1"/>
    <col min="11786" max="11786" width="10" style="2" customWidth="1"/>
    <col min="11787" max="11789" width="9" style="2" customWidth="1"/>
    <col min="11790" max="11790" width="10.5703125" style="2" customWidth="1"/>
    <col min="11791" max="11793" width="9.7109375" style="2" customWidth="1"/>
    <col min="11794" max="11794" width="7.42578125" style="2" customWidth="1"/>
    <col min="11795" max="12032" width="14.42578125" style="2"/>
    <col min="12033" max="12033" width="4.140625" style="2" customWidth="1"/>
    <col min="12034" max="12034" width="14" style="2" customWidth="1"/>
    <col min="12035" max="12035" width="9.28515625" style="2" customWidth="1"/>
    <col min="12036" max="12036" width="10.140625" style="2" customWidth="1"/>
    <col min="12037" max="12037" width="11.85546875" style="2" customWidth="1"/>
    <col min="12038" max="12038" width="9" style="2" customWidth="1"/>
    <col min="12039" max="12039" width="10.140625" style="2" customWidth="1"/>
    <col min="12040" max="12040" width="10.42578125" style="2" customWidth="1"/>
    <col min="12041" max="12041" width="10.5703125" style="2" customWidth="1"/>
    <col min="12042" max="12042" width="10" style="2" customWidth="1"/>
    <col min="12043" max="12045" width="9" style="2" customWidth="1"/>
    <col min="12046" max="12046" width="10.5703125" style="2" customWidth="1"/>
    <col min="12047" max="12049" width="9.7109375" style="2" customWidth="1"/>
    <col min="12050" max="12050" width="7.42578125" style="2" customWidth="1"/>
    <col min="12051" max="12288" width="14.42578125" style="2"/>
    <col min="12289" max="12289" width="4.140625" style="2" customWidth="1"/>
    <col min="12290" max="12290" width="14" style="2" customWidth="1"/>
    <col min="12291" max="12291" width="9.28515625" style="2" customWidth="1"/>
    <col min="12292" max="12292" width="10.140625" style="2" customWidth="1"/>
    <col min="12293" max="12293" width="11.85546875" style="2" customWidth="1"/>
    <col min="12294" max="12294" width="9" style="2" customWidth="1"/>
    <col min="12295" max="12295" width="10.140625" style="2" customWidth="1"/>
    <col min="12296" max="12296" width="10.42578125" style="2" customWidth="1"/>
    <col min="12297" max="12297" width="10.5703125" style="2" customWidth="1"/>
    <col min="12298" max="12298" width="10" style="2" customWidth="1"/>
    <col min="12299" max="12301" width="9" style="2" customWidth="1"/>
    <col min="12302" max="12302" width="10.5703125" style="2" customWidth="1"/>
    <col min="12303" max="12305" width="9.7109375" style="2" customWidth="1"/>
    <col min="12306" max="12306" width="7.42578125" style="2" customWidth="1"/>
    <col min="12307" max="12544" width="14.42578125" style="2"/>
    <col min="12545" max="12545" width="4.140625" style="2" customWidth="1"/>
    <col min="12546" max="12546" width="14" style="2" customWidth="1"/>
    <col min="12547" max="12547" width="9.28515625" style="2" customWidth="1"/>
    <col min="12548" max="12548" width="10.140625" style="2" customWidth="1"/>
    <col min="12549" max="12549" width="11.85546875" style="2" customWidth="1"/>
    <col min="12550" max="12550" width="9" style="2" customWidth="1"/>
    <col min="12551" max="12551" width="10.140625" style="2" customWidth="1"/>
    <col min="12552" max="12552" width="10.42578125" style="2" customWidth="1"/>
    <col min="12553" max="12553" width="10.5703125" style="2" customWidth="1"/>
    <col min="12554" max="12554" width="10" style="2" customWidth="1"/>
    <col min="12555" max="12557" width="9" style="2" customWidth="1"/>
    <col min="12558" max="12558" width="10.5703125" style="2" customWidth="1"/>
    <col min="12559" max="12561" width="9.7109375" style="2" customWidth="1"/>
    <col min="12562" max="12562" width="7.42578125" style="2" customWidth="1"/>
    <col min="12563" max="12800" width="14.42578125" style="2"/>
    <col min="12801" max="12801" width="4.140625" style="2" customWidth="1"/>
    <col min="12802" max="12802" width="14" style="2" customWidth="1"/>
    <col min="12803" max="12803" width="9.28515625" style="2" customWidth="1"/>
    <col min="12804" max="12804" width="10.140625" style="2" customWidth="1"/>
    <col min="12805" max="12805" width="11.85546875" style="2" customWidth="1"/>
    <col min="12806" max="12806" width="9" style="2" customWidth="1"/>
    <col min="12807" max="12807" width="10.140625" style="2" customWidth="1"/>
    <col min="12808" max="12808" width="10.42578125" style="2" customWidth="1"/>
    <col min="12809" max="12809" width="10.5703125" style="2" customWidth="1"/>
    <col min="12810" max="12810" width="10" style="2" customWidth="1"/>
    <col min="12811" max="12813" width="9" style="2" customWidth="1"/>
    <col min="12814" max="12814" width="10.5703125" style="2" customWidth="1"/>
    <col min="12815" max="12817" width="9.7109375" style="2" customWidth="1"/>
    <col min="12818" max="12818" width="7.42578125" style="2" customWidth="1"/>
    <col min="12819" max="13056" width="14.42578125" style="2"/>
    <col min="13057" max="13057" width="4.140625" style="2" customWidth="1"/>
    <col min="13058" max="13058" width="14" style="2" customWidth="1"/>
    <col min="13059" max="13059" width="9.28515625" style="2" customWidth="1"/>
    <col min="13060" max="13060" width="10.140625" style="2" customWidth="1"/>
    <col min="13061" max="13061" width="11.85546875" style="2" customWidth="1"/>
    <col min="13062" max="13062" width="9" style="2" customWidth="1"/>
    <col min="13063" max="13063" width="10.140625" style="2" customWidth="1"/>
    <col min="13064" max="13064" width="10.42578125" style="2" customWidth="1"/>
    <col min="13065" max="13065" width="10.5703125" style="2" customWidth="1"/>
    <col min="13066" max="13066" width="10" style="2" customWidth="1"/>
    <col min="13067" max="13069" width="9" style="2" customWidth="1"/>
    <col min="13070" max="13070" width="10.5703125" style="2" customWidth="1"/>
    <col min="13071" max="13073" width="9.7109375" style="2" customWidth="1"/>
    <col min="13074" max="13074" width="7.42578125" style="2" customWidth="1"/>
    <col min="13075" max="13312" width="14.42578125" style="2"/>
    <col min="13313" max="13313" width="4.140625" style="2" customWidth="1"/>
    <col min="13314" max="13314" width="14" style="2" customWidth="1"/>
    <col min="13315" max="13315" width="9.28515625" style="2" customWidth="1"/>
    <col min="13316" max="13316" width="10.140625" style="2" customWidth="1"/>
    <col min="13317" max="13317" width="11.85546875" style="2" customWidth="1"/>
    <col min="13318" max="13318" width="9" style="2" customWidth="1"/>
    <col min="13319" max="13319" width="10.140625" style="2" customWidth="1"/>
    <col min="13320" max="13320" width="10.42578125" style="2" customWidth="1"/>
    <col min="13321" max="13321" width="10.5703125" style="2" customWidth="1"/>
    <col min="13322" max="13322" width="10" style="2" customWidth="1"/>
    <col min="13323" max="13325" width="9" style="2" customWidth="1"/>
    <col min="13326" max="13326" width="10.5703125" style="2" customWidth="1"/>
    <col min="13327" max="13329" width="9.7109375" style="2" customWidth="1"/>
    <col min="13330" max="13330" width="7.42578125" style="2" customWidth="1"/>
    <col min="13331" max="13568" width="14.42578125" style="2"/>
    <col min="13569" max="13569" width="4.140625" style="2" customWidth="1"/>
    <col min="13570" max="13570" width="14" style="2" customWidth="1"/>
    <col min="13571" max="13571" width="9.28515625" style="2" customWidth="1"/>
    <col min="13572" max="13572" width="10.140625" style="2" customWidth="1"/>
    <col min="13573" max="13573" width="11.85546875" style="2" customWidth="1"/>
    <col min="13574" max="13574" width="9" style="2" customWidth="1"/>
    <col min="13575" max="13575" width="10.140625" style="2" customWidth="1"/>
    <col min="13576" max="13576" width="10.42578125" style="2" customWidth="1"/>
    <col min="13577" max="13577" width="10.5703125" style="2" customWidth="1"/>
    <col min="13578" max="13578" width="10" style="2" customWidth="1"/>
    <col min="13579" max="13581" width="9" style="2" customWidth="1"/>
    <col min="13582" max="13582" width="10.5703125" style="2" customWidth="1"/>
    <col min="13583" max="13585" width="9.7109375" style="2" customWidth="1"/>
    <col min="13586" max="13586" width="7.42578125" style="2" customWidth="1"/>
    <col min="13587" max="13824" width="14.42578125" style="2"/>
    <col min="13825" max="13825" width="4.140625" style="2" customWidth="1"/>
    <col min="13826" max="13826" width="14" style="2" customWidth="1"/>
    <col min="13827" max="13827" width="9.28515625" style="2" customWidth="1"/>
    <col min="13828" max="13828" width="10.140625" style="2" customWidth="1"/>
    <col min="13829" max="13829" width="11.85546875" style="2" customWidth="1"/>
    <col min="13830" max="13830" width="9" style="2" customWidth="1"/>
    <col min="13831" max="13831" width="10.140625" style="2" customWidth="1"/>
    <col min="13832" max="13832" width="10.42578125" style="2" customWidth="1"/>
    <col min="13833" max="13833" width="10.5703125" style="2" customWidth="1"/>
    <col min="13834" max="13834" width="10" style="2" customWidth="1"/>
    <col min="13835" max="13837" width="9" style="2" customWidth="1"/>
    <col min="13838" max="13838" width="10.5703125" style="2" customWidth="1"/>
    <col min="13839" max="13841" width="9.7109375" style="2" customWidth="1"/>
    <col min="13842" max="13842" width="7.42578125" style="2" customWidth="1"/>
    <col min="13843" max="14080" width="14.42578125" style="2"/>
    <col min="14081" max="14081" width="4.140625" style="2" customWidth="1"/>
    <col min="14082" max="14082" width="14" style="2" customWidth="1"/>
    <col min="14083" max="14083" width="9.28515625" style="2" customWidth="1"/>
    <col min="14084" max="14084" width="10.140625" style="2" customWidth="1"/>
    <col min="14085" max="14085" width="11.85546875" style="2" customWidth="1"/>
    <col min="14086" max="14086" width="9" style="2" customWidth="1"/>
    <col min="14087" max="14087" width="10.140625" style="2" customWidth="1"/>
    <col min="14088" max="14088" width="10.42578125" style="2" customWidth="1"/>
    <col min="14089" max="14089" width="10.5703125" style="2" customWidth="1"/>
    <col min="14090" max="14090" width="10" style="2" customWidth="1"/>
    <col min="14091" max="14093" width="9" style="2" customWidth="1"/>
    <col min="14094" max="14094" width="10.5703125" style="2" customWidth="1"/>
    <col min="14095" max="14097" width="9.7109375" style="2" customWidth="1"/>
    <col min="14098" max="14098" width="7.42578125" style="2" customWidth="1"/>
    <col min="14099" max="14336" width="14.42578125" style="2"/>
    <col min="14337" max="14337" width="4.140625" style="2" customWidth="1"/>
    <col min="14338" max="14338" width="14" style="2" customWidth="1"/>
    <col min="14339" max="14339" width="9.28515625" style="2" customWidth="1"/>
    <col min="14340" max="14340" width="10.140625" style="2" customWidth="1"/>
    <col min="14341" max="14341" width="11.85546875" style="2" customWidth="1"/>
    <col min="14342" max="14342" width="9" style="2" customWidth="1"/>
    <col min="14343" max="14343" width="10.140625" style="2" customWidth="1"/>
    <col min="14344" max="14344" width="10.42578125" style="2" customWidth="1"/>
    <col min="14345" max="14345" width="10.5703125" style="2" customWidth="1"/>
    <col min="14346" max="14346" width="10" style="2" customWidth="1"/>
    <col min="14347" max="14349" width="9" style="2" customWidth="1"/>
    <col min="14350" max="14350" width="10.5703125" style="2" customWidth="1"/>
    <col min="14351" max="14353" width="9.7109375" style="2" customWidth="1"/>
    <col min="14354" max="14354" width="7.42578125" style="2" customWidth="1"/>
    <col min="14355" max="14592" width="14.42578125" style="2"/>
    <col min="14593" max="14593" width="4.140625" style="2" customWidth="1"/>
    <col min="14594" max="14594" width="14" style="2" customWidth="1"/>
    <col min="14595" max="14595" width="9.28515625" style="2" customWidth="1"/>
    <col min="14596" max="14596" width="10.140625" style="2" customWidth="1"/>
    <col min="14597" max="14597" width="11.85546875" style="2" customWidth="1"/>
    <col min="14598" max="14598" width="9" style="2" customWidth="1"/>
    <col min="14599" max="14599" width="10.140625" style="2" customWidth="1"/>
    <col min="14600" max="14600" width="10.42578125" style="2" customWidth="1"/>
    <col min="14601" max="14601" width="10.5703125" style="2" customWidth="1"/>
    <col min="14602" max="14602" width="10" style="2" customWidth="1"/>
    <col min="14603" max="14605" width="9" style="2" customWidth="1"/>
    <col min="14606" max="14606" width="10.5703125" style="2" customWidth="1"/>
    <col min="14607" max="14609" width="9.7109375" style="2" customWidth="1"/>
    <col min="14610" max="14610" width="7.42578125" style="2" customWidth="1"/>
    <col min="14611" max="14848" width="14.42578125" style="2"/>
    <col min="14849" max="14849" width="4.140625" style="2" customWidth="1"/>
    <col min="14850" max="14850" width="14" style="2" customWidth="1"/>
    <col min="14851" max="14851" width="9.28515625" style="2" customWidth="1"/>
    <col min="14852" max="14852" width="10.140625" style="2" customWidth="1"/>
    <col min="14853" max="14853" width="11.85546875" style="2" customWidth="1"/>
    <col min="14854" max="14854" width="9" style="2" customWidth="1"/>
    <col min="14855" max="14855" width="10.140625" style="2" customWidth="1"/>
    <col min="14856" max="14856" width="10.42578125" style="2" customWidth="1"/>
    <col min="14857" max="14857" width="10.5703125" style="2" customWidth="1"/>
    <col min="14858" max="14858" width="10" style="2" customWidth="1"/>
    <col min="14859" max="14861" width="9" style="2" customWidth="1"/>
    <col min="14862" max="14862" width="10.5703125" style="2" customWidth="1"/>
    <col min="14863" max="14865" width="9.7109375" style="2" customWidth="1"/>
    <col min="14866" max="14866" width="7.42578125" style="2" customWidth="1"/>
    <col min="14867" max="15104" width="14.42578125" style="2"/>
    <col min="15105" max="15105" width="4.140625" style="2" customWidth="1"/>
    <col min="15106" max="15106" width="14" style="2" customWidth="1"/>
    <col min="15107" max="15107" width="9.28515625" style="2" customWidth="1"/>
    <col min="15108" max="15108" width="10.140625" style="2" customWidth="1"/>
    <col min="15109" max="15109" width="11.85546875" style="2" customWidth="1"/>
    <col min="15110" max="15110" width="9" style="2" customWidth="1"/>
    <col min="15111" max="15111" width="10.140625" style="2" customWidth="1"/>
    <col min="15112" max="15112" width="10.42578125" style="2" customWidth="1"/>
    <col min="15113" max="15113" width="10.5703125" style="2" customWidth="1"/>
    <col min="15114" max="15114" width="10" style="2" customWidth="1"/>
    <col min="15115" max="15117" width="9" style="2" customWidth="1"/>
    <col min="15118" max="15118" width="10.5703125" style="2" customWidth="1"/>
    <col min="15119" max="15121" width="9.7109375" style="2" customWidth="1"/>
    <col min="15122" max="15122" width="7.42578125" style="2" customWidth="1"/>
    <col min="15123" max="15360" width="14.42578125" style="2"/>
    <col min="15361" max="15361" width="4.140625" style="2" customWidth="1"/>
    <col min="15362" max="15362" width="14" style="2" customWidth="1"/>
    <col min="15363" max="15363" width="9.28515625" style="2" customWidth="1"/>
    <col min="15364" max="15364" width="10.140625" style="2" customWidth="1"/>
    <col min="15365" max="15365" width="11.85546875" style="2" customWidth="1"/>
    <col min="15366" max="15366" width="9" style="2" customWidth="1"/>
    <col min="15367" max="15367" width="10.140625" style="2" customWidth="1"/>
    <col min="15368" max="15368" width="10.42578125" style="2" customWidth="1"/>
    <col min="15369" max="15369" width="10.5703125" style="2" customWidth="1"/>
    <col min="15370" max="15370" width="10" style="2" customWidth="1"/>
    <col min="15371" max="15373" width="9" style="2" customWidth="1"/>
    <col min="15374" max="15374" width="10.5703125" style="2" customWidth="1"/>
    <col min="15375" max="15377" width="9.7109375" style="2" customWidth="1"/>
    <col min="15378" max="15378" width="7.42578125" style="2" customWidth="1"/>
    <col min="15379" max="15616" width="14.42578125" style="2"/>
    <col min="15617" max="15617" width="4.140625" style="2" customWidth="1"/>
    <col min="15618" max="15618" width="14" style="2" customWidth="1"/>
    <col min="15619" max="15619" width="9.28515625" style="2" customWidth="1"/>
    <col min="15620" max="15620" width="10.140625" style="2" customWidth="1"/>
    <col min="15621" max="15621" width="11.85546875" style="2" customWidth="1"/>
    <col min="15622" max="15622" width="9" style="2" customWidth="1"/>
    <col min="15623" max="15623" width="10.140625" style="2" customWidth="1"/>
    <col min="15624" max="15624" width="10.42578125" style="2" customWidth="1"/>
    <col min="15625" max="15625" width="10.5703125" style="2" customWidth="1"/>
    <col min="15626" max="15626" width="10" style="2" customWidth="1"/>
    <col min="15627" max="15629" width="9" style="2" customWidth="1"/>
    <col min="15630" max="15630" width="10.5703125" style="2" customWidth="1"/>
    <col min="15631" max="15633" width="9.7109375" style="2" customWidth="1"/>
    <col min="15634" max="15634" width="7.42578125" style="2" customWidth="1"/>
    <col min="15635" max="15872" width="14.42578125" style="2"/>
    <col min="15873" max="15873" width="4.140625" style="2" customWidth="1"/>
    <col min="15874" max="15874" width="14" style="2" customWidth="1"/>
    <col min="15875" max="15875" width="9.28515625" style="2" customWidth="1"/>
    <col min="15876" max="15876" width="10.140625" style="2" customWidth="1"/>
    <col min="15877" max="15877" width="11.85546875" style="2" customWidth="1"/>
    <col min="15878" max="15878" width="9" style="2" customWidth="1"/>
    <col min="15879" max="15879" width="10.140625" style="2" customWidth="1"/>
    <col min="15880" max="15880" width="10.42578125" style="2" customWidth="1"/>
    <col min="15881" max="15881" width="10.5703125" style="2" customWidth="1"/>
    <col min="15882" max="15882" width="10" style="2" customWidth="1"/>
    <col min="15883" max="15885" width="9" style="2" customWidth="1"/>
    <col min="15886" max="15886" width="10.5703125" style="2" customWidth="1"/>
    <col min="15887" max="15889" width="9.7109375" style="2" customWidth="1"/>
    <col min="15890" max="15890" width="7.42578125" style="2" customWidth="1"/>
    <col min="15891" max="16128" width="14.42578125" style="2"/>
    <col min="16129" max="16129" width="4.140625" style="2" customWidth="1"/>
    <col min="16130" max="16130" width="14" style="2" customWidth="1"/>
    <col min="16131" max="16131" width="9.28515625" style="2" customWidth="1"/>
    <col min="16132" max="16132" width="10.140625" style="2" customWidth="1"/>
    <col min="16133" max="16133" width="11.85546875" style="2" customWidth="1"/>
    <col min="16134" max="16134" width="9" style="2" customWidth="1"/>
    <col min="16135" max="16135" width="10.140625" style="2" customWidth="1"/>
    <col min="16136" max="16136" width="10.42578125" style="2" customWidth="1"/>
    <col min="16137" max="16137" width="10.5703125" style="2" customWidth="1"/>
    <col min="16138" max="16138" width="10" style="2" customWidth="1"/>
    <col min="16139" max="16141" width="9" style="2" customWidth="1"/>
    <col min="16142" max="16142" width="10.5703125" style="2" customWidth="1"/>
    <col min="16143" max="16145" width="9.7109375" style="2" customWidth="1"/>
    <col min="16146" max="16146" width="7.42578125" style="2" customWidth="1"/>
    <col min="16147" max="16384" width="14.42578125" style="2"/>
  </cols>
  <sheetData>
    <row r="1" spans="2:33" ht="42.75" customHeight="1">
      <c r="B1" s="4" t="s">
        <v>768</v>
      </c>
      <c r="C1" s="764"/>
      <c r="D1" s="764"/>
      <c r="E1" s="764"/>
      <c r="F1" s="764"/>
      <c r="G1" s="764"/>
      <c r="H1" s="764"/>
      <c r="I1" s="764"/>
      <c r="J1" s="764"/>
      <c r="K1" s="764"/>
      <c r="L1" s="764"/>
      <c r="M1" s="764"/>
      <c r="N1" s="764"/>
      <c r="O1" s="764"/>
      <c r="P1" s="764"/>
      <c r="Q1" s="764"/>
      <c r="R1" s="744"/>
    </row>
    <row r="2" spans="2:33" ht="13.5" customHeight="1">
      <c r="B2" s="764"/>
      <c r="C2" s="764"/>
      <c r="D2" s="764"/>
      <c r="E2" s="764"/>
      <c r="F2" s="764"/>
      <c r="G2" s="764"/>
      <c r="H2" s="764"/>
      <c r="I2" s="764"/>
      <c r="J2" s="764"/>
      <c r="K2" s="764"/>
      <c r="L2" s="764"/>
      <c r="M2" s="764"/>
      <c r="N2" s="764"/>
      <c r="O2" s="764"/>
      <c r="P2" s="764"/>
      <c r="Q2" s="6" t="s">
        <v>803</v>
      </c>
      <c r="R2" s="744"/>
    </row>
    <row r="3" spans="2:33" ht="12.75" customHeight="1">
      <c r="B3" s="1213" t="s">
        <v>236</v>
      </c>
      <c r="C3" s="1213"/>
      <c r="D3" s="1213"/>
      <c r="E3" s="1213"/>
      <c r="F3" s="1213"/>
      <c r="G3" s="1213"/>
      <c r="H3" s="1213"/>
      <c r="I3" s="1213"/>
      <c r="J3" s="1213"/>
      <c r="K3" s="1213"/>
      <c r="L3" s="1213"/>
      <c r="M3" s="1213"/>
      <c r="N3" s="1213"/>
      <c r="O3" s="1213"/>
      <c r="P3" s="1213"/>
      <c r="Q3" s="1213"/>
    </row>
    <row r="4" spans="2:33" ht="5.0999999999999996" customHeight="1"/>
    <row r="5" spans="2:33" s="98" customFormat="1" ht="11.25" customHeight="1">
      <c r="B5" s="1165" t="s">
        <v>210</v>
      </c>
      <c r="C5" s="1165" t="s">
        <v>827</v>
      </c>
      <c r="D5" s="1135" t="s">
        <v>211</v>
      </c>
      <c r="E5" s="1145" t="s">
        <v>212</v>
      </c>
      <c r="F5" s="1165" t="s">
        <v>38</v>
      </c>
      <c r="G5" s="1165" t="s">
        <v>213</v>
      </c>
      <c r="H5" s="1165" t="s">
        <v>214</v>
      </c>
      <c r="I5" s="1145" t="s">
        <v>783</v>
      </c>
      <c r="J5" s="1145" t="s">
        <v>784</v>
      </c>
      <c r="K5" s="1165" t="s">
        <v>215</v>
      </c>
      <c r="L5" s="1165" t="s">
        <v>216</v>
      </c>
      <c r="M5" s="1145" t="s">
        <v>217</v>
      </c>
      <c r="N5" s="1165" t="s">
        <v>218</v>
      </c>
      <c r="O5" s="1145" t="s">
        <v>785</v>
      </c>
      <c r="P5" s="1145" t="s">
        <v>786</v>
      </c>
      <c r="Q5" s="1165" t="s">
        <v>219</v>
      </c>
    </row>
    <row r="6" spans="2:33" s="98" customFormat="1" ht="29.25" customHeight="1">
      <c r="B6" s="1165"/>
      <c r="C6" s="1165"/>
      <c r="D6" s="1135" t="s">
        <v>220</v>
      </c>
      <c r="E6" s="1146"/>
      <c r="F6" s="1165"/>
      <c r="G6" s="1165"/>
      <c r="H6" s="1165"/>
      <c r="I6" s="1146"/>
      <c r="J6" s="1146"/>
      <c r="K6" s="1165"/>
      <c r="L6" s="1165"/>
      <c r="M6" s="1146"/>
      <c r="N6" s="1165"/>
      <c r="O6" s="1146"/>
      <c r="P6" s="1146"/>
      <c r="Q6" s="1165"/>
    </row>
    <row r="7" spans="2:33">
      <c r="B7" s="314" t="s">
        <v>221</v>
      </c>
      <c r="C7" s="381" t="s">
        <v>826</v>
      </c>
      <c r="D7" s="381">
        <v>0</v>
      </c>
      <c r="E7" s="381">
        <v>0</v>
      </c>
      <c r="F7" s="381">
        <v>0</v>
      </c>
      <c r="G7" s="381">
        <v>0</v>
      </c>
      <c r="H7" s="381">
        <v>0</v>
      </c>
      <c r="I7" s="381">
        <v>0</v>
      </c>
      <c r="J7" s="381" t="s">
        <v>826</v>
      </c>
      <c r="K7" s="381">
        <v>0</v>
      </c>
      <c r="L7" s="384">
        <v>10</v>
      </c>
      <c r="M7" s="381">
        <v>0</v>
      </c>
      <c r="N7" s="381">
        <v>0</v>
      </c>
      <c r="O7" s="384" t="s">
        <v>826</v>
      </c>
      <c r="P7" s="381">
        <v>0</v>
      </c>
      <c r="Q7" s="480">
        <v>20</v>
      </c>
      <c r="S7" s="78"/>
      <c r="T7" s="78"/>
      <c r="U7" s="78"/>
      <c r="V7" s="78"/>
      <c r="W7" s="78"/>
      <c r="X7" s="78"/>
      <c r="Y7" s="78"/>
      <c r="Z7" s="78"/>
      <c r="AA7" s="78"/>
      <c r="AB7" s="78"/>
      <c r="AC7" s="78"/>
      <c r="AD7" s="78"/>
      <c r="AE7" s="78"/>
      <c r="AF7" s="78"/>
      <c r="AG7" s="78"/>
    </row>
    <row r="8" spans="2:33">
      <c r="B8" s="321" t="s">
        <v>222</v>
      </c>
      <c r="C8" s="384">
        <v>7420</v>
      </c>
      <c r="D8" s="384">
        <v>590</v>
      </c>
      <c r="E8" s="384">
        <v>40</v>
      </c>
      <c r="F8" s="384">
        <v>500</v>
      </c>
      <c r="G8" s="384" t="s">
        <v>826</v>
      </c>
      <c r="H8" s="384">
        <v>0</v>
      </c>
      <c r="I8" s="384">
        <v>270</v>
      </c>
      <c r="J8" s="384">
        <v>150</v>
      </c>
      <c r="K8" s="384" t="s">
        <v>826</v>
      </c>
      <c r="L8" s="384" t="s">
        <v>826</v>
      </c>
      <c r="M8" s="384">
        <v>0</v>
      </c>
      <c r="N8" s="384">
        <v>0</v>
      </c>
      <c r="O8" s="384">
        <v>150</v>
      </c>
      <c r="P8" s="384">
        <v>10</v>
      </c>
      <c r="Q8" s="481">
        <v>9140</v>
      </c>
      <c r="S8" s="78"/>
      <c r="T8" s="78"/>
      <c r="U8" s="78"/>
      <c r="V8" s="78"/>
      <c r="W8" s="78"/>
      <c r="X8" s="78"/>
      <c r="Y8" s="78"/>
      <c r="Z8" s="78"/>
      <c r="AA8" s="78"/>
      <c r="AB8" s="78"/>
      <c r="AC8" s="78"/>
      <c r="AD8" s="78"/>
      <c r="AE8" s="78"/>
      <c r="AF8" s="78"/>
      <c r="AG8" s="78"/>
    </row>
    <row r="9" spans="2:33">
      <c r="B9" s="321" t="s">
        <v>223</v>
      </c>
      <c r="C9" s="384">
        <v>29410</v>
      </c>
      <c r="D9" s="384">
        <v>1530</v>
      </c>
      <c r="E9" s="384">
        <v>140</v>
      </c>
      <c r="F9" s="384">
        <v>4740</v>
      </c>
      <c r="G9" s="384" t="s">
        <v>826</v>
      </c>
      <c r="H9" s="384">
        <v>0</v>
      </c>
      <c r="I9" s="384">
        <v>620</v>
      </c>
      <c r="J9" s="384">
        <v>150</v>
      </c>
      <c r="K9" s="384">
        <v>0</v>
      </c>
      <c r="L9" s="384">
        <v>20</v>
      </c>
      <c r="M9" s="384" t="s">
        <v>826</v>
      </c>
      <c r="N9" s="384" t="s">
        <v>826</v>
      </c>
      <c r="O9" s="384">
        <v>1640</v>
      </c>
      <c r="P9" s="384">
        <v>110</v>
      </c>
      <c r="Q9" s="481">
        <v>38370</v>
      </c>
      <c r="S9" s="78"/>
      <c r="T9" s="78"/>
      <c r="U9" s="78"/>
      <c r="V9" s="78"/>
      <c r="W9" s="78"/>
      <c r="X9" s="78"/>
      <c r="Y9" s="78"/>
      <c r="Z9" s="78"/>
      <c r="AA9" s="78"/>
      <c r="AB9" s="78"/>
      <c r="AC9" s="78"/>
      <c r="AD9" s="78"/>
      <c r="AE9" s="78"/>
      <c r="AF9" s="78"/>
      <c r="AG9" s="78"/>
    </row>
    <row r="10" spans="2:33">
      <c r="B10" s="321" t="s">
        <v>224</v>
      </c>
      <c r="C10" s="384">
        <v>28990</v>
      </c>
      <c r="D10" s="384">
        <v>1430</v>
      </c>
      <c r="E10" s="384">
        <v>160</v>
      </c>
      <c r="F10" s="384">
        <v>4040</v>
      </c>
      <c r="G10" s="384" t="s">
        <v>826</v>
      </c>
      <c r="H10" s="384">
        <v>0</v>
      </c>
      <c r="I10" s="384">
        <v>490</v>
      </c>
      <c r="J10" s="384">
        <v>120</v>
      </c>
      <c r="K10" s="384" t="s">
        <v>826</v>
      </c>
      <c r="L10" s="384">
        <v>20</v>
      </c>
      <c r="M10" s="384" t="s">
        <v>826</v>
      </c>
      <c r="N10" s="384" t="s">
        <v>826</v>
      </c>
      <c r="O10" s="384">
        <v>2200</v>
      </c>
      <c r="P10" s="384">
        <v>240</v>
      </c>
      <c r="Q10" s="481">
        <v>37700</v>
      </c>
      <c r="S10" s="78"/>
      <c r="T10" s="78"/>
      <c r="U10" s="78"/>
      <c r="V10" s="78"/>
      <c r="W10" s="78"/>
      <c r="X10" s="78"/>
      <c r="Y10" s="78"/>
      <c r="Z10" s="78"/>
      <c r="AA10" s="78"/>
      <c r="AB10" s="78"/>
      <c r="AC10" s="78"/>
      <c r="AD10" s="78"/>
      <c r="AE10" s="78"/>
      <c r="AF10" s="78"/>
      <c r="AG10" s="78"/>
    </row>
    <row r="11" spans="2:33">
      <c r="B11" s="321" t="s">
        <v>225</v>
      </c>
      <c r="C11" s="384">
        <v>21310</v>
      </c>
      <c r="D11" s="384">
        <v>1180</v>
      </c>
      <c r="E11" s="384">
        <v>130</v>
      </c>
      <c r="F11" s="384">
        <v>2400</v>
      </c>
      <c r="G11" s="384" t="s">
        <v>826</v>
      </c>
      <c r="H11" s="384">
        <v>0</v>
      </c>
      <c r="I11" s="384">
        <v>410</v>
      </c>
      <c r="J11" s="384">
        <v>100</v>
      </c>
      <c r="K11" s="384">
        <v>0</v>
      </c>
      <c r="L11" s="384">
        <v>20</v>
      </c>
      <c r="M11" s="384">
        <v>20</v>
      </c>
      <c r="N11" s="384">
        <v>0</v>
      </c>
      <c r="O11" s="384">
        <v>2050</v>
      </c>
      <c r="P11" s="384">
        <v>270</v>
      </c>
      <c r="Q11" s="481">
        <v>27880</v>
      </c>
      <c r="S11" s="78"/>
      <c r="T11" s="78"/>
      <c r="U11" s="78"/>
      <c r="V11" s="78"/>
      <c r="W11" s="78"/>
      <c r="X11" s="78"/>
      <c r="Y11" s="78"/>
      <c r="Z11" s="78"/>
      <c r="AA11" s="78"/>
      <c r="AB11" s="78"/>
      <c r="AC11" s="78"/>
      <c r="AD11" s="78"/>
      <c r="AE11" s="78"/>
      <c r="AF11" s="78"/>
      <c r="AG11" s="78"/>
    </row>
    <row r="12" spans="2:33">
      <c r="B12" s="321" t="s">
        <v>226</v>
      </c>
      <c r="C12" s="384">
        <v>14400</v>
      </c>
      <c r="D12" s="384">
        <v>720</v>
      </c>
      <c r="E12" s="384">
        <v>200</v>
      </c>
      <c r="F12" s="384">
        <v>1770</v>
      </c>
      <c r="G12" s="384">
        <v>0</v>
      </c>
      <c r="H12" s="384">
        <v>0</v>
      </c>
      <c r="I12" s="384">
        <v>320</v>
      </c>
      <c r="J12" s="384">
        <v>90</v>
      </c>
      <c r="K12" s="384">
        <v>0</v>
      </c>
      <c r="L12" s="384">
        <v>40</v>
      </c>
      <c r="M12" s="384">
        <v>10</v>
      </c>
      <c r="N12" s="384">
        <v>0</v>
      </c>
      <c r="O12" s="384">
        <v>2040</v>
      </c>
      <c r="P12" s="384">
        <v>330</v>
      </c>
      <c r="Q12" s="481">
        <v>19920</v>
      </c>
      <c r="S12" s="78"/>
      <c r="T12" s="78"/>
      <c r="U12" s="78"/>
      <c r="V12" s="78"/>
      <c r="W12" s="78"/>
      <c r="X12" s="78"/>
      <c r="Y12" s="78"/>
      <c r="Z12" s="78"/>
      <c r="AA12" s="78"/>
      <c r="AB12" s="78"/>
      <c r="AC12" s="78"/>
      <c r="AD12" s="78"/>
      <c r="AE12" s="78"/>
      <c r="AF12" s="78"/>
      <c r="AG12" s="78"/>
    </row>
    <row r="13" spans="2:33">
      <c r="B13" s="321" t="s">
        <v>227</v>
      </c>
      <c r="C13" s="384">
        <v>7720</v>
      </c>
      <c r="D13" s="384">
        <v>440</v>
      </c>
      <c r="E13" s="384">
        <v>260</v>
      </c>
      <c r="F13" s="384">
        <v>990</v>
      </c>
      <c r="G13" s="384" t="s">
        <v>826</v>
      </c>
      <c r="H13" s="384">
        <v>0</v>
      </c>
      <c r="I13" s="384">
        <v>220</v>
      </c>
      <c r="J13" s="384">
        <v>120</v>
      </c>
      <c r="K13" s="384">
        <v>0</v>
      </c>
      <c r="L13" s="384">
        <v>40</v>
      </c>
      <c r="M13" s="384" t="s">
        <v>826</v>
      </c>
      <c r="N13" s="384">
        <v>0</v>
      </c>
      <c r="O13" s="384">
        <v>1310</v>
      </c>
      <c r="P13" s="384">
        <v>320</v>
      </c>
      <c r="Q13" s="481">
        <v>11410</v>
      </c>
      <c r="S13" s="78"/>
      <c r="T13" s="78"/>
      <c r="U13" s="78"/>
      <c r="V13" s="78"/>
      <c r="W13" s="78"/>
      <c r="X13" s="78"/>
      <c r="Y13" s="78"/>
      <c r="Z13" s="78"/>
      <c r="AA13" s="78"/>
      <c r="AB13" s="78"/>
      <c r="AC13" s="78"/>
      <c r="AD13" s="78"/>
      <c r="AE13" s="78"/>
      <c r="AF13" s="78"/>
      <c r="AG13" s="78"/>
    </row>
    <row r="14" spans="2:33">
      <c r="B14" s="321" t="s">
        <v>228</v>
      </c>
      <c r="C14" s="384">
        <v>2970</v>
      </c>
      <c r="D14" s="384">
        <v>300</v>
      </c>
      <c r="E14" s="384">
        <v>170</v>
      </c>
      <c r="F14" s="384">
        <v>290</v>
      </c>
      <c r="G14" s="384">
        <v>0</v>
      </c>
      <c r="H14" s="384">
        <v>0</v>
      </c>
      <c r="I14" s="384">
        <v>70</v>
      </c>
      <c r="J14" s="384">
        <v>70</v>
      </c>
      <c r="K14" s="384">
        <v>0</v>
      </c>
      <c r="L14" s="384">
        <v>20</v>
      </c>
      <c r="M14" s="384">
        <v>0</v>
      </c>
      <c r="N14" s="384">
        <v>0</v>
      </c>
      <c r="O14" s="384">
        <v>510</v>
      </c>
      <c r="P14" s="384">
        <v>280</v>
      </c>
      <c r="Q14" s="481">
        <v>4670</v>
      </c>
      <c r="S14" s="78"/>
      <c r="T14" s="78"/>
      <c r="U14" s="78"/>
      <c r="V14" s="78"/>
      <c r="W14" s="78"/>
      <c r="X14" s="78"/>
      <c r="Y14" s="78"/>
      <c r="Z14" s="78"/>
      <c r="AA14" s="78"/>
      <c r="AB14" s="78"/>
      <c r="AC14" s="78"/>
      <c r="AD14" s="78"/>
      <c r="AE14" s="78"/>
      <c r="AF14" s="78"/>
      <c r="AG14" s="78"/>
    </row>
    <row r="15" spans="2:33">
      <c r="B15" s="345" t="s">
        <v>229</v>
      </c>
      <c r="C15" s="375">
        <v>680</v>
      </c>
      <c r="D15" s="375">
        <v>60</v>
      </c>
      <c r="E15" s="375">
        <v>50</v>
      </c>
      <c r="F15" s="375">
        <v>90</v>
      </c>
      <c r="G15" s="375">
        <v>0</v>
      </c>
      <c r="H15" s="375">
        <v>0</v>
      </c>
      <c r="I15" s="375">
        <v>20</v>
      </c>
      <c r="J15" s="375">
        <v>30</v>
      </c>
      <c r="K15" s="384" t="s">
        <v>826</v>
      </c>
      <c r="L15" s="384" t="s">
        <v>826</v>
      </c>
      <c r="M15" s="375">
        <v>0</v>
      </c>
      <c r="N15" s="375">
        <v>0</v>
      </c>
      <c r="O15" s="375">
        <v>140</v>
      </c>
      <c r="P15" s="375">
        <v>200</v>
      </c>
      <c r="Q15" s="482">
        <v>1280</v>
      </c>
      <c r="S15" s="78"/>
      <c r="T15" s="78"/>
      <c r="U15" s="78"/>
      <c r="V15" s="78"/>
      <c r="W15" s="78"/>
      <c r="X15" s="78"/>
      <c r="Y15" s="78"/>
      <c r="Z15" s="78"/>
      <c r="AA15" s="78"/>
      <c r="AB15" s="78"/>
      <c r="AC15" s="78"/>
      <c r="AD15" s="78"/>
      <c r="AE15" s="78"/>
      <c r="AF15" s="78"/>
      <c r="AG15" s="78"/>
    </row>
    <row r="16" spans="2:33" s="78" customFormat="1">
      <c r="B16" s="321" t="s">
        <v>230</v>
      </c>
      <c r="C16" s="483">
        <v>112900</v>
      </c>
      <c r="D16" s="483">
        <v>6250</v>
      </c>
      <c r="E16" s="483">
        <v>1130</v>
      </c>
      <c r="F16" s="483">
        <v>14810</v>
      </c>
      <c r="G16" s="483">
        <v>10</v>
      </c>
      <c r="H16" s="483">
        <v>0</v>
      </c>
      <c r="I16" s="483">
        <v>2410</v>
      </c>
      <c r="J16" s="483">
        <v>830</v>
      </c>
      <c r="K16" s="862" t="s">
        <v>826</v>
      </c>
      <c r="L16" s="862">
        <v>170</v>
      </c>
      <c r="M16" s="483">
        <v>40</v>
      </c>
      <c r="N16" s="483" t="s">
        <v>826</v>
      </c>
      <c r="O16" s="483">
        <v>10050</v>
      </c>
      <c r="P16" s="483">
        <v>1770</v>
      </c>
      <c r="Q16" s="481">
        <v>150390</v>
      </c>
    </row>
    <row r="17" spans="2:33">
      <c r="B17" s="345" t="s">
        <v>242</v>
      </c>
      <c r="C17" s="487">
        <v>74</v>
      </c>
      <c r="D17" s="487">
        <v>74.3</v>
      </c>
      <c r="E17" s="487">
        <v>80.900000000000006</v>
      </c>
      <c r="F17" s="487">
        <v>73.599999999999994</v>
      </c>
      <c r="G17" s="487">
        <v>69.5</v>
      </c>
      <c r="H17" s="487"/>
      <c r="I17" s="487">
        <v>74</v>
      </c>
      <c r="J17" s="487">
        <v>75.8</v>
      </c>
      <c r="K17" s="487">
        <v>77.3</v>
      </c>
      <c r="L17" s="487">
        <v>80.900000000000006</v>
      </c>
      <c r="M17" s="487">
        <v>78.5</v>
      </c>
      <c r="N17" s="487">
        <v>68.599999999999994</v>
      </c>
      <c r="O17" s="487">
        <v>77.400000000000006</v>
      </c>
      <c r="P17" s="487">
        <v>83</v>
      </c>
      <c r="Q17" s="488">
        <v>74.400000000000006</v>
      </c>
    </row>
    <row r="18" spans="2:33" ht="5.25" customHeight="1"/>
    <row r="19" spans="2:33" ht="12.75" customHeight="1">
      <c r="B19" s="1213" t="s">
        <v>237</v>
      </c>
      <c r="C19" s="1213"/>
      <c r="D19" s="1213"/>
      <c r="E19" s="1213"/>
      <c r="F19" s="1213"/>
      <c r="G19" s="1213"/>
      <c r="H19" s="1213"/>
      <c r="I19" s="1213"/>
      <c r="J19" s="1213"/>
      <c r="K19" s="1213"/>
      <c r="L19" s="1213"/>
      <c r="M19" s="1213"/>
      <c r="N19" s="1213"/>
      <c r="O19" s="1213"/>
      <c r="P19" s="1213"/>
      <c r="Q19" s="1213"/>
    </row>
    <row r="20" spans="2:33" ht="5.0999999999999996" customHeight="1"/>
    <row r="21" spans="2:33" s="98" customFormat="1" ht="11.25" customHeight="1">
      <c r="B21" s="1165" t="s">
        <v>210</v>
      </c>
      <c r="C21" s="1165" t="s">
        <v>827</v>
      </c>
      <c r="D21" s="1135" t="s">
        <v>211</v>
      </c>
      <c r="E21" s="1145" t="s">
        <v>212</v>
      </c>
      <c r="F21" s="1165" t="s">
        <v>38</v>
      </c>
      <c r="G21" s="1165" t="s">
        <v>213</v>
      </c>
      <c r="H21" s="1165" t="s">
        <v>214</v>
      </c>
      <c r="I21" s="1145" t="s">
        <v>783</v>
      </c>
      <c r="J21" s="1145" t="s">
        <v>784</v>
      </c>
      <c r="K21" s="1165" t="s">
        <v>215</v>
      </c>
      <c r="L21" s="1165" t="s">
        <v>216</v>
      </c>
      <c r="M21" s="1145" t="s">
        <v>217</v>
      </c>
      <c r="N21" s="1165" t="s">
        <v>218</v>
      </c>
      <c r="O21" s="1145" t="s">
        <v>785</v>
      </c>
      <c r="P21" s="1145" t="s">
        <v>786</v>
      </c>
      <c r="Q21" s="1165" t="s">
        <v>219</v>
      </c>
    </row>
    <row r="22" spans="2:33" s="98" customFormat="1" ht="26.25" customHeight="1">
      <c r="B22" s="1165"/>
      <c r="C22" s="1165"/>
      <c r="D22" s="1135" t="s">
        <v>220</v>
      </c>
      <c r="E22" s="1146"/>
      <c r="F22" s="1165"/>
      <c r="G22" s="1165"/>
      <c r="H22" s="1165"/>
      <c r="I22" s="1146"/>
      <c r="J22" s="1146"/>
      <c r="K22" s="1165"/>
      <c r="L22" s="1165"/>
      <c r="M22" s="1146"/>
      <c r="N22" s="1165"/>
      <c r="O22" s="1146"/>
      <c r="P22" s="1146"/>
      <c r="Q22" s="1165"/>
    </row>
    <row r="23" spans="2:33">
      <c r="B23" s="314" t="s">
        <v>221</v>
      </c>
      <c r="C23" s="381" t="s">
        <v>826</v>
      </c>
      <c r="D23" s="381">
        <v>0</v>
      </c>
      <c r="E23" s="381">
        <v>0</v>
      </c>
      <c r="F23" s="381">
        <v>0</v>
      </c>
      <c r="G23" s="381">
        <v>0</v>
      </c>
      <c r="H23" s="381">
        <v>0</v>
      </c>
      <c r="I23" s="381">
        <v>0</v>
      </c>
      <c r="J23" s="381">
        <v>0</v>
      </c>
      <c r="K23" s="381">
        <v>0</v>
      </c>
      <c r="L23" s="381">
        <v>0</v>
      </c>
      <c r="M23" s="381">
        <v>0</v>
      </c>
      <c r="N23" s="381">
        <v>0</v>
      </c>
      <c r="O23" s="381" t="s">
        <v>826</v>
      </c>
      <c r="P23" s="381">
        <v>0</v>
      </c>
      <c r="Q23" s="480" t="s">
        <v>826</v>
      </c>
      <c r="S23" s="78"/>
      <c r="T23" s="78"/>
      <c r="U23" s="78"/>
      <c r="V23" s="78"/>
      <c r="W23" s="78"/>
      <c r="X23" s="78"/>
      <c r="Y23" s="78"/>
      <c r="Z23" s="78"/>
      <c r="AA23" s="78"/>
      <c r="AB23" s="78"/>
      <c r="AC23" s="78"/>
      <c r="AD23" s="78"/>
      <c r="AE23" s="78"/>
      <c r="AF23" s="78"/>
      <c r="AG23" s="78"/>
    </row>
    <row r="24" spans="2:33">
      <c r="B24" s="321" t="s">
        <v>222</v>
      </c>
      <c r="C24" s="384">
        <v>1960</v>
      </c>
      <c r="D24" s="384">
        <v>80</v>
      </c>
      <c r="E24" s="384">
        <v>10</v>
      </c>
      <c r="F24" s="384">
        <v>230</v>
      </c>
      <c r="G24" s="384">
        <v>0</v>
      </c>
      <c r="H24" s="384">
        <v>0</v>
      </c>
      <c r="I24" s="384">
        <v>40</v>
      </c>
      <c r="J24" s="384" t="s">
        <v>826</v>
      </c>
      <c r="K24" s="384">
        <v>0</v>
      </c>
      <c r="L24" s="384">
        <v>0</v>
      </c>
      <c r="M24" s="384">
        <v>0</v>
      </c>
      <c r="N24" s="384">
        <v>0</v>
      </c>
      <c r="O24" s="384">
        <v>50</v>
      </c>
      <c r="P24" s="384" t="s">
        <v>826</v>
      </c>
      <c r="Q24" s="481">
        <v>2380</v>
      </c>
      <c r="S24" s="78"/>
      <c r="T24" s="78"/>
      <c r="U24" s="78"/>
      <c r="V24" s="78"/>
      <c r="W24" s="78"/>
      <c r="X24" s="78"/>
      <c r="Y24" s="78"/>
      <c r="Z24" s="78"/>
      <c r="AA24" s="78"/>
      <c r="AB24" s="78"/>
      <c r="AC24" s="78"/>
      <c r="AD24" s="78"/>
      <c r="AE24" s="78"/>
      <c r="AF24" s="78"/>
      <c r="AG24" s="78"/>
    </row>
    <row r="25" spans="2:33">
      <c r="B25" s="321" t="s">
        <v>223</v>
      </c>
      <c r="C25" s="384">
        <v>6450</v>
      </c>
      <c r="D25" s="384">
        <v>80</v>
      </c>
      <c r="E25" s="384">
        <v>30</v>
      </c>
      <c r="F25" s="384">
        <v>2190</v>
      </c>
      <c r="G25" s="384">
        <v>0</v>
      </c>
      <c r="H25" s="384">
        <v>0</v>
      </c>
      <c r="I25" s="384">
        <v>60</v>
      </c>
      <c r="J25" s="384" t="s">
        <v>826</v>
      </c>
      <c r="K25" s="384">
        <v>0</v>
      </c>
      <c r="L25" s="384">
        <v>0</v>
      </c>
      <c r="M25" s="384">
        <v>0</v>
      </c>
      <c r="N25" s="384">
        <v>0</v>
      </c>
      <c r="O25" s="384">
        <v>540</v>
      </c>
      <c r="P25" s="384">
        <v>40</v>
      </c>
      <c r="Q25" s="481">
        <v>9400</v>
      </c>
      <c r="S25" s="78"/>
      <c r="T25" s="78"/>
      <c r="U25" s="78"/>
      <c r="V25" s="78"/>
      <c r="W25" s="78"/>
      <c r="X25" s="78"/>
      <c r="Y25" s="78"/>
      <c r="Z25" s="78"/>
      <c r="AA25" s="78"/>
      <c r="AB25" s="78"/>
      <c r="AC25" s="78"/>
      <c r="AD25" s="78"/>
      <c r="AE25" s="78"/>
      <c r="AF25" s="78"/>
      <c r="AG25" s="78"/>
    </row>
    <row r="26" spans="2:33">
      <c r="B26" s="321" t="s">
        <v>224</v>
      </c>
      <c r="C26" s="384">
        <v>4990</v>
      </c>
      <c r="D26" s="384">
        <v>60</v>
      </c>
      <c r="E26" s="384">
        <v>30</v>
      </c>
      <c r="F26" s="384">
        <v>1710</v>
      </c>
      <c r="G26" s="384">
        <v>0</v>
      </c>
      <c r="H26" s="384">
        <v>0</v>
      </c>
      <c r="I26" s="384">
        <v>60</v>
      </c>
      <c r="J26" s="384">
        <v>10</v>
      </c>
      <c r="K26" s="384">
        <v>0</v>
      </c>
      <c r="L26" s="384">
        <v>0</v>
      </c>
      <c r="M26" s="384">
        <v>0</v>
      </c>
      <c r="N26" s="384">
        <v>0</v>
      </c>
      <c r="O26" s="384">
        <v>680</v>
      </c>
      <c r="P26" s="384">
        <v>90</v>
      </c>
      <c r="Q26" s="481">
        <v>7630</v>
      </c>
      <c r="S26" s="78"/>
      <c r="T26" s="78"/>
      <c r="U26" s="78"/>
      <c r="V26" s="78"/>
      <c r="W26" s="78"/>
      <c r="X26" s="78"/>
      <c r="Y26" s="78"/>
      <c r="Z26" s="78"/>
      <c r="AA26" s="78"/>
      <c r="AB26" s="78"/>
      <c r="AC26" s="78"/>
      <c r="AD26" s="78"/>
      <c r="AE26" s="78"/>
      <c r="AF26" s="78"/>
      <c r="AG26" s="78"/>
    </row>
    <row r="27" spans="2:33">
      <c r="B27" s="321" t="s">
        <v>225</v>
      </c>
      <c r="C27" s="384">
        <v>2820</v>
      </c>
      <c r="D27" s="384">
        <v>50</v>
      </c>
      <c r="E27" s="384">
        <v>30</v>
      </c>
      <c r="F27" s="384">
        <v>930</v>
      </c>
      <c r="G27" s="384">
        <v>0</v>
      </c>
      <c r="H27" s="384">
        <v>0</v>
      </c>
      <c r="I27" s="384">
        <v>50</v>
      </c>
      <c r="J27" s="384" t="s">
        <v>826</v>
      </c>
      <c r="K27" s="384">
        <v>0</v>
      </c>
      <c r="L27" s="384">
        <v>0</v>
      </c>
      <c r="M27" s="384">
        <v>0</v>
      </c>
      <c r="N27" s="384">
        <v>0</v>
      </c>
      <c r="O27" s="384">
        <v>680</v>
      </c>
      <c r="P27" s="384">
        <v>110</v>
      </c>
      <c r="Q27" s="481">
        <v>4680</v>
      </c>
      <c r="S27" s="78"/>
      <c r="T27" s="78"/>
      <c r="U27" s="78"/>
      <c r="V27" s="78"/>
      <c r="W27" s="78"/>
      <c r="X27" s="78"/>
      <c r="Y27" s="78"/>
      <c r="Z27" s="78"/>
      <c r="AA27" s="78"/>
      <c r="AB27" s="78"/>
      <c r="AC27" s="78"/>
      <c r="AD27" s="78"/>
      <c r="AE27" s="78"/>
      <c r="AF27" s="78"/>
      <c r="AG27" s="78"/>
    </row>
    <row r="28" spans="2:33">
      <c r="B28" s="321" t="s">
        <v>226</v>
      </c>
      <c r="C28" s="384">
        <v>2090</v>
      </c>
      <c r="D28" s="384">
        <v>60</v>
      </c>
      <c r="E28" s="384">
        <v>90</v>
      </c>
      <c r="F28" s="384">
        <v>530</v>
      </c>
      <c r="G28" s="384">
        <v>0</v>
      </c>
      <c r="H28" s="384">
        <v>0</v>
      </c>
      <c r="I28" s="384">
        <v>30</v>
      </c>
      <c r="J28" s="384" t="s">
        <v>826</v>
      </c>
      <c r="K28" s="384">
        <v>0</v>
      </c>
      <c r="L28" s="384">
        <v>0</v>
      </c>
      <c r="M28" s="384" t="s">
        <v>826</v>
      </c>
      <c r="N28" s="384">
        <v>0</v>
      </c>
      <c r="O28" s="384">
        <v>730</v>
      </c>
      <c r="P28" s="384">
        <v>140</v>
      </c>
      <c r="Q28" s="481">
        <v>3670</v>
      </c>
      <c r="S28" s="78"/>
      <c r="T28" s="78"/>
      <c r="U28" s="78"/>
      <c r="V28" s="78"/>
      <c r="W28" s="78"/>
      <c r="X28" s="78"/>
      <c r="Y28" s="78"/>
      <c r="Z28" s="78"/>
      <c r="AA28" s="78"/>
      <c r="AB28" s="78"/>
      <c r="AC28" s="78"/>
      <c r="AD28" s="78"/>
      <c r="AE28" s="78"/>
      <c r="AF28" s="78"/>
      <c r="AG28" s="78"/>
    </row>
    <row r="29" spans="2:33">
      <c r="B29" s="321" t="s">
        <v>227</v>
      </c>
      <c r="C29" s="384">
        <v>1220</v>
      </c>
      <c r="D29" s="384">
        <v>50</v>
      </c>
      <c r="E29" s="384">
        <v>120</v>
      </c>
      <c r="F29" s="384">
        <v>190</v>
      </c>
      <c r="G29" s="384">
        <v>0</v>
      </c>
      <c r="H29" s="384">
        <v>0</v>
      </c>
      <c r="I29" s="384">
        <v>20</v>
      </c>
      <c r="J29" s="384">
        <v>10</v>
      </c>
      <c r="K29" s="384">
        <v>0</v>
      </c>
      <c r="L29" s="861" t="s">
        <v>826</v>
      </c>
      <c r="M29" s="384">
        <v>0</v>
      </c>
      <c r="N29" s="384">
        <v>0</v>
      </c>
      <c r="O29" s="384">
        <v>430</v>
      </c>
      <c r="P29" s="384">
        <v>110</v>
      </c>
      <c r="Q29" s="481">
        <v>2160</v>
      </c>
      <c r="S29" s="78"/>
      <c r="T29" s="78"/>
      <c r="U29" s="78"/>
      <c r="V29" s="78"/>
      <c r="W29" s="78"/>
      <c r="X29" s="78"/>
      <c r="Y29" s="78"/>
      <c r="Z29" s="78"/>
      <c r="AA29" s="78"/>
      <c r="AB29" s="78"/>
      <c r="AC29" s="78"/>
      <c r="AD29" s="78"/>
      <c r="AE29" s="78"/>
      <c r="AF29" s="78"/>
      <c r="AG29" s="78"/>
    </row>
    <row r="30" spans="2:33">
      <c r="B30" s="321" t="s">
        <v>228</v>
      </c>
      <c r="C30" s="384">
        <v>470</v>
      </c>
      <c r="D30" s="384">
        <v>30</v>
      </c>
      <c r="E30" s="384">
        <v>60</v>
      </c>
      <c r="F30" s="384">
        <v>50</v>
      </c>
      <c r="G30" s="384">
        <v>0</v>
      </c>
      <c r="H30" s="384">
        <v>0</v>
      </c>
      <c r="I30" s="384">
        <v>10</v>
      </c>
      <c r="J30" s="384" t="s">
        <v>826</v>
      </c>
      <c r="K30" s="384">
        <v>0</v>
      </c>
      <c r="L30" s="384">
        <v>0</v>
      </c>
      <c r="M30" s="384">
        <v>0</v>
      </c>
      <c r="N30" s="384">
        <v>0</v>
      </c>
      <c r="O30" s="384">
        <v>130</v>
      </c>
      <c r="P30" s="384">
        <v>120</v>
      </c>
      <c r="Q30" s="481">
        <v>870</v>
      </c>
      <c r="S30" s="78"/>
      <c r="T30" s="78"/>
      <c r="U30" s="78"/>
      <c r="V30" s="78"/>
      <c r="W30" s="78"/>
      <c r="X30" s="78"/>
      <c r="Y30" s="78"/>
      <c r="Z30" s="78"/>
      <c r="AA30" s="78"/>
      <c r="AB30" s="78"/>
      <c r="AC30" s="78"/>
      <c r="AD30" s="78"/>
      <c r="AE30" s="78"/>
      <c r="AF30" s="78"/>
      <c r="AG30" s="78"/>
    </row>
    <row r="31" spans="2:33">
      <c r="B31" s="345" t="s">
        <v>229</v>
      </c>
      <c r="C31" s="375">
        <v>120</v>
      </c>
      <c r="D31" s="375" t="s">
        <v>826</v>
      </c>
      <c r="E31" s="375">
        <v>10</v>
      </c>
      <c r="F31" s="375">
        <v>20</v>
      </c>
      <c r="G31" s="375">
        <v>0</v>
      </c>
      <c r="H31" s="375">
        <v>0</v>
      </c>
      <c r="I31" s="375" t="s">
        <v>826</v>
      </c>
      <c r="J31" s="375" t="s">
        <v>826</v>
      </c>
      <c r="K31" s="375">
        <v>0</v>
      </c>
      <c r="L31" s="375">
        <v>0</v>
      </c>
      <c r="M31" s="375">
        <v>0</v>
      </c>
      <c r="N31" s="375">
        <v>0</v>
      </c>
      <c r="O31" s="375">
        <v>30</v>
      </c>
      <c r="P31" s="375">
        <v>120</v>
      </c>
      <c r="Q31" s="482">
        <v>320</v>
      </c>
      <c r="S31" s="78"/>
      <c r="T31" s="78"/>
      <c r="U31" s="78"/>
      <c r="V31" s="78"/>
      <c r="W31" s="78"/>
      <c r="X31" s="78"/>
      <c r="Y31" s="78"/>
      <c r="Z31" s="78"/>
      <c r="AA31" s="78"/>
      <c r="AB31" s="78"/>
      <c r="AC31" s="78"/>
      <c r="AD31" s="78"/>
      <c r="AE31" s="78"/>
      <c r="AF31" s="78"/>
      <c r="AG31" s="78"/>
    </row>
    <row r="32" spans="2:33" s="78" customFormat="1">
      <c r="B32" s="321" t="s">
        <v>230</v>
      </c>
      <c r="C32" s="483">
        <v>20120</v>
      </c>
      <c r="D32" s="483">
        <v>410</v>
      </c>
      <c r="E32" s="483">
        <v>380</v>
      </c>
      <c r="F32" s="483">
        <v>5860</v>
      </c>
      <c r="G32" s="483">
        <v>0</v>
      </c>
      <c r="H32" s="483">
        <v>0</v>
      </c>
      <c r="I32" s="483">
        <v>290</v>
      </c>
      <c r="J32" s="483">
        <v>60</v>
      </c>
      <c r="K32" s="483">
        <v>0</v>
      </c>
      <c r="L32" s="483" t="s">
        <v>826</v>
      </c>
      <c r="M32" s="483" t="s">
        <v>826</v>
      </c>
      <c r="N32" s="483">
        <v>0</v>
      </c>
      <c r="O32" s="483">
        <v>3270</v>
      </c>
      <c r="P32" s="483">
        <v>720</v>
      </c>
      <c r="Q32" s="481">
        <v>31110</v>
      </c>
    </row>
    <row r="33" spans="2:33">
      <c r="B33" s="345" t="s">
        <v>242</v>
      </c>
      <c r="C33" s="487">
        <v>72.7</v>
      </c>
      <c r="D33" s="487">
        <v>74.8</v>
      </c>
      <c r="E33" s="487">
        <v>82.6</v>
      </c>
      <c r="F33" s="487">
        <v>72.2</v>
      </c>
      <c r="G33" s="487"/>
      <c r="H33" s="487"/>
      <c r="I33" s="487">
        <v>74.099999999999994</v>
      </c>
      <c r="J33" s="487">
        <v>78.7</v>
      </c>
      <c r="K33" s="487"/>
      <c r="L33" s="491">
        <v>89</v>
      </c>
      <c r="M33" s="491">
        <v>84</v>
      </c>
      <c r="N33" s="491"/>
      <c r="O33" s="491">
        <v>77.3</v>
      </c>
      <c r="P33" s="491">
        <v>84</v>
      </c>
      <c r="Q33" s="488">
        <v>73.5</v>
      </c>
    </row>
    <row r="34" spans="2:33" ht="5.25" customHeight="1"/>
    <row r="35" spans="2:33" ht="12.75" customHeight="1">
      <c r="B35" s="1213" t="s">
        <v>238</v>
      </c>
      <c r="C35" s="1213"/>
      <c r="D35" s="1213"/>
      <c r="E35" s="1213"/>
      <c r="F35" s="1213"/>
      <c r="G35" s="1213"/>
      <c r="H35" s="1213"/>
      <c r="I35" s="1213"/>
      <c r="J35" s="1213"/>
      <c r="K35" s="1213"/>
      <c r="L35" s="1213"/>
      <c r="M35" s="1213"/>
      <c r="N35" s="1213"/>
      <c r="O35" s="1213"/>
      <c r="P35" s="1213"/>
      <c r="Q35" s="1213"/>
    </row>
    <row r="36" spans="2:33" ht="5.0999999999999996" customHeight="1"/>
    <row r="37" spans="2:33" s="98" customFormat="1" ht="11.25" customHeight="1">
      <c r="B37" s="1165" t="s">
        <v>210</v>
      </c>
      <c r="C37" s="1165" t="s">
        <v>827</v>
      </c>
      <c r="D37" s="1135" t="s">
        <v>211</v>
      </c>
      <c r="E37" s="1145" t="s">
        <v>212</v>
      </c>
      <c r="F37" s="1165" t="s">
        <v>38</v>
      </c>
      <c r="G37" s="1165" t="s">
        <v>213</v>
      </c>
      <c r="H37" s="1165" t="s">
        <v>214</v>
      </c>
      <c r="I37" s="1145" t="s">
        <v>783</v>
      </c>
      <c r="J37" s="1145" t="s">
        <v>784</v>
      </c>
      <c r="K37" s="1165" t="s">
        <v>215</v>
      </c>
      <c r="L37" s="1165" t="s">
        <v>216</v>
      </c>
      <c r="M37" s="1145" t="s">
        <v>217</v>
      </c>
      <c r="N37" s="1165" t="s">
        <v>218</v>
      </c>
      <c r="O37" s="1145" t="s">
        <v>785</v>
      </c>
      <c r="P37" s="1145" t="s">
        <v>786</v>
      </c>
      <c r="Q37" s="1165" t="s">
        <v>219</v>
      </c>
    </row>
    <row r="38" spans="2:33" s="98" customFormat="1" ht="13.5" customHeight="1">
      <c r="B38" s="1165"/>
      <c r="C38" s="1165"/>
      <c r="D38" s="1135" t="s">
        <v>220</v>
      </c>
      <c r="E38" s="1146"/>
      <c r="F38" s="1165"/>
      <c r="G38" s="1165"/>
      <c r="H38" s="1165"/>
      <c r="I38" s="1146"/>
      <c r="J38" s="1146"/>
      <c r="K38" s="1165"/>
      <c r="L38" s="1165"/>
      <c r="M38" s="1146"/>
      <c r="N38" s="1165"/>
      <c r="O38" s="1146"/>
      <c r="P38" s="1146"/>
      <c r="Q38" s="1165"/>
    </row>
    <row r="39" spans="2:33">
      <c r="B39" s="314" t="s">
        <v>221</v>
      </c>
      <c r="C39" s="381">
        <v>0</v>
      </c>
      <c r="D39" s="381">
        <v>0</v>
      </c>
      <c r="E39" s="381">
        <v>0</v>
      </c>
      <c r="F39" s="381">
        <v>0</v>
      </c>
      <c r="G39" s="381">
        <v>0</v>
      </c>
      <c r="H39" s="381">
        <v>0</v>
      </c>
      <c r="I39" s="381">
        <v>0</v>
      </c>
      <c r="J39" s="381" t="s">
        <v>826</v>
      </c>
      <c r="K39" s="381">
        <v>0</v>
      </c>
      <c r="L39" s="381">
        <v>10</v>
      </c>
      <c r="M39" s="381">
        <v>0</v>
      </c>
      <c r="N39" s="381">
        <v>0</v>
      </c>
      <c r="O39" s="381">
        <v>0</v>
      </c>
      <c r="P39" s="381">
        <v>0</v>
      </c>
      <c r="Q39" s="480">
        <v>10</v>
      </c>
      <c r="S39" s="78"/>
      <c r="T39" s="78"/>
      <c r="U39" s="78"/>
      <c r="V39" s="78"/>
      <c r="W39" s="78"/>
      <c r="X39" s="78"/>
      <c r="Y39" s="78"/>
      <c r="Z39" s="78"/>
      <c r="AA39" s="78"/>
      <c r="AB39" s="78"/>
      <c r="AC39" s="78"/>
      <c r="AD39" s="78"/>
      <c r="AE39" s="78"/>
      <c r="AF39" s="78"/>
      <c r="AG39" s="78"/>
    </row>
    <row r="40" spans="2:33">
      <c r="B40" s="321" t="s">
        <v>222</v>
      </c>
      <c r="C40" s="384">
        <v>5460</v>
      </c>
      <c r="D40" s="384">
        <v>510</v>
      </c>
      <c r="E40" s="384">
        <v>30</v>
      </c>
      <c r="F40" s="384">
        <v>280</v>
      </c>
      <c r="G40" s="384" t="s">
        <v>826</v>
      </c>
      <c r="H40" s="384">
        <v>0</v>
      </c>
      <c r="I40" s="384">
        <v>230</v>
      </c>
      <c r="J40" s="384">
        <v>140</v>
      </c>
      <c r="K40" s="384" t="s">
        <v>826</v>
      </c>
      <c r="L40" s="384" t="s">
        <v>826</v>
      </c>
      <c r="M40" s="384">
        <v>0</v>
      </c>
      <c r="N40" s="384">
        <v>0</v>
      </c>
      <c r="O40" s="384">
        <v>110</v>
      </c>
      <c r="P40" s="384" t="s">
        <v>826</v>
      </c>
      <c r="Q40" s="481">
        <v>6760</v>
      </c>
      <c r="S40" s="78"/>
      <c r="T40" s="78"/>
      <c r="U40" s="78"/>
      <c r="V40" s="78"/>
      <c r="W40" s="78"/>
      <c r="X40" s="78"/>
      <c r="Y40" s="78"/>
      <c r="Z40" s="78"/>
      <c r="AA40" s="78"/>
      <c r="AB40" s="78"/>
      <c r="AC40" s="78"/>
      <c r="AD40" s="78"/>
      <c r="AE40" s="78"/>
      <c r="AF40" s="78"/>
      <c r="AG40" s="78"/>
    </row>
    <row r="41" spans="2:33">
      <c r="B41" s="321" t="s">
        <v>223</v>
      </c>
      <c r="C41" s="384">
        <v>22960</v>
      </c>
      <c r="D41" s="384">
        <v>1450</v>
      </c>
      <c r="E41" s="384">
        <v>110</v>
      </c>
      <c r="F41" s="384">
        <v>2550</v>
      </c>
      <c r="G41" s="384" t="s">
        <v>826</v>
      </c>
      <c r="H41" s="384">
        <v>0</v>
      </c>
      <c r="I41" s="384">
        <v>560</v>
      </c>
      <c r="J41" s="384">
        <v>150</v>
      </c>
      <c r="K41" s="384">
        <v>0</v>
      </c>
      <c r="L41" s="384">
        <v>20</v>
      </c>
      <c r="M41" s="384" t="s">
        <v>826</v>
      </c>
      <c r="N41" s="384" t="s">
        <v>826</v>
      </c>
      <c r="O41" s="384">
        <v>1100</v>
      </c>
      <c r="P41" s="384">
        <v>70</v>
      </c>
      <c r="Q41" s="481">
        <v>28980</v>
      </c>
      <c r="S41" s="78"/>
      <c r="T41" s="78"/>
      <c r="U41" s="78"/>
      <c r="V41" s="78"/>
      <c r="W41" s="78"/>
      <c r="X41" s="78"/>
      <c r="Y41" s="78"/>
      <c r="Z41" s="78"/>
      <c r="AA41" s="78"/>
      <c r="AB41" s="78"/>
      <c r="AC41" s="78"/>
      <c r="AD41" s="78"/>
      <c r="AE41" s="78"/>
      <c r="AF41" s="78"/>
      <c r="AG41" s="78"/>
    </row>
    <row r="42" spans="2:33">
      <c r="B42" s="321" t="s">
        <v>224</v>
      </c>
      <c r="C42" s="384">
        <v>24010</v>
      </c>
      <c r="D42" s="384">
        <v>1380</v>
      </c>
      <c r="E42" s="384">
        <v>130</v>
      </c>
      <c r="F42" s="384">
        <v>2320</v>
      </c>
      <c r="G42" s="384" t="s">
        <v>826</v>
      </c>
      <c r="H42" s="384">
        <v>0</v>
      </c>
      <c r="I42" s="384">
        <v>430</v>
      </c>
      <c r="J42" s="384">
        <v>110</v>
      </c>
      <c r="K42" s="384" t="s">
        <v>826</v>
      </c>
      <c r="L42" s="384">
        <v>20</v>
      </c>
      <c r="M42" s="384" t="s">
        <v>826</v>
      </c>
      <c r="N42" s="384" t="s">
        <v>826</v>
      </c>
      <c r="O42" s="384">
        <v>1520</v>
      </c>
      <c r="P42" s="384">
        <v>150</v>
      </c>
      <c r="Q42" s="481">
        <v>30070</v>
      </c>
      <c r="S42" s="78"/>
      <c r="T42" s="78"/>
      <c r="U42" s="78"/>
      <c r="V42" s="78"/>
      <c r="W42" s="78"/>
      <c r="X42" s="78"/>
      <c r="Y42" s="78"/>
      <c r="Z42" s="78"/>
      <c r="AA42" s="78"/>
      <c r="AB42" s="78"/>
      <c r="AC42" s="78"/>
      <c r="AD42" s="78"/>
      <c r="AE42" s="78"/>
      <c r="AF42" s="78"/>
      <c r="AG42" s="78"/>
    </row>
    <row r="43" spans="2:33">
      <c r="B43" s="321" t="s">
        <v>225</v>
      </c>
      <c r="C43" s="384">
        <v>18490</v>
      </c>
      <c r="D43" s="384">
        <v>1130</v>
      </c>
      <c r="E43" s="384">
        <v>90</v>
      </c>
      <c r="F43" s="384">
        <v>1470</v>
      </c>
      <c r="G43" s="384" t="s">
        <v>826</v>
      </c>
      <c r="H43" s="384">
        <v>0</v>
      </c>
      <c r="I43" s="384">
        <v>360</v>
      </c>
      <c r="J43" s="384">
        <v>90</v>
      </c>
      <c r="K43" s="384">
        <v>0</v>
      </c>
      <c r="L43" s="384">
        <v>20</v>
      </c>
      <c r="M43" s="384">
        <v>20</v>
      </c>
      <c r="N43" s="384">
        <v>0</v>
      </c>
      <c r="O43" s="384">
        <v>1380</v>
      </c>
      <c r="P43" s="384">
        <v>160</v>
      </c>
      <c r="Q43" s="481">
        <v>23210</v>
      </c>
      <c r="S43" s="78"/>
      <c r="T43" s="78"/>
      <c r="U43" s="78"/>
      <c r="V43" s="78"/>
      <c r="W43" s="78"/>
      <c r="X43" s="78"/>
      <c r="Y43" s="78"/>
      <c r="Z43" s="78"/>
      <c r="AA43" s="78"/>
      <c r="AB43" s="78"/>
      <c r="AC43" s="78"/>
      <c r="AD43" s="78"/>
      <c r="AE43" s="78"/>
      <c r="AF43" s="78"/>
      <c r="AG43" s="78"/>
    </row>
    <row r="44" spans="2:33">
      <c r="B44" s="321" t="s">
        <v>226</v>
      </c>
      <c r="C44" s="384">
        <v>12300</v>
      </c>
      <c r="D44" s="384">
        <v>670</v>
      </c>
      <c r="E44" s="384">
        <v>110</v>
      </c>
      <c r="F44" s="384">
        <v>1240</v>
      </c>
      <c r="G44" s="384">
        <v>0</v>
      </c>
      <c r="H44" s="384">
        <v>0</v>
      </c>
      <c r="I44" s="384">
        <v>280</v>
      </c>
      <c r="J44" s="384">
        <v>90</v>
      </c>
      <c r="K44" s="384">
        <v>0</v>
      </c>
      <c r="L44" s="384">
        <v>40</v>
      </c>
      <c r="M44" s="384">
        <v>10</v>
      </c>
      <c r="N44" s="384">
        <v>0</v>
      </c>
      <c r="O44" s="384">
        <v>1310</v>
      </c>
      <c r="P44" s="384">
        <v>190</v>
      </c>
      <c r="Q44" s="481">
        <v>16240</v>
      </c>
      <c r="S44" s="78"/>
      <c r="T44" s="78"/>
      <c r="U44" s="78"/>
      <c r="V44" s="78"/>
      <c r="W44" s="78"/>
      <c r="X44" s="78"/>
      <c r="Y44" s="78"/>
      <c r="Z44" s="78"/>
      <c r="AA44" s="78"/>
      <c r="AB44" s="78"/>
      <c r="AC44" s="78"/>
      <c r="AD44" s="78"/>
      <c r="AE44" s="78"/>
      <c r="AF44" s="78"/>
      <c r="AG44" s="78"/>
    </row>
    <row r="45" spans="2:33">
      <c r="B45" s="321" t="s">
        <v>227</v>
      </c>
      <c r="C45" s="384">
        <v>6500</v>
      </c>
      <c r="D45" s="384">
        <v>380</v>
      </c>
      <c r="E45" s="384">
        <v>140</v>
      </c>
      <c r="F45" s="384">
        <v>790</v>
      </c>
      <c r="G45" s="384" t="s">
        <v>826</v>
      </c>
      <c r="H45" s="384">
        <v>0</v>
      </c>
      <c r="I45" s="384">
        <v>200</v>
      </c>
      <c r="J45" s="384">
        <v>100</v>
      </c>
      <c r="K45" s="384">
        <v>0</v>
      </c>
      <c r="L45" s="384">
        <v>40</v>
      </c>
      <c r="M45" s="384" t="s">
        <v>826</v>
      </c>
      <c r="N45" s="384">
        <v>0</v>
      </c>
      <c r="O45" s="384">
        <v>880</v>
      </c>
      <c r="P45" s="384">
        <v>210</v>
      </c>
      <c r="Q45" s="481">
        <v>9250</v>
      </c>
      <c r="S45" s="78"/>
      <c r="T45" s="78"/>
      <c r="U45" s="78"/>
      <c r="V45" s="78"/>
      <c r="W45" s="78"/>
      <c r="X45" s="78"/>
      <c r="Y45" s="78"/>
      <c r="Z45" s="78"/>
      <c r="AA45" s="78"/>
      <c r="AB45" s="78"/>
      <c r="AC45" s="78"/>
      <c r="AD45" s="78"/>
      <c r="AE45" s="78"/>
      <c r="AF45" s="78"/>
      <c r="AG45" s="78"/>
    </row>
    <row r="46" spans="2:33">
      <c r="B46" s="321" t="s">
        <v>228</v>
      </c>
      <c r="C46" s="384">
        <v>2500</v>
      </c>
      <c r="D46" s="384">
        <v>270</v>
      </c>
      <c r="E46" s="384">
        <v>110</v>
      </c>
      <c r="F46" s="384">
        <v>240</v>
      </c>
      <c r="G46" s="384">
        <v>0</v>
      </c>
      <c r="H46" s="384">
        <v>0</v>
      </c>
      <c r="I46" s="384">
        <v>60</v>
      </c>
      <c r="J46" s="384">
        <v>60</v>
      </c>
      <c r="K46" s="384">
        <v>0</v>
      </c>
      <c r="L46" s="384">
        <v>20</v>
      </c>
      <c r="M46" s="384">
        <v>0</v>
      </c>
      <c r="N46" s="384">
        <v>0</v>
      </c>
      <c r="O46" s="384">
        <v>390</v>
      </c>
      <c r="P46" s="384">
        <v>160</v>
      </c>
      <c r="Q46" s="481">
        <v>3800</v>
      </c>
      <c r="S46" s="78"/>
      <c r="T46" s="78"/>
      <c r="U46" s="78"/>
      <c r="V46" s="78"/>
      <c r="W46" s="78"/>
      <c r="X46" s="78"/>
      <c r="Y46" s="78"/>
      <c r="Z46" s="78"/>
      <c r="AA46" s="78"/>
      <c r="AB46" s="78"/>
      <c r="AC46" s="78"/>
      <c r="AD46" s="78"/>
      <c r="AE46" s="78"/>
      <c r="AF46" s="78"/>
      <c r="AG46" s="78"/>
    </row>
    <row r="47" spans="2:33">
      <c r="B47" s="345" t="s">
        <v>229</v>
      </c>
      <c r="C47" s="375">
        <v>560</v>
      </c>
      <c r="D47" s="375">
        <v>60</v>
      </c>
      <c r="E47" s="375">
        <v>40</v>
      </c>
      <c r="F47" s="375">
        <v>70</v>
      </c>
      <c r="G47" s="375">
        <v>0</v>
      </c>
      <c r="H47" s="375">
        <v>0</v>
      </c>
      <c r="I47" s="375">
        <v>20</v>
      </c>
      <c r="J47" s="375">
        <v>20</v>
      </c>
      <c r="K47" s="375" t="s">
        <v>826</v>
      </c>
      <c r="L47" s="375" t="s">
        <v>826</v>
      </c>
      <c r="M47" s="375">
        <v>0</v>
      </c>
      <c r="N47" s="375">
        <v>0</v>
      </c>
      <c r="O47" s="375">
        <v>110</v>
      </c>
      <c r="P47" s="375">
        <v>90</v>
      </c>
      <c r="Q47" s="482">
        <v>960</v>
      </c>
      <c r="S47" s="78"/>
      <c r="T47" s="78"/>
      <c r="U47" s="78"/>
      <c r="V47" s="78"/>
      <c r="W47" s="78"/>
      <c r="X47" s="78"/>
      <c r="Y47" s="78"/>
      <c r="Z47" s="78"/>
      <c r="AA47" s="78"/>
      <c r="AB47" s="78"/>
      <c r="AC47" s="78"/>
      <c r="AD47" s="78"/>
      <c r="AE47" s="78"/>
      <c r="AF47" s="78"/>
      <c r="AG47" s="78"/>
    </row>
    <row r="48" spans="2:33" s="78" customFormat="1">
      <c r="B48" s="321" t="s">
        <v>230</v>
      </c>
      <c r="C48" s="483">
        <v>92780</v>
      </c>
      <c r="D48" s="483">
        <v>5840</v>
      </c>
      <c r="E48" s="483">
        <v>750</v>
      </c>
      <c r="F48" s="483">
        <v>8950</v>
      </c>
      <c r="G48" s="483">
        <v>10</v>
      </c>
      <c r="H48" s="483">
        <v>0</v>
      </c>
      <c r="I48" s="483">
        <v>2120</v>
      </c>
      <c r="J48" s="483">
        <v>770</v>
      </c>
      <c r="K48" s="483" t="s">
        <v>826</v>
      </c>
      <c r="L48" s="483">
        <v>170</v>
      </c>
      <c r="M48" s="483">
        <v>40</v>
      </c>
      <c r="N48" s="483" t="s">
        <v>826</v>
      </c>
      <c r="O48" s="483">
        <v>6780</v>
      </c>
      <c r="P48" s="483">
        <v>1050</v>
      </c>
      <c r="Q48" s="481">
        <v>119280</v>
      </c>
    </row>
    <row r="49" spans="2:33">
      <c r="B49" s="345" t="s">
        <v>242</v>
      </c>
      <c r="C49" s="487">
        <v>74.3</v>
      </c>
      <c r="D49" s="487">
        <v>74.3</v>
      </c>
      <c r="E49" s="487">
        <v>80</v>
      </c>
      <c r="F49" s="487">
        <v>74.5</v>
      </c>
      <c r="G49" s="487">
        <v>69.5</v>
      </c>
      <c r="H49" s="487"/>
      <c r="I49" s="487">
        <v>74</v>
      </c>
      <c r="J49" s="487">
        <v>75.599999999999994</v>
      </c>
      <c r="K49" s="487">
        <v>77.3</v>
      </c>
      <c r="L49" s="487">
        <v>80.900000000000006</v>
      </c>
      <c r="M49" s="487">
        <v>78.3</v>
      </c>
      <c r="N49" s="491">
        <v>68.599999999999994</v>
      </c>
      <c r="O49" s="491">
        <v>77.5</v>
      </c>
      <c r="P49" s="491">
        <v>82.4</v>
      </c>
      <c r="Q49" s="488">
        <v>74.599999999999994</v>
      </c>
    </row>
    <row r="51" spans="2:33" ht="12.75" customHeight="1">
      <c r="B51" s="1213" t="s">
        <v>239</v>
      </c>
      <c r="C51" s="1213"/>
      <c r="D51" s="1213"/>
      <c r="E51" s="1213"/>
      <c r="F51" s="1213"/>
      <c r="G51" s="1213"/>
      <c r="H51" s="1213"/>
      <c r="I51" s="1213"/>
      <c r="J51" s="1213"/>
      <c r="K51" s="1213"/>
      <c r="L51" s="1213"/>
      <c r="M51" s="1213"/>
      <c r="N51" s="1213"/>
      <c r="O51" s="1213"/>
      <c r="P51" s="1213"/>
      <c r="Q51" s="1213"/>
    </row>
    <row r="52" spans="2:33" ht="5.0999999999999996" customHeight="1"/>
    <row r="53" spans="2:33" s="98" customFormat="1" ht="12" customHeight="1">
      <c r="B53" s="1165" t="s">
        <v>210</v>
      </c>
      <c r="C53" s="1165" t="s">
        <v>827</v>
      </c>
      <c r="D53" s="1135" t="s">
        <v>211</v>
      </c>
      <c r="E53" s="1145" t="s">
        <v>212</v>
      </c>
      <c r="F53" s="1165" t="s">
        <v>38</v>
      </c>
      <c r="G53" s="1165" t="s">
        <v>213</v>
      </c>
      <c r="H53" s="1165" t="s">
        <v>214</v>
      </c>
      <c r="I53" s="1145" t="s">
        <v>783</v>
      </c>
      <c r="J53" s="1145" t="s">
        <v>784</v>
      </c>
      <c r="K53" s="1165" t="s">
        <v>215</v>
      </c>
      <c r="L53" s="1165" t="s">
        <v>216</v>
      </c>
      <c r="M53" s="1145" t="s">
        <v>217</v>
      </c>
      <c r="N53" s="1165" t="s">
        <v>218</v>
      </c>
      <c r="O53" s="1145" t="s">
        <v>785</v>
      </c>
      <c r="P53" s="1145" t="s">
        <v>786</v>
      </c>
      <c r="Q53" s="1165" t="s">
        <v>219</v>
      </c>
    </row>
    <row r="54" spans="2:33" s="98" customFormat="1" ht="28.5" customHeight="1">
      <c r="B54" s="1165"/>
      <c r="C54" s="1165"/>
      <c r="D54" s="1135" t="s">
        <v>220</v>
      </c>
      <c r="E54" s="1146"/>
      <c r="F54" s="1165"/>
      <c r="G54" s="1165"/>
      <c r="H54" s="1165"/>
      <c r="I54" s="1146"/>
      <c r="J54" s="1146"/>
      <c r="K54" s="1165"/>
      <c r="L54" s="1165"/>
      <c r="M54" s="1146"/>
      <c r="N54" s="1165"/>
      <c r="O54" s="1146"/>
      <c r="P54" s="1146"/>
      <c r="Q54" s="1165"/>
    </row>
    <row r="55" spans="2:33">
      <c r="B55" s="314" t="s">
        <v>221</v>
      </c>
      <c r="C55" s="381" t="s">
        <v>826</v>
      </c>
      <c r="D55" s="381">
        <v>0</v>
      </c>
      <c r="E55" s="381">
        <v>0</v>
      </c>
      <c r="F55" s="381">
        <v>0</v>
      </c>
      <c r="G55" s="381">
        <v>0</v>
      </c>
      <c r="H55" s="381">
        <v>0</v>
      </c>
      <c r="I55" s="381" t="s">
        <v>826</v>
      </c>
      <c r="J55" s="381">
        <v>0</v>
      </c>
      <c r="K55" s="381">
        <v>0</v>
      </c>
      <c r="L55" s="381" t="s">
        <v>826</v>
      </c>
      <c r="M55" s="381">
        <v>0</v>
      </c>
      <c r="N55" s="381">
        <v>0</v>
      </c>
      <c r="O55" s="381">
        <v>0</v>
      </c>
      <c r="P55" s="381">
        <v>0</v>
      </c>
      <c r="Q55" s="480">
        <v>10</v>
      </c>
      <c r="S55" s="78"/>
      <c r="T55" s="78"/>
      <c r="U55" s="78"/>
      <c r="V55" s="78"/>
      <c r="W55" s="78"/>
      <c r="X55" s="78"/>
      <c r="Y55" s="78"/>
      <c r="Z55" s="78"/>
      <c r="AA55" s="78"/>
      <c r="AB55" s="78"/>
      <c r="AC55" s="78"/>
      <c r="AD55" s="78"/>
      <c r="AE55" s="78"/>
      <c r="AF55" s="78"/>
      <c r="AG55" s="78"/>
    </row>
    <row r="56" spans="2:33">
      <c r="B56" s="321" t="s">
        <v>222</v>
      </c>
      <c r="C56" s="384">
        <v>35480</v>
      </c>
      <c r="D56" s="384">
        <v>1790</v>
      </c>
      <c r="E56" s="384">
        <v>280</v>
      </c>
      <c r="F56" s="384">
        <v>980</v>
      </c>
      <c r="G56" s="384">
        <v>20</v>
      </c>
      <c r="H56" s="384">
        <v>0</v>
      </c>
      <c r="I56" s="384">
        <v>750</v>
      </c>
      <c r="J56" s="384">
        <v>320</v>
      </c>
      <c r="K56" s="384" t="s">
        <v>826</v>
      </c>
      <c r="L56" s="384" t="s">
        <v>826</v>
      </c>
      <c r="M56" s="384">
        <v>0</v>
      </c>
      <c r="N56" s="384" t="s">
        <v>826</v>
      </c>
      <c r="O56" s="384">
        <v>750</v>
      </c>
      <c r="P56" s="384">
        <v>10</v>
      </c>
      <c r="Q56" s="481">
        <v>40400</v>
      </c>
      <c r="S56" s="78"/>
      <c r="T56" s="78"/>
      <c r="U56" s="78"/>
      <c r="V56" s="78"/>
      <c r="W56" s="78"/>
      <c r="X56" s="78"/>
      <c r="Y56" s="78"/>
      <c r="Z56" s="78"/>
      <c r="AA56" s="78"/>
      <c r="AB56" s="78"/>
      <c r="AC56" s="78"/>
      <c r="AD56" s="78"/>
      <c r="AE56" s="78"/>
      <c r="AF56" s="78"/>
      <c r="AG56" s="78"/>
    </row>
    <row r="57" spans="2:33">
      <c r="B57" s="321" t="s">
        <v>223</v>
      </c>
      <c r="C57" s="384">
        <v>105190</v>
      </c>
      <c r="D57" s="384">
        <v>1500</v>
      </c>
      <c r="E57" s="384">
        <v>1050</v>
      </c>
      <c r="F57" s="384">
        <v>13420</v>
      </c>
      <c r="G57" s="384">
        <v>40</v>
      </c>
      <c r="H57" s="384" t="s">
        <v>826</v>
      </c>
      <c r="I57" s="384">
        <v>990</v>
      </c>
      <c r="J57" s="384">
        <v>270</v>
      </c>
      <c r="K57" s="384">
        <v>10</v>
      </c>
      <c r="L57" s="384">
        <v>60</v>
      </c>
      <c r="M57" s="384">
        <v>20</v>
      </c>
      <c r="N57" s="384">
        <v>70</v>
      </c>
      <c r="O57" s="384">
        <v>6650</v>
      </c>
      <c r="P57" s="384">
        <v>170</v>
      </c>
      <c r="Q57" s="481">
        <v>129450</v>
      </c>
      <c r="S57" s="78"/>
      <c r="T57" s="78"/>
      <c r="U57" s="78"/>
      <c r="V57" s="78"/>
      <c r="W57" s="78"/>
      <c r="X57" s="78"/>
      <c r="Y57" s="78"/>
      <c r="Z57" s="78"/>
      <c r="AA57" s="78"/>
      <c r="AB57" s="78"/>
      <c r="AC57" s="78"/>
      <c r="AD57" s="78"/>
      <c r="AE57" s="78"/>
      <c r="AF57" s="78"/>
      <c r="AG57" s="78"/>
    </row>
    <row r="58" spans="2:33">
      <c r="B58" s="321" t="s">
        <v>224</v>
      </c>
      <c r="C58" s="384">
        <v>78440</v>
      </c>
      <c r="D58" s="384">
        <v>1080</v>
      </c>
      <c r="E58" s="384">
        <v>1310</v>
      </c>
      <c r="F58" s="384">
        <v>12070</v>
      </c>
      <c r="G58" s="384">
        <v>30</v>
      </c>
      <c r="H58" s="384" t="s">
        <v>826</v>
      </c>
      <c r="I58" s="384">
        <v>580</v>
      </c>
      <c r="J58" s="384">
        <v>150</v>
      </c>
      <c r="K58" s="384">
        <v>20</v>
      </c>
      <c r="L58" s="384">
        <v>50</v>
      </c>
      <c r="M58" s="384">
        <v>30</v>
      </c>
      <c r="N58" s="384">
        <v>180</v>
      </c>
      <c r="O58" s="384">
        <v>7880</v>
      </c>
      <c r="P58" s="384">
        <v>310</v>
      </c>
      <c r="Q58" s="481">
        <v>102130</v>
      </c>
      <c r="S58" s="78"/>
      <c r="T58" s="78"/>
      <c r="U58" s="78"/>
      <c r="V58" s="78"/>
      <c r="W58" s="78"/>
      <c r="X58" s="78"/>
      <c r="Y58" s="78"/>
      <c r="Z58" s="78"/>
      <c r="AA58" s="78"/>
      <c r="AB58" s="78"/>
      <c r="AC58" s="78"/>
      <c r="AD58" s="78"/>
      <c r="AE58" s="78"/>
      <c r="AF58" s="78"/>
      <c r="AG58" s="78"/>
    </row>
    <row r="59" spans="2:33">
      <c r="B59" s="321" t="s">
        <v>225</v>
      </c>
      <c r="C59" s="384">
        <v>40810</v>
      </c>
      <c r="D59" s="384">
        <v>890</v>
      </c>
      <c r="E59" s="384">
        <v>1170</v>
      </c>
      <c r="F59" s="384">
        <v>8600</v>
      </c>
      <c r="G59" s="384" t="s">
        <v>826</v>
      </c>
      <c r="H59" s="384">
        <v>0</v>
      </c>
      <c r="I59" s="384">
        <v>500</v>
      </c>
      <c r="J59" s="384">
        <v>130</v>
      </c>
      <c r="K59" s="384" t="s">
        <v>826</v>
      </c>
      <c r="L59" s="384">
        <v>50</v>
      </c>
      <c r="M59" s="384">
        <v>50</v>
      </c>
      <c r="N59" s="384">
        <v>370</v>
      </c>
      <c r="O59" s="384">
        <v>6600</v>
      </c>
      <c r="P59" s="384">
        <v>420</v>
      </c>
      <c r="Q59" s="481">
        <v>59590</v>
      </c>
      <c r="S59" s="78"/>
      <c r="T59" s="78"/>
      <c r="U59" s="78"/>
      <c r="V59" s="78"/>
      <c r="W59" s="78"/>
      <c r="X59" s="78"/>
      <c r="Y59" s="78"/>
      <c r="Z59" s="78"/>
      <c r="AA59" s="78"/>
      <c r="AB59" s="78"/>
      <c r="AC59" s="78"/>
      <c r="AD59" s="78"/>
      <c r="AE59" s="78"/>
      <c r="AF59" s="78"/>
      <c r="AG59" s="78"/>
    </row>
    <row r="60" spans="2:33">
      <c r="B60" s="321" t="s">
        <v>226</v>
      </c>
      <c r="C60" s="384">
        <v>28670</v>
      </c>
      <c r="D60" s="384">
        <v>1010</v>
      </c>
      <c r="E60" s="384">
        <v>1950</v>
      </c>
      <c r="F60" s="384">
        <v>7450</v>
      </c>
      <c r="G60" s="384" t="s">
        <v>826</v>
      </c>
      <c r="H60" s="384" t="s">
        <v>826</v>
      </c>
      <c r="I60" s="384">
        <v>470</v>
      </c>
      <c r="J60" s="384">
        <v>170</v>
      </c>
      <c r="K60" s="384">
        <v>10</v>
      </c>
      <c r="L60" s="384">
        <v>80</v>
      </c>
      <c r="M60" s="384">
        <v>60</v>
      </c>
      <c r="N60" s="384">
        <v>790</v>
      </c>
      <c r="O60" s="384">
        <v>6360</v>
      </c>
      <c r="P60" s="384">
        <v>530</v>
      </c>
      <c r="Q60" s="481">
        <v>47560</v>
      </c>
      <c r="S60" s="78"/>
      <c r="T60" s="78"/>
      <c r="U60" s="78"/>
      <c r="V60" s="78"/>
      <c r="W60" s="78"/>
      <c r="X60" s="78"/>
      <c r="Y60" s="78"/>
      <c r="Z60" s="78"/>
      <c r="AA60" s="78"/>
      <c r="AB60" s="78"/>
      <c r="AC60" s="78"/>
      <c r="AD60" s="78"/>
      <c r="AE60" s="78"/>
      <c r="AF60" s="78"/>
      <c r="AG60" s="78"/>
    </row>
    <row r="61" spans="2:33">
      <c r="B61" s="321" t="s">
        <v>227</v>
      </c>
      <c r="C61" s="384">
        <v>20770</v>
      </c>
      <c r="D61" s="384">
        <v>1100</v>
      </c>
      <c r="E61" s="384">
        <v>2920</v>
      </c>
      <c r="F61" s="384">
        <v>5030</v>
      </c>
      <c r="G61" s="384" t="s">
        <v>826</v>
      </c>
      <c r="H61" s="384" t="s">
        <v>826</v>
      </c>
      <c r="I61" s="384">
        <v>580</v>
      </c>
      <c r="J61" s="384">
        <v>290</v>
      </c>
      <c r="K61" s="384" t="s">
        <v>826</v>
      </c>
      <c r="L61" s="384">
        <v>80</v>
      </c>
      <c r="M61" s="384">
        <v>50</v>
      </c>
      <c r="N61" s="384">
        <v>970</v>
      </c>
      <c r="O61" s="384">
        <v>4660</v>
      </c>
      <c r="P61" s="384">
        <v>650</v>
      </c>
      <c r="Q61" s="481">
        <v>37090</v>
      </c>
      <c r="S61" s="78"/>
      <c r="T61" s="78"/>
      <c r="U61" s="78"/>
      <c r="V61" s="78"/>
      <c r="W61" s="78"/>
      <c r="X61" s="78"/>
      <c r="Y61" s="78"/>
      <c r="Z61" s="78"/>
      <c r="AA61" s="78"/>
      <c r="AB61" s="78"/>
      <c r="AC61" s="78"/>
      <c r="AD61" s="78"/>
      <c r="AE61" s="78"/>
      <c r="AF61" s="78"/>
      <c r="AG61" s="78"/>
    </row>
    <row r="62" spans="2:33">
      <c r="B62" s="321" t="s">
        <v>228</v>
      </c>
      <c r="C62" s="384">
        <v>11530</v>
      </c>
      <c r="D62" s="384">
        <v>760</v>
      </c>
      <c r="E62" s="384">
        <v>2840</v>
      </c>
      <c r="F62" s="384">
        <v>2470</v>
      </c>
      <c r="G62" s="384" t="s">
        <v>826</v>
      </c>
      <c r="H62" s="384">
        <v>0</v>
      </c>
      <c r="I62" s="384">
        <v>510</v>
      </c>
      <c r="J62" s="384">
        <v>330</v>
      </c>
      <c r="K62" s="384">
        <v>20</v>
      </c>
      <c r="L62" s="384">
        <v>50</v>
      </c>
      <c r="M62" s="384">
        <v>40</v>
      </c>
      <c r="N62" s="384">
        <v>880</v>
      </c>
      <c r="O62" s="384">
        <v>2680</v>
      </c>
      <c r="P62" s="384">
        <v>580</v>
      </c>
      <c r="Q62" s="481">
        <v>22700</v>
      </c>
      <c r="S62" s="78"/>
      <c r="T62" s="78"/>
      <c r="U62" s="78"/>
      <c r="V62" s="78"/>
      <c r="W62" s="78"/>
      <c r="X62" s="78"/>
      <c r="Y62" s="78"/>
      <c r="Z62" s="78"/>
      <c r="AA62" s="78"/>
      <c r="AB62" s="78"/>
      <c r="AC62" s="78"/>
      <c r="AD62" s="78"/>
      <c r="AE62" s="78"/>
      <c r="AF62" s="78"/>
      <c r="AG62" s="78"/>
    </row>
    <row r="63" spans="2:33">
      <c r="B63" s="345" t="s">
        <v>229</v>
      </c>
      <c r="C63" s="375">
        <v>5360</v>
      </c>
      <c r="D63" s="375">
        <v>330</v>
      </c>
      <c r="E63" s="375">
        <v>1950</v>
      </c>
      <c r="F63" s="375">
        <v>1100</v>
      </c>
      <c r="G63" s="375" t="s">
        <v>826</v>
      </c>
      <c r="H63" s="375" t="s">
        <v>826</v>
      </c>
      <c r="I63" s="375">
        <v>310</v>
      </c>
      <c r="J63" s="375">
        <v>250</v>
      </c>
      <c r="K63" s="375">
        <v>20</v>
      </c>
      <c r="L63" s="375">
        <v>30</v>
      </c>
      <c r="M63" s="375">
        <v>20</v>
      </c>
      <c r="N63" s="375">
        <v>610</v>
      </c>
      <c r="O63" s="375">
        <v>1440</v>
      </c>
      <c r="P63" s="375">
        <v>370</v>
      </c>
      <c r="Q63" s="482">
        <v>11780</v>
      </c>
      <c r="S63" s="78"/>
      <c r="T63" s="78"/>
      <c r="U63" s="78"/>
      <c r="V63" s="78"/>
      <c r="W63" s="78"/>
      <c r="X63" s="78"/>
      <c r="Y63" s="78"/>
      <c r="Z63" s="78"/>
      <c r="AA63" s="78"/>
      <c r="AB63" s="78"/>
      <c r="AC63" s="78"/>
      <c r="AD63" s="78"/>
      <c r="AE63" s="78"/>
      <c r="AF63" s="78"/>
      <c r="AG63" s="78"/>
    </row>
    <row r="64" spans="2:33" s="78" customFormat="1">
      <c r="B64" s="321" t="s">
        <v>230</v>
      </c>
      <c r="C64" s="483">
        <v>326240</v>
      </c>
      <c r="D64" s="483">
        <v>8470</v>
      </c>
      <c r="E64" s="483">
        <v>13470</v>
      </c>
      <c r="F64" s="483">
        <v>51120</v>
      </c>
      <c r="G64" s="483">
        <v>110</v>
      </c>
      <c r="H64" s="483">
        <v>10</v>
      </c>
      <c r="I64" s="483">
        <v>4690</v>
      </c>
      <c r="J64" s="483">
        <v>1900</v>
      </c>
      <c r="K64" s="483">
        <v>100</v>
      </c>
      <c r="L64" s="483">
        <v>400</v>
      </c>
      <c r="M64" s="483">
        <v>270</v>
      </c>
      <c r="N64" s="483">
        <v>3870</v>
      </c>
      <c r="O64" s="483">
        <v>37020</v>
      </c>
      <c r="P64" s="483">
        <v>3040</v>
      </c>
      <c r="Q64" s="481">
        <v>450700</v>
      </c>
    </row>
    <row r="65" spans="2:33">
      <c r="B65" s="345" t="s">
        <v>242</v>
      </c>
      <c r="C65" s="487">
        <v>72.900000000000006</v>
      </c>
      <c r="D65" s="487">
        <v>75.599999999999994</v>
      </c>
      <c r="E65" s="487">
        <v>84.4</v>
      </c>
      <c r="F65" s="487">
        <v>75.7</v>
      </c>
      <c r="G65" s="487">
        <v>70.2</v>
      </c>
      <c r="H65" s="487">
        <v>77.7</v>
      </c>
      <c r="I65" s="487">
        <v>76.7</v>
      </c>
      <c r="J65" s="487">
        <v>80.099999999999994</v>
      </c>
      <c r="K65" s="487">
        <v>82.3</v>
      </c>
      <c r="L65" s="487">
        <v>80.900000000000006</v>
      </c>
      <c r="M65" s="487">
        <v>82.3</v>
      </c>
      <c r="N65" s="487">
        <v>86.8</v>
      </c>
      <c r="O65" s="487">
        <v>77.900000000000006</v>
      </c>
      <c r="P65" s="487">
        <v>84.3</v>
      </c>
      <c r="Q65" s="488">
        <v>74.3</v>
      </c>
    </row>
    <row r="66" spans="2:33" ht="5.25" customHeight="1"/>
    <row r="67" spans="2:33" ht="12.75" customHeight="1">
      <c r="B67" s="1213" t="s">
        <v>240</v>
      </c>
      <c r="C67" s="1213"/>
      <c r="D67" s="1213"/>
      <c r="E67" s="1213"/>
      <c r="F67" s="1213"/>
      <c r="G67" s="1213"/>
      <c r="H67" s="1213"/>
      <c r="I67" s="1213"/>
      <c r="J67" s="1213"/>
      <c r="K67" s="1213"/>
      <c r="L67" s="1213"/>
      <c r="M67" s="1213"/>
      <c r="N67" s="1213"/>
      <c r="O67" s="1213"/>
      <c r="P67" s="1213"/>
      <c r="Q67" s="1213"/>
    </row>
    <row r="68" spans="2:33" ht="5.0999999999999996" customHeight="1"/>
    <row r="69" spans="2:33" s="98" customFormat="1" ht="12" customHeight="1">
      <c r="B69" s="1165" t="s">
        <v>210</v>
      </c>
      <c r="C69" s="1165" t="s">
        <v>827</v>
      </c>
      <c r="D69" s="1135" t="s">
        <v>211</v>
      </c>
      <c r="E69" s="1145" t="s">
        <v>212</v>
      </c>
      <c r="F69" s="1165" t="s">
        <v>38</v>
      </c>
      <c r="G69" s="1165" t="s">
        <v>213</v>
      </c>
      <c r="H69" s="1165" t="s">
        <v>214</v>
      </c>
      <c r="I69" s="1145" t="s">
        <v>783</v>
      </c>
      <c r="J69" s="1145" t="s">
        <v>784</v>
      </c>
      <c r="K69" s="1165" t="s">
        <v>215</v>
      </c>
      <c r="L69" s="1165" t="s">
        <v>216</v>
      </c>
      <c r="M69" s="1145" t="s">
        <v>217</v>
      </c>
      <c r="N69" s="1165" t="s">
        <v>218</v>
      </c>
      <c r="O69" s="1145" t="s">
        <v>785</v>
      </c>
      <c r="P69" s="1145" t="s">
        <v>786</v>
      </c>
      <c r="Q69" s="1165" t="s">
        <v>219</v>
      </c>
    </row>
    <row r="70" spans="2:33" s="98" customFormat="1" ht="26.25" customHeight="1">
      <c r="B70" s="1165"/>
      <c r="C70" s="1165"/>
      <c r="D70" s="1135" t="s">
        <v>220</v>
      </c>
      <c r="E70" s="1146"/>
      <c r="F70" s="1165"/>
      <c r="G70" s="1165"/>
      <c r="H70" s="1165"/>
      <c r="I70" s="1146"/>
      <c r="J70" s="1146"/>
      <c r="K70" s="1165"/>
      <c r="L70" s="1165"/>
      <c r="M70" s="1146"/>
      <c r="N70" s="1165"/>
      <c r="O70" s="1146"/>
      <c r="P70" s="1146"/>
      <c r="Q70" s="1165"/>
    </row>
    <row r="71" spans="2:33">
      <c r="B71" s="314" t="s">
        <v>221</v>
      </c>
      <c r="C71" s="381" t="s">
        <v>826</v>
      </c>
      <c r="D71" s="381">
        <v>0</v>
      </c>
      <c r="E71" s="381">
        <v>0</v>
      </c>
      <c r="F71" s="381">
        <v>0</v>
      </c>
      <c r="G71" s="381">
        <v>0</v>
      </c>
      <c r="H71" s="381">
        <v>0</v>
      </c>
      <c r="I71" s="381" t="s">
        <v>826</v>
      </c>
      <c r="J71" s="381">
        <v>0</v>
      </c>
      <c r="K71" s="381">
        <v>0</v>
      </c>
      <c r="L71" s="381" t="s">
        <v>826</v>
      </c>
      <c r="M71" s="381">
        <v>0</v>
      </c>
      <c r="N71" s="381">
        <v>0</v>
      </c>
      <c r="O71" s="381">
        <v>0</v>
      </c>
      <c r="P71" s="381">
        <v>0</v>
      </c>
      <c r="Q71" s="480" t="s">
        <v>826</v>
      </c>
      <c r="S71" s="78"/>
      <c r="T71" s="78"/>
      <c r="U71" s="78"/>
      <c r="V71" s="78"/>
      <c r="W71" s="78"/>
      <c r="X71" s="78"/>
      <c r="Y71" s="78"/>
      <c r="Z71" s="78"/>
      <c r="AA71" s="78"/>
      <c r="AB71" s="78"/>
      <c r="AC71" s="78"/>
      <c r="AD71" s="78"/>
      <c r="AE71" s="78"/>
      <c r="AF71" s="78"/>
      <c r="AG71" s="78"/>
    </row>
    <row r="72" spans="2:33">
      <c r="B72" s="321" t="s">
        <v>222</v>
      </c>
      <c r="C72" s="384">
        <v>20340</v>
      </c>
      <c r="D72" s="384">
        <v>680</v>
      </c>
      <c r="E72" s="384">
        <v>80</v>
      </c>
      <c r="F72" s="384">
        <v>650</v>
      </c>
      <c r="G72" s="384" t="s">
        <v>826</v>
      </c>
      <c r="H72" s="384">
        <v>0</v>
      </c>
      <c r="I72" s="384">
        <v>290</v>
      </c>
      <c r="J72" s="384">
        <v>70</v>
      </c>
      <c r="K72" s="384" t="s">
        <v>826</v>
      </c>
      <c r="L72" s="384" t="s">
        <v>826</v>
      </c>
      <c r="M72" s="384">
        <v>0</v>
      </c>
      <c r="N72" s="384" t="s">
        <v>826</v>
      </c>
      <c r="O72" s="384">
        <v>420</v>
      </c>
      <c r="P72" s="384" t="s">
        <v>826</v>
      </c>
      <c r="Q72" s="481">
        <v>22550</v>
      </c>
      <c r="S72" s="78"/>
      <c r="T72" s="78"/>
      <c r="U72" s="78"/>
      <c r="V72" s="78"/>
      <c r="W72" s="78"/>
      <c r="X72" s="78"/>
      <c r="Y72" s="78"/>
      <c r="Z72" s="78"/>
      <c r="AA72" s="78"/>
      <c r="AB72" s="78"/>
      <c r="AC72" s="78"/>
      <c r="AD72" s="78"/>
      <c r="AE72" s="78"/>
      <c r="AF72" s="78"/>
      <c r="AG72" s="78"/>
    </row>
    <row r="73" spans="2:33">
      <c r="B73" s="321" t="s">
        <v>223</v>
      </c>
      <c r="C73" s="384">
        <v>63250</v>
      </c>
      <c r="D73" s="384">
        <v>520</v>
      </c>
      <c r="E73" s="384">
        <v>340</v>
      </c>
      <c r="F73" s="384">
        <v>8410</v>
      </c>
      <c r="G73" s="384">
        <v>30</v>
      </c>
      <c r="H73" s="384">
        <v>0</v>
      </c>
      <c r="I73" s="384">
        <v>310</v>
      </c>
      <c r="J73" s="384">
        <v>70</v>
      </c>
      <c r="K73" s="384" t="s">
        <v>826</v>
      </c>
      <c r="L73" s="384">
        <v>10</v>
      </c>
      <c r="M73" s="384">
        <v>20</v>
      </c>
      <c r="N73" s="384">
        <v>50</v>
      </c>
      <c r="O73" s="384">
        <v>3870</v>
      </c>
      <c r="P73" s="384">
        <v>90</v>
      </c>
      <c r="Q73" s="481">
        <v>76970</v>
      </c>
      <c r="S73" s="78"/>
      <c r="T73" s="78"/>
      <c r="U73" s="78"/>
      <c r="V73" s="78"/>
      <c r="W73" s="78"/>
      <c r="X73" s="78"/>
      <c r="Y73" s="78"/>
      <c r="Z73" s="78"/>
      <c r="AA73" s="78"/>
      <c r="AB73" s="78"/>
      <c r="AC73" s="78"/>
      <c r="AD73" s="78"/>
      <c r="AE73" s="78"/>
      <c r="AF73" s="78"/>
      <c r="AG73" s="78"/>
    </row>
    <row r="74" spans="2:33">
      <c r="B74" s="321" t="s">
        <v>224</v>
      </c>
      <c r="C74" s="384">
        <v>50830</v>
      </c>
      <c r="D74" s="384">
        <v>380</v>
      </c>
      <c r="E74" s="384">
        <v>520</v>
      </c>
      <c r="F74" s="384">
        <v>8240</v>
      </c>
      <c r="G74" s="384">
        <v>20</v>
      </c>
      <c r="H74" s="384">
        <v>0</v>
      </c>
      <c r="I74" s="384">
        <v>220</v>
      </c>
      <c r="J74" s="384">
        <v>40</v>
      </c>
      <c r="K74" s="384" t="s">
        <v>826</v>
      </c>
      <c r="L74" s="384">
        <v>20</v>
      </c>
      <c r="M74" s="384">
        <v>20</v>
      </c>
      <c r="N74" s="384">
        <v>130</v>
      </c>
      <c r="O74" s="384">
        <v>4720</v>
      </c>
      <c r="P74" s="384">
        <v>170</v>
      </c>
      <c r="Q74" s="481">
        <v>65310</v>
      </c>
      <c r="S74" s="78"/>
      <c r="T74" s="78"/>
      <c r="U74" s="78"/>
      <c r="V74" s="78"/>
      <c r="W74" s="78"/>
      <c r="X74" s="78"/>
      <c r="Y74" s="78"/>
      <c r="Z74" s="78"/>
      <c r="AA74" s="78"/>
      <c r="AB74" s="78"/>
      <c r="AC74" s="78"/>
      <c r="AD74" s="78"/>
      <c r="AE74" s="78"/>
      <c r="AF74" s="78"/>
      <c r="AG74" s="78"/>
    </row>
    <row r="75" spans="2:33">
      <c r="B75" s="321" t="s">
        <v>225</v>
      </c>
      <c r="C75" s="384">
        <v>29090</v>
      </c>
      <c r="D75" s="384">
        <v>380</v>
      </c>
      <c r="E75" s="384">
        <v>630</v>
      </c>
      <c r="F75" s="384">
        <v>6460</v>
      </c>
      <c r="G75" s="384" t="s">
        <v>826</v>
      </c>
      <c r="H75" s="384">
        <v>0</v>
      </c>
      <c r="I75" s="384">
        <v>260</v>
      </c>
      <c r="J75" s="384">
        <v>50</v>
      </c>
      <c r="K75" s="384" t="s">
        <v>826</v>
      </c>
      <c r="L75" s="384">
        <v>30</v>
      </c>
      <c r="M75" s="384">
        <v>30</v>
      </c>
      <c r="N75" s="384">
        <v>280</v>
      </c>
      <c r="O75" s="384">
        <v>4290</v>
      </c>
      <c r="P75" s="384">
        <v>250</v>
      </c>
      <c r="Q75" s="481">
        <v>41730</v>
      </c>
      <c r="S75" s="78"/>
      <c r="T75" s="78"/>
      <c r="U75" s="78"/>
      <c r="V75" s="78"/>
      <c r="W75" s="78"/>
      <c r="X75" s="78"/>
      <c r="Y75" s="78"/>
      <c r="Z75" s="78"/>
      <c r="AA75" s="78"/>
      <c r="AB75" s="78"/>
      <c r="AC75" s="78"/>
      <c r="AD75" s="78"/>
      <c r="AE75" s="78"/>
      <c r="AF75" s="78"/>
      <c r="AG75" s="78"/>
    </row>
    <row r="76" spans="2:33">
      <c r="B76" s="321" t="s">
        <v>226</v>
      </c>
      <c r="C76" s="384">
        <v>22660</v>
      </c>
      <c r="D76" s="384">
        <v>560</v>
      </c>
      <c r="E76" s="384">
        <v>1180</v>
      </c>
      <c r="F76" s="384">
        <v>5970</v>
      </c>
      <c r="G76" s="384" t="s">
        <v>826</v>
      </c>
      <c r="H76" s="384" t="s">
        <v>826</v>
      </c>
      <c r="I76" s="384">
        <v>320</v>
      </c>
      <c r="J76" s="384">
        <v>100</v>
      </c>
      <c r="K76" s="384">
        <v>10</v>
      </c>
      <c r="L76" s="384">
        <v>60</v>
      </c>
      <c r="M76" s="384">
        <v>30</v>
      </c>
      <c r="N76" s="384">
        <v>650</v>
      </c>
      <c r="O76" s="384">
        <v>4540</v>
      </c>
      <c r="P76" s="384">
        <v>370</v>
      </c>
      <c r="Q76" s="481">
        <v>36430</v>
      </c>
      <c r="S76" s="78"/>
      <c r="T76" s="78"/>
      <c r="U76" s="78"/>
      <c r="V76" s="78"/>
      <c r="W76" s="78"/>
      <c r="X76" s="78"/>
      <c r="Y76" s="78"/>
      <c r="Z76" s="78"/>
      <c r="AA76" s="78"/>
      <c r="AB76" s="78"/>
      <c r="AC76" s="78"/>
      <c r="AD76" s="78"/>
      <c r="AE76" s="78"/>
      <c r="AF76" s="78"/>
      <c r="AG76" s="78"/>
    </row>
    <row r="77" spans="2:33">
      <c r="B77" s="321" t="s">
        <v>227</v>
      </c>
      <c r="C77" s="384">
        <v>17700</v>
      </c>
      <c r="D77" s="384">
        <v>760</v>
      </c>
      <c r="E77" s="384">
        <v>2090</v>
      </c>
      <c r="F77" s="384">
        <v>4120</v>
      </c>
      <c r="G77" s="384" t="s">
        <v>826</v>
      </c>
      <c r="H77" s="384" t="s">
        <v>826</v>
      </c>
      <c r="I77" s="384">
        <v>470</v>
      </c>
      <c r="J77" s="384">
        <v>220</v>
      </c>
      <c r="K77" s="384" t="s">
        <v>826</v>
      </c>
      <c r="L77" s="384">
        <v>60</v>
      </c>
      <c r="M77" s="384">
        <v>40</v>
      </c>
      <c r="N77" s="384">
        <v>780</v>
      </c>
      <c r="O77" s="384">
        <v>3570</v>
      </c>
      <c r="P77" s="384">
        <v>490</v>
      </c>
      <c r="Q77" s="481">
        <v>30310</v>
      </c>
      <c r="S77" s="78"/>
      <c r="T77" s="78"/>
      <c r="U77" s="78"/>
      <c r="V77" s="78"/>
      <c r="W77" s="78"/>
      <c r="X77" s="78"/>
      <c r="Y77" s="78"/>
      <c r="Z77" s="78"/>
      <c r="AA77" s="78"/>
      <c r="AB77" s="78"/>
      <c r="AC77" s="78"/>
      <c r="AD77" s="78"/>
      <c r="AE77" s="78"/>
      <c r="AF77" s="78"/>
      <c r="AG77" s="78"/>
    </row>
    <row r="78" spans="2:33">
      <c r="B78" s="321" t="s">
        <v>228</v>
      </c>
      <c r="C78" s="384">
        <v>10300</v>
      </c>
      <c r="D78" s="384">
        <v>600</v>
      </c>
      <c r="E78" s="384">
        <v>2370</v>
      </c>
      <c r="F78" s="384">
        <v>2170</v>
      </c>
      <c r="G78" s="384" t="s">
        <v>826</v>
      </c>
      <c r="H78" s="384">
        <v>0</v>
      </c>
      <c r="I78" s="384">
        <v>450</v>
      </c>
      <c r="J78" s="384">
        <v>290</v>
      </c>
      <c r="K78" s="384">
        <v>20</v>
      </c>
      <c r="L78" s="384">
        <v>40</v>
      </c>
      <c r="M78" s="384">
        <v>40</v>
      </c>
      <c r="N78" s="384">
        <v>730</v>
      </c>
      <c r="O78" s="384">
        <v>2180</v>
      </c>
      <c r="P78" s="384">
        <v>450</v>
      </c>
      <c r="Q78" s="481">
        <v>19640</v>
      </c>
      <c r="S78" s="78"/>
      <c r="T78" s="78"/>
      <c r="U78" s="78"/>
      <c r="V78" s="78"/>
      <c r="W78" s="78"/>
      <c r="X78" s="78"/>
      <c r="Y78" s="78"/>
      <c r="Z78" s="78"/>
      <c r="AA78" s="78"/>
      <c r="AB78" s="78"/>
      <c r="AC78" s="78"/>
      <c r="AD78" s="78"/>
      <c r="AE78" s="78"/>
      <c r="AF78" s="78"/>
      <c r="AG78" s="78"/>
    </row>
    <row r="79" spans="2:33">
      <c r="B79" s="345" t="s">
        <v>229</v>
      </c>
      <c r="C79" s="375">
        <v>4960</v>
      </c>
      <c r="D79" s="375">
        <v>290</v>
      </c>
      <c r="E79" s="375">
        <v>1780</v>
      </c>
      <c r="F79" s="375">
        <v>990</v>
      </c>
      <c r="G79" s="375" t="s">
        <v>826</v>
      </c>
      <c r="H79" s="375" t="s">
        <v>826</v>
      </c>
      <c r="I79" s="375">
        <v>270</v>
      </c>
      <c r="J79" s="375">
        <v>230</v>
      </c>
      <c r="K79" s="375">
        <v>20</v>
      </c>
      <c r="L79" s="375">
        <v>30</v>
      </c>
      <c r="M79" s="375">
        <v>20</v>
      </c>
      <c r="N79" s="375">
        <v>540</v>
      </c>
      <c r="O79" s="375">
        <v>1220</v>
      </c>
      <c r="P79" s="375">
        <v>310</v>
      </c>
      <c r="Q79" s="482">
        <v>10640</v>
      </c>
      <c r="S79" s="78"/>
      <c r="T79" s="78"/>
      <c r="U79" s="78"/>
      <c r="V79" s="78"/>
      <c r="W79" s="78"/>
      <c r="X79" s="78"/>
      <c r="Y79" s="78"/>
      <c r="Z79" s="78"/>
      <c r="AA79" s="78"/>
      <c r="AB79" s="78"/>
      <c r="AC79" s="78"/>
      <c r="AD79" s="78"/>
      <c r="AE79" s="78"/>
      <c r="AF79" s="78"/>
      <c r="AG79" s="78"/>
    </row>
    <row r="80" spans="2:33" s="78" customFormat="1">
      <c r="B80" s="321" t="s">
        <v>230</v>
      </c>
      <c r="C80" s="483">
        <v>219110</v>
      </c>
      <c r="D80" s="483">
        <v>4170</v>
      </c>
      <c r="E80" s="483">
        <v>9000</v>
      </c>
      <c r="F80" s="483">
        <v>36990</v>
      </c>
      <c r="G80" s="483">
        <v>70</v>
      </c>
      <c r="H80" s="483" t="s">
        <v>826</v>
      </c>
      <c r="I80" s="483">
        <v>2590</v>
      </c>
      <c r="J80" s="483">
        <v>1070</v>
      </c>
      <c r="K80" s="483">
        <v>70</v>
      </c>
      <c r="L80" s="483">
        <v>250</v>
      </c>
      <c r="M80" s="483">
        <v>190</v>
      </c>
      <c r="N80" s="483">
        <v>3150</v>
      </c>
      <c r="O80" s="483">
        <v>24800</v>
      </c>
      <c r="P80" s="483">
        <v>2130</v>
      </c>
      <c r="Q80" s="481">
        <v>303590</v>
      </c>
    </row>
    <row r="81" spans="2:33" ht="12" customHeight="1">
      <c r="B81" s="345" t="s">
        <v>242</v>
      </c>
      <c r="C81" s="487">
        <v>74.099999999999994</v>
      </c>
      <c r="D81" s="487">
        <v>79</v>
      </c>
      <c r="E81" s="487">
        <v>87.2</v>
      </c>
      <c r="F81" s="487">
        <v>76.7</v>
      </c>
      <c r="G81" s="487">
        <v>71.7</v>
      </c>
      <c r="H81" s="487">
        <v>86.8</v>
      </c>
      <c r="I81" s="487">
        <v>80.900000000000006</v>
      </c>
      <c r="J81" s="487">
        <v>86.3</v>
      </c>
      <c r="K81" s="487">
        <v>87.2</v>
      </c>
      <c r="L81" s="487">
        <v>84.3</v>
      </c>
      <c r="M81" s="487">
        <v>83.5</v>
      </c>
      <c r="N81" s="487">
        <v>87.1</v>
      </c>
      <c r="O81" s="487">
        <v>78.900000000000006</v>
      </c>
      <c r="P81" s="487">
        <v>85.5</v>
      </c>
      <c r="Q81" s="488">
        <v>75.599999999999994</v>
      </c>
    </row>
    <row r="82" spans="2:33" ht="5.25" customHeight="1"/>
    <row r="83" spans="2:33" ht="13.5" customHeight="1">
      <c r="B83" s="1213" t="s">
        <v>241</v>
      </c>
      <c r="C83" s="1213"/>
      <c r="D83" s="1213"/>
      <c r="E83" s="1213"/>
      <c r="F83" s="1213"/>
      <c r="G83" s="1213"/>
      <c r="H83" s="1213"/>
      <c r="I83" s="1213"/>
      <c r="J83" s="1213"/>
      <c r="K83" s="1213"/>
      <c r="L83" s="1213"/>
      <c r="M83" s="1213"/>
      <c r="N83" s="1213"/>
      <c r="O83" s="1213"/>
      <c r="P83" s="1213"/>
      <c r="Q83" s="1213"/>
    </row>
    <row r="84" spans="2:33" ht="5.0999999999999996" customHeight="1"/>
    <row r="85" spans="2:33" s="98" customFormat="1" ht="12" customHeight="1">
      <c r="B85" s="1165" t="s">
        <v>210</v>
      </c>
      <c r="C85" s="1165" t="s">
        <v>827</v>
      </c>
      <c r="D85" s="1135" t="s">
        <v>211</v>
      </c>
      <c r="E85" s="1145" t="s">
        <v>212</v>
      </c>
      <c r="F85" s="1165" t="s">
        <v>38</v>
      </c>
      <c r="G85" s="1165" t="s">
        <v>213</v>
      </c>
      <c r="H85" s="1165" t="s">
        <v>214</v>
      </c>
      <c r="I85" s="1145" t="s">
        <v>783</v>
      </c>
      <c r="J85" s="1145" t="s">
        <v>784</v>
      </c>
      <c r="K85" s="1165" t="s">
        <v>215</v>
      </c>
      <c r="L85" s="1165" t="s">
        <v>216</v>
      </c>
      <c r="M85" s="1145" t="s">
        <v>217</v>
      </c>
      <c r="N85" s="1165" t="s">
        <v>218</v>
      </c>
      <c r="O85" s="1145" t="s">
        <v>785</v>
      </c>
      <c r="P85" s="1145" t="s">
        <v>786</v>
      </c>
      <c r="Q85" s="1165" t="s">
        <v>219</v>
      </c>
    </row>
    <row r="86" spans="2:33" s="98" customFormat="1" ht="27" customHeight="1">
      <c r="B86" s="1165"/>
      <c r="C86" s="1165"/>
      <c r="D86" s="1135" t="s">
        <v>220</v>
      </c>
      <c r="E86" s="1146"/>
      <c r="F86" s="1165"/>
      <c r="G86" s="1165"/>
      <c r="H86" s="1165"/>
      <c r="I86" s="1146"/>
      <c r="J86" s="1146"/>
      <c r="K86" s="1165"/>
      <c r="L86" s="1165"/>
      <c r="M86" s="1146"/>
      <c r="N86" s="1165"/>
      <c r="O86" s="1146"/>
      <c r="P86" s="1146"/>
      <c r="Q86" s="1165"/>
    </row>
    <row r="87" spans="2:33">
      <c r="B87" s="314" t="s">
        <v>221</v>
      </c>
      <c r="C87" s="381" t="s">
        <v>826</v>
      </c>
      <c r="D87" s="381">
        <v>0</v>
      </c>
      <c r="E87" s="381">
        <v>0</v>
      </c>
      <c r="F87" s="381">
        <v>0</v>
      </c>
      <c r="G87" s="381">
        <v>0</v>
      </c>
      <c r="H87" s="381">
        <v>0</v>
      </c>
      <c r="I87" s="381">
        <v>0</v>
      </c>
      <c r="J87" s="381">
        <v>0</v>
      </c>
      <c r="K87" s="381">
        <v>0</v>
      </c>
      <c r="L87" s="384" t="s">
        <v>826</v>
      </c>
      <c r="M87" s="381">
        <v>0</v>
      </c>
      <c r="N87" s="381">
        <v>0</v>
      </c>
      <c r="O87" s="381">
        <v>0</v>
      </c>
      <c r="P87" s="381">
        <v>0</v>
      </c>
      <c r="Q87" s="480" t="s">
        <v>826</v>
      </c>
      <c r="S87" s="78"/>
      <c r="T87" s="78"/>
      <c r="U87" s="78"/>
      <c r="V87" s="78"/>
      <c r="W87" s="78"/>
      <c r="X87" s="78"/>
      <c r="Y87" s="78"/>
      <c r="Z87" s="78"/>
      <c r="AA87" s="78"/>
      <c r="AB87" s="78"/>
      <c r="AC87" s="78"/>
      <c r="AD87" s="78"/>
      <c r="AE87" s="78"/>
      <c r="AF87" s="78"/>
      <c r="AG87" s="78"/>
    </row>
    <row r="88" spans="2:33">
      <c r="B88" s="321" t="s">
        <v>222</v>
      </c>
      <c r="C88" s="384">
        <v>15140</v>
      </c>
      <c r="D88" s="384">
        <v>1110</v>
      </c>
      <c r="E88" s="384">
        <v>200</v>
      </c>
      <c r="F88" s="384">
        <v>340</v>
      </c>
      <c r="G88" s="384">
        <v>10</v>
      </c>
      <c r="H88" s="384">
        <v>0</v>
      </c>
      <c r="I88" s="384">
        <v>460</v>
      </c>
      <c r="J88" s="384">
        <v>260</v>
      </c>
      <c r="K88" s="384">
        <v>0</v>
      </c>
      <c r="L88" s="384" t="s">
        <v>826</v>
      </c>
      <c r="M88" s="384">
        <v>0</v>
      </c>
      <c r="N88" s="384" t="s">
        <v>826</v>
      </c>
      <c r="O88" s="384">
        <v>330</v>
      </c>
      <c r="P88" s="384" t="s">
        <v>826</v>
      </c>
      <c r="Q88" s="481">
        <v>17850</v>
      </c>
      <c r="S88" s="78"/>
      <c r="T88" s="78"/>
      <c r="U88" s="78"/>
      <c r="V88" s="78"/>
      <c r="W88" s="78"/>
      <c r="X88" s="78"/>
      <c r="Y88" s="78"/>
      <c r="Z88" s="78"/>
      <c r="AA88" s="78"/>
      <c r="AB88" s="78"/>
      <c r="AC88" s="78"/>
      <c r="AD88" s="78"/>
      <c r="AE88" s="78"/>
      <c r="AF88" s="78"/>
      <c r="AG88" s="78"/>
    </row>
    <row r="89" spans="2:33">
      <c r="B89" s="321" t="s">
        <v>223</v>
      </c>
      <c r="C89" s="384">
        <v>41940</v>
      </c>
      <c r="D89" s="384">
        <v>980</v>
      </c>
      <c r="E89" s="384">
        <v>720</v>
      </c>
      <c r="F89" s="384">
        <v>5010</v>
      </c>
      <c r="G89" s="384">
        <v>20</v>
      </c>
      <c r="H89" s="384" t="s">
        <v>826</v>
      </c>
      <c r="I89" s="384">
        <v>680</v>
      </c>
      <c r="J89" s="384">
        <v>190</v>
      </c>
      <c r="K89" s="384">
        <v>10</v>
      </c>
      <c r="L89" s="384">
        <v>50</v>
      </c>
      <c r="M89" s="384" t="s">
        <v>826</v>
      </c>
      <c r="N89" s="384">
        <v>20</v>
      </c>
      <c r="O89" s="384">
        <v>2780</v>
      </c>
      <c r="P89" s="384">
        <v>80</v>
      </c>
      <c r="Q89" s="481">
        <v>52480</v>
      </c>
      <c r="S89" s="78"/>
      <c r="T89" s="78"/>
      <c r="U89" s="78"/>
      <c r="V89" s="78"/>
      <c r="W89" s="78"/>
      <c r="X89" s="78"/>
      <c r="Y89" s="78"/>
      <c r="Z89" s="78"/>
      <c r="AA89" s="78"/>
      <c r="AB89" s="78"/>
      <c r="AC89" s="78"/>
      <c r="AD89" s="78"/>
      <c r="AE89" s="78"/>
      <c r="AF89" s="78"/>
      <c r="AG89" s="78"/>
    </row>
    <row r="90" spans="2:33">
      <c r="B90" s="321" t="s">
        <v>224</v>
      </c>
      <c r="C90" s="384">
        <v>27610</v>
      </c>
      <c r="D90" s="384">
        <v>700</v>
      </c>
      <c r="E90" s="384">
        <v>800</v>
      </c>
      <c r="F90" s="384">
        <v>3840</v>
      </c>
      <c r="G90" s="384" t="s">
        <v>826</v>
      </c>
      <c r="H90" s="384" t="s">
        <v>826</v>
      </c>
      <c r="I90" s="384">
        <v>360</v>
      </c>
      <c r="J90" s="384">
        <v>110</v>
      </c>
      <c r="K90" s="384" t="s">
        <v>826</v>
      </c>
      <c r="L90" s="384">
        <v>30</v>
      </c>
      <c r="M90" s="384">
        <v>10</v>
      </c>
      <c r="N90" s="384">
        <v>50</v>
      </c>
      <c r="O90" s="384">
        <v>3160</v>
      </c>
      <c r="P90" s="384">
        <v>140</v>
      </c>
      <c r="Q90" s="481">
        <v>36830</v>
      </c>
      <c r="S90" s="78"/>
      <c r="T90" s="78"/>
      <c r="U90" s="78"/>
      <c r="V90" s="78"/>
      <c r="W90" s="78"/>
      <c r="X90" s="78"/>
      <c r="Y90" s="78"/>
      <c r="Z90" s="78"/>
      <c r="AA90" s="78"/>
      <c r="AB90" s="78"/>
      <c r="AC90" s="78"/>
      <c r="AD90" s="78"/>
      <c r="AE90" s="78"/>
      <c r="AF90" s="78"/>
      <c r="AG90" s="78"/>
    </row>
    <row r="91" spans="2:33">
      <c r="B91" s="321" t="s">
        <v>225</v>
      </c>
      <c r="C91" s="384">
        <v>11720</v>
      </c>
      <c r="D91" s="384">
        <v>510</v>
      </c>
      <c r="E91" s="384">
        <v>540</v>
      </c>
      <c r="F91" s="384">
        <v>2140</v>
      </c>
      <c r="G91" s="384">
        <v>0</v>
      </c>
      <c r="H91" s="384">
        <v>0</v>
      </c>
      <c r="I91" s="384">
        <v>240</v>
      </c>
      <c r="J91" s="384">
        <v>80</v>
      </c>
      <c r="K91" s="384" t="s">
        <v>826</v>
      </c>
      <c r="L91" s="384">
        <v>20</v>
      </c>
      <c r="M91" s="384">
        <v>30</v>
      </c>
      <c r="N91" s="384">
        <v>90</v>
      </c>
      <c r="O91" s="384">
        <v>2310</v>
      </c>
      <c r="P91" s="384">
        <v>170</v>
      </c>
      <c r="Q91" s="481">
        <v>17850</v>
      </c>
      <c r="S91" s="78"/>
      <c r="T91" s="78"/>
      <c r="U91" s="78"/>
      <c r="V91" s="78"/>
      <c r="W91" s="78"/>
      <c r="X91" s="78"/>
      <c r="Y91" s="78"/>
      <c r="Z91" s="78"/>
      <c r="AA91" s="78"/>
      <c r="AB91" s="78"/>
      <c r="AC91" s="78"/>
      <c r="AD91" s="78"/>
      <c r="AE91" s="78"/>
      <c r="AF91" s="78"/>
      <c r="AG91" s="78"/>
    </row>
    <row r="92" spans="2:33">
      <c r="B92" s="321" t="s">
        <v>226</v>
      </c>
      <c r="C92" s="384">
        <v>6010</v>
      </c>
      <c r="D92" s="384">
        <v>450</v>
      </c>
      <c r="E92" s="384">
        <v>770</v>
      </c>
      <c r="F92" s="384">
        <v>1490</v>
      </c>
      <c r="G92" s="384" t="s">
        <v>826</v>
      </c>
      <c r="H92" s="384">
        <v>0</v>
      </c>
      <c r="I92" s="384">
        <v>160</v>
      </c>
      <c r="J92" s="384">
        <v>70</v>
      </c>
      <c r="K92" s="384" t="s">
        <v>826</v>
      </c>
      <c r="L92" s="384">
        <v>20</v>
      </c>
      <c r="M92" s="384">
        <v>30</v>
      </c>
      <c r="N92" s="384">
        <v>150</v>
      </c>
      <c r="O92" s="384">
        <v>1830</v>
      </c>
      <c r="P92" s="384">
        <v>160</v>
      </c>
      <c r="Q92" s="481">
        <v>11130</v>
      </c>
      <c r="S92" s="78"/>
      <c r="T92" s="78"/>
      <c r="U92" s="78"/>
      <c r="V92" s="78"/>
      <c r="W92" s="78"/>
      <c r="X92" s="78"/>
      <c r="Y92" s="78"/>
      <c r="Z92" s="78"/>
      <c r="AA92" s="78"/>
      <c r="AB92" s="78"/>
      <c r="AC92" s="78"/>
      <c r="AD92" s="78"/>
      <c r="AE92" s="78"/>
      <c r="AF92" s="78"/>
      <c r="AG92" s="78"/>
    </row>
    <row r="93" spans="2:33">
      <c r="B93" s="321" t="s">
        <v>227</v>
      </c>
      <c r="C93" s="384">
        <v>3070</v>
      </c>
      <c r="D93" s="384">
        <v>340</v>
      </c>
      <c r="E93" s="384">
        <v>830</v>
      </c>
      <c r="F93" s="384">
        <v>900</v>
      </c>
      <c r="G93" s="384">
        <v>0</v>
      </c>
      <c r="H93" s="384" t="s">
        <v>826</v>
      </c>
      <c r="I93" s="384">
        <v>120</v>
      </c>
      <c r="J93" s="384">
        <v>70</v>
      </c>
      <c r="K93" s="384" t="s">
        <v>826</v>
      </c>
      <c r="L93" s="384">
        <v>20</v>
      </c>
      <c r="M93" s="384" t="s">
        <v>826</v>
      </c>
      <c r="N93" s="384">
        <v>190</v>
      </c>
      <c r="O93" s="384">
        <v>1090</v>
      </c>
      <c r="P93" s="384">
        <v>160</v>
      </c>
      <c r="Q93" s="481">
        <v>6780</v>
      </c>
      <c r="S93" s="78"/>
      <c r="T93" s="78"/>
      <c r="U93" s="78"/>
      <c r="V93" s="78"/>
      <c r="W93" s="78"/>
      <c r="X93" s="78"/>
      <c r="Y93" s="78"/>
      <c r="Z93" s="78"/>
      <c r="AA93" s="78"/>
      <c r="AB93" s="78"/>
      <c r="AC93" s="78"/>
      <c r="AD93" s="78"/>
      <c r="AE93" s="78"/>
      <c r="AF93" s="78"/>
      <c r="AG93" s="78"/>
    </row>
    <row r="94" spans="2:33">
      <c r="B94" s="321" t="s">
        <v>228</v>
      </c>
      <c r="C94" s="384">
        <v>1240</v>
      </c>
      <c r="D94" s="384">
        <v>160</v>
      </c>
      <c r="E94" s="384">
        <v>470</v>
      </c>
      <c r="F94" s="384">
        <v>300</v>
      </c>
      <c r="G94" s="384" t="s">
        <v>826</v>
      </c>
      <c r="H94" s="384">
        <v>0</v>
      </c>
      <c r="I94" s="384">
        <v>60</v>
      </c>
      <c r="J94" s="384">
        <v>40</v>
      </c>
      <c r="K94" s="384">
        <v>0</v>
      </c>
      <c r="L94" s="384" t="s">
        <v>826</v>
      </c>
      <c r="M94" s="384" t="s">
        <v>826</v>
      </c>
      <c r="N94" s="384">
        <v>150</v>
      </c>
      <c r="O94" s="384">
        <v>500</v>
      </c>
      <c r="P94" s="384">
        <v>130</v>
      </c>
      <c r="Q94" s="481">
        <v>3060</v>
      </c>
      <c r="S94" s="78"/>
      <c r="T94" s="78"/>
      <c r="U94" s="78"/>
      <c r="V94" s="78"/>
      <c r="W94" s="78"/>
      <c r="X94" s="78"/>
      <c r="Y94" s="78"/>
      <c r="Z94" s="78"/>
      <c r="AA94" s="78"/>
      <c r="AB94" s="78"/>
      <c r="AC94" s="78"/>
      <c r="AD94" s="78"/>
      <c r="AE94" s="78"/>
      <c r="AF94" s="78"/>
      <c r="AG94" s="78"/>
    </row>
    <row r="95" spans="2:33">
      <c r="B95" s="345" t="s">
        <v>229</v>
      </c>
      <c r="C95" s="375">
        <v>400</v>
      </c>
      <c r="D95" s="375">
        <v>40</v>
      </c>
      <c r="E95" s="375">
        <v>160</v>
      </c>
      <c r="F95" s="375">
        <v>110</v>
      </c>
      <c r="G95" s="375">
        <v>0</v>
      </c>
      <c r="H95" s="375">
        <v>0</v>
      </c>
      <c r="I95" s="375">
        <v>30</v>
      </c>
      <c r="J95" s="375">
        <v>20</v>
      </c>
      <c r="K95" s="375">
        <v>0</v>
      </c>
      <c r="L95" s="384" t="s">
        <v>826</v>
      </c>
      <c r="M95" s="375" t="s">
        <v>826</v>
      </c>
      <c r="N95" s="375">
        <v>70</v>
      </c>
      <c r="O95" s="375">
        <v>220</v>
      </c>
      <c r="P95" s="375">
        <v>70</v>
      </c>
      <c r="Q95" s="482">
        <v>1130</v>
      </c>
      <c r="S95" s="78"/>
      <c r="T95" s="78"/>
      <c r="U95" s="78"/>
      <c r="V95" s="78"/>
      <c r="W95" s="78"/>
      <c r="X95" s="78"/>
      <c r="Y95" s="78"/>
      <c r="Z95" s="78"/>
      <c r="AA95" s="78"/>
      <c r="AB95" s="78"/>
      <c r="AC95" s="78"/>
      <c r="AD95" s="78"/>
      <c r="AE95" s="78"/>
      <c r="AF95" s="78"/>
      <c r="AG95" s="78"/>
    </row>
    <row r="96" spans="2:33" s="78" customFormat="1">
      <c r="B96" s="321" t="s">
        <v>230</v>
      </c>
      <c r="C96" s="483">
        <v>107140</v>
      </c>
      <c r="D96" s="483">
        <v>4290</v>
      </c>
      <c r="E96" s="483">
        <v>4480</v>
      </c>
      <c r="F96" s="483">
        <v>14130</v>
      </c>
      <c r="G96" s="483">
        <v>40</v>
      </c>
      <c r="H96" s="483" t="s">
        <v>826</v>
      </c>
      <c r="I96" s="483">
        <v>2100</v>
      </c>
      <c r="J96" s="483">
        <v>840</v>
      </c>
      <c r="K96" s="483">
        <v>30</v>
      </c>
      <c r="L96" s="862">
        <v>150</v>
      </c>
      <c r="M96" s="483">
        <v>80</v>
      </c>
      <c r="N96" s="483">
        <v>730</v>
      </c>
      <c r="O96" s="483">
        <v>12220</v>
      </c>
      <c r="P96" s="483">
        <v>910</v>
      </c>
      <c r="Q96" s="481">
        <v>147110</v>
      </c>
    </row>
    <row r="97" spans="1:23">
      <c r="B97" s="345" t="s">
        <v>242</v>
      </c>
      <c r="C97" s="487">
        <v>70.5</v>
      </c>
      <c r="D97" s="487">
        <v>72.3</v>
      </c>
      <c r="E97" s="487">
        <v>78.900000000000006</v>
      </c>
      <c r="F97" s="487">
        <v>73.3</v>
      </c>
      <c r="G97" s="487">
        <v>67.400000000000006</v>
      </c>
      <c r="H97" s="487">
        <v>71.7</v>
      </c>
      <c r="I97" s="487">
        <v>71.400000000000006</v>
      </c>
      <c r="J97" s="487">
        <v>72.099999999999994</v>
      </c>
      <c r="K97" s="487">
        <v>71.900000000000006</v>
      </c>
      <c r="L97" s="487">
        <v>75.2</v>
      </c>
      <c r="M97" s="487">
        <v>79.3</v>
      </c>
      <c r="N97" s="487">
        <v>85.2</v>
      </c>
      <c r="O97" s="487">
        <v>75.7</v>
      </c>
      <c r="P97" s="487">
        <v>81.5</v>
      </c>
      <c r="Q97" s="488">
        <v>71.7</v>
      </c>
    </row>
    <row r="98" spans="1:23">
      <c r="B98" s="47"/>
      <c r="C98" s="281"/>
      <c r="D98" s="281"/>
      <c r="E98" s="281"/>
      <c r="F98" s="281"/>
      <c r="G98" s="281"/>
      <c r="H98" s="281"/>
      <c r="I98" s="281"/>
      <c r="J98" s="281"/>
      <c r="K98" s="281"/>
      <c r="L98" s="281"/>
      <c r="M98" s="281"/>
      <c r="N98" s="281"/>
      <c r="O98" s="281"/>
      <c r="P98" s="281"/>
      <c r="Q98" s="802"/>
    </row>
    <row r="99" spans="1:23" s="14" customFormat="1">
      <c r="A99" s="2"/>
      <c r="B99" s="835" t="s">
        <v>787</v>
      </c>
      <c r="C99" s="2"/>
      <c r="D99" s="2"/>
      <c r="E99" s="2"/>
      <c r="F99" s="2"/>
      <c r="G99" s="2"/>
      <c r="H99" s="2"/>
      <c r="I99" s="2"/>
      <c r="J99" s="2"/>
      <c r="K99" s="2"/>
      <c r="L99" s="2"/>
      <c r="M99" s="2"/>
      <c r="N99" s="3"/>
      <c r="O99" s="3"/>
      <c r="P99" s="3"/>
      <c r="Q99" s="3"/>
      <c r="R99" s="3"/>
      <c r="S99" s="6"/>
    </row>
    <row r="100" spans="1:23" s="14" customFormat="1" ht="12.75" customHeight="1">
      <c r="A100" s="2"/>
      <c r="B100" s="2" t="s">
        <v>788</v>
      </c>
      <c r="C100" s="2"/>
      <c r="D100" s="2"/>
      <c r="E100" s="2"/>
      <c r="F100" s="2"/>
      <c r="G100" s="2"/>
      <c r="H100" s="2"/>
      <c r="I100" s="2"/>
      <c r="J100" s="2"/>
      <c r="K100" s="2"/>
      <c r="L100" s="2"/>
      <c r="M100" s="2"/>
      <c r="N100" s="2"/>
      <c r="O100" s="2"/>
      <c r="P100" s="2"/>
      <c r="Q100" s="78"/>
      <c r="R100" s="3"/>
      <c r="S100" s="3"/>
      <c r="T100" s="3"/>
      <c r="U100" s="3"/>
      <c r="V100" s="3"/>
      <c r="W100" s="6"/>
    </row>
    <row r="101" spans="1:23" s="14" customFormat="1" ht="11.25" customHeight="1">
      <c r="A101" s="2"/>
      <c r="B101" s="2" t="s">
        <v>797</v>
      </c>
      <c r="C101" s="2"/>
      <c r="D101" s="2"/>
      <c r="E101" s="2"/>
      <c r="F101" s="2"/>
      <c r="G101" s="2"/>
      <c r="H101" s="2"/>
      <c r="I101" s="2"/>
      <c r="J101" s="2"/>
      <c r="K101" s="2"/>
      <c r="L101" s="2"/>
      <c r="M101" s="2"/>
      <c r="N101" s="2"/>
      <c r="O101" s="2"/>
      <c r="P101" s="2"/>
      <c r="Q101" s="78"/>
      <c r="R101" s="3"/>
      <c r="S101" s="3"/>
      <c r="T101" s="3"/>
      <c r="U101" s="3"/>
      <c r="V101" s="3"/>
      <c r="W101" s="6"/>
    </row>
    <row r="102" spans="1:23" s="14" customFormat="1" ht="11.25" customHeight="1">
      <c r="A102" s="2"/>
      <c r="B102" s="2" t="s">
        <v>234</v>
      </c>
      <c r="C102" s="2"/>
      <c r="D102" s="2"/>
      <c r="E102" s="2"/>
      <c r="F102" s="2"/>
      <c r="G102" s="2"/>
      <c r="H102" s="2"/>
      <c r="I102" s="2"/>
      <c r="J102" s="2"/>
      <c r="K102" s="2"/>
      <c r="L102" s="2"/>
      <c r="M102" s="2"/>
      <c r="N102" s="2"/>
      <c r="O102" s="2"/>
      <c r="P102" s="2"/>
      <c r="Q102" s="78"/>
      <c r="R102" s="3"/>
      <c r="S102" s="3"/>
      <c r="T102" s="3"/>
      <c r="U102" s="3"/>
      <c r="V102" s="3"/>
      <c r="W102" s="6"/>
    </row>
    <row r="103" spans="1:23" s="14" customFormat="1" ht="11.25" customHeight="1">
      <c r="A103" s="2"/>
      <c r="B103" s="2" t="s">
        <v>734</v>
      </c>
      <c r="C103" s="2"/>
      <c r="D103" s="2"/>
      <c r="E103" s="2"/>
      <c r="F103" s="2"/>
      <c r="G103" s="2"/>
      <c r="H103" s="2"/>
      <c r="I103" s="2"/>
      <c r="J103" s="2"/>
      <c r="K103" s="2"/>
      <c r="L103" s="2"/>
      <c r="M103" s="2"/>
      <c r="N103" s="2"/>
      <c r="O103" s="2"/>
      <c r="P103" s="2"/>
      <c r="Q103" s="78"/>
      <c r="R103" s="3"/>
      <c r="S103" s="3"/>
      <c r="T103" s="3"/>
      <c r="U103" s="3"/>
      <c r="V103" s="3"/>
      <c r="W103" s="6"/>
    </row>
    <row r="104" spans="1:23" ht="11.25" customHeight="1">
      <c r="B104" s="1168" t="s">
        <v>78</v>
      </c>
      <c r="C104" s="1168"/>
      <c r="D104" s="1168"/>
      <c r="E104" s="1168"/>
      <c r="F104" s="1168"/>
      <c r="G104" s="1168"/>
      <c r="H104" s="1168"/>
      <c r="I104" s="1168"/>
      <c r="J104" s="1168"/>
      <c r="K104" s="1168"/>
      <c r="L104" s="1168"/>
    </row>
    <row r="106" spans="1:23" ht="15">
      <c r="B106" s="804"/>
    </row>
  </sheetData>
  <mergeCells count="103">
    <mergeCell ref="B3:Q3"/>
    <mergeCell ref="B5:B6"/>
    <mergeCell ref="C5:C6"/>
    <mergeCell ref="D5:D6"/>
    <mergeCell ref="E5:E6"/>
    <mergeCell ref="F5:F6"/>
    <mergeCell ref="G5:G6"/>
    <mergeCell ref="H5:H6"/>
    <mergeCell ref="I5:I6"/>
    <mergeCell ref="J5:J6"/>
    <mergeCell ref="Q5:Q6"/>
    <mergeCell ref="K5:K6"/>
    <mergeCell ref="L5:L6"/>
    <mergeCell ref="M5:M6"/>
    <mergeCell ref="N5:N6"/>
    <mergeCell ref="O5:O6"/>
    <mergeCell ref="P5:P6"/>
    <mergeCell ref="B19:Q19"/>
    <mergeCell ref="B21:B22"/>
    <mergeCell ref="C21:C22"/>
    <mergeCell ref="D21:D22"/>
    <mergeCell ref="E21:E22"/>
    <mergeCell ref="F21:F22"/>
    <mergeCell ref="G21:G22"/>
    <mergeCell ref="H21:H22"/>
    <mergeCell ref="I21:I22"/>
    <mergeCell ref="P21:P22"/>
    <mergeCell ref="Q21:Q22"/>
    <mergeCell ref="B35:Q35"/>
    <mergeCell ref="B37:B38"/>
    <mergeCell ref="C37:C38"/>
    <mergeCell ref="D37:D38"/>
    <mergeCell ref="E37:E38"/>
    <mergeCell ref="F37:F38"/>
    <mergeCell ref="G37:G38"/>
    <mergeCell ref="H37:H38"/>
    <mergeCell ref="J21:J22"/>
    <mergeCell ref="K21:K22"/>
    <mergeCell ref="L21:L22"/>
    <mergeCell ref="M21:M22"/>
    <mergeCell ref="N21:N22"/>
    <mergeCell ref="O21:O22"/>
    <mergeCell ref="O37:O38"/>
    <mergeCell ref="P37:P38"/>
    <mergeCell ref="Q37:Q38"/>
    <mergeCell ref="B51:Q51"/>
    <mergeCell ref="B53:B54"/>
    <mergeCell ref="C53:C54"/>
    <mergeCell ref="D53:D54"/>
    <mergeCell ref="E53:E54"/>
    <mergeCell ref="F53:F54"/>
    <mergeCell ref="G53:G54"/>
    <mergeCell ref="I37:I38"/>
    <mergeCell ref="J37:J38"/>
    <mergeCell ref="K37:K38"/>
    <mergeCell ref="L37:L38"/>
    <mergeCell ref="M37:M38"/>
    <mergeCell ref="N37:N38"/>
    <mergeCell ref="N53:N54"/>
    <mergeCell ref="O53:O54"/>
    <mergeCell ref="P53:P54"/>
    <mergeCell ref="Q53:Q54"/>
    <mergeCell ref="B67:Q67"/>
    <mergeCell ref="B69:B70"/>
    <mergeCell ref="C69:C70"/>
    <mergeCell ref="D69:D70"/>
    <mergeCell ref="E69:E70"/>
    <mergeCell ref="F69:F70"/>
    <mergeCell ref="H53:H54"/>
    <mergeCell ref="I53:I54"/>
    <mergeCell ref="J53:J54"/>
    <mergeCell ref="K53:K54"/>
    <mergeCell ref="L53:L54"/>
    <mergeCell ref="M53:M54"/>
    <mergeCell ref="M69:M70"/>
    <mergeCell ref="N69:N70"/>
    <mergeCell ref="O69:O70"/>
    <mergeCell ref="P69:P70"/>
    <mergeCell ref="Q69:Q70"/>
    <mergeCell ref="B83:Q83"/>
    <mergeCell ref="G69:G70"/>
    <mergeCell ref="H69:H70"/>
    <mergeCell ref="I69:I70"/>
    <mergeCell ref="J69:J70"/>
    <mergeCell ref="K69:K70"/>
    <mergeCell ref="L69:L70"/>
    <mergeCell ref="N85:N86"/>
    <mergeCell ref="O85:O86"/>
    <mergeCell ref="P85:P86"/>
    <mergeCell ref="Q85:Q86"/>
    <mergeCell ref="B104:L104"/>
    <mergeCell ref="H85:H86"/>
    <mergeCell ref="I85:I86"/>
    <mergeCell ref="J85:J86"/>
    <mergeCell ref="K85:K86"/>
    <mergeCell ref="L85:L86"/>
    <mergeCell ref="M85:M86"/>
    <mergeCell ref="B85:B86"/>
    <mergeCell ref="C85:C86"/>
    <mergeCell ref="D85:D86"/>
    <mergeCell ref="E85:E86"/>
    <mergeCell ref="F85:F86"/>
    <mergeCell ref="G85:G8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7"/>
  <sheetViews>
    <sheetView showGridLines="0" zoomScale="85" zoomScaleNormal="85" workbookViewId="0">
      <selection activeCell="H146" sqref="H146"/>
    </sheetView>
  </sheetViews>
  <sheetFormatPr baseColWidth="10" defaultColWidth="9" defaultRowHeight="11.25"/>
  <cols>
    <col min="1" max="1" width="3.140625" style="402" customWidth="1"/>
    <col min="2" max="2" width="26.7109375" style="402" bestFit="1" customWidth="1"/>
    <col min="3" max="4" width="9.140625" style="402" customWidth="1"/>
    <col min="5" max="5" width="10.7109375" style="402" customWidth="1"/>
    <col min="6" max="6" width="7.85546875" style="402" customWidth="1"/>
    <col min="7" max="7" width="8.42578125" style="402" customWidth="1"/>
    <col min="8" max="8" width="10.42578125" style="402" customWidth="1"/>
    <col min="9" max="9" width="12.7109375" style="402" customWidth="1"/>
    <col min="10" max="10" width="11.7109375" style="402" customWidth="1"/>
    <col min="11" max="11" width="7.28515625" style="402" customWidth="1"/>
    <col min="12" max="12" width="8.140625" style="402" customWidth="1"/>
    <col min="13" max="13" width="9.7109375" style="402" customWidth="1"/>
    <col min="14" max="14" width="10.5703125" style="402" customWidth="1"/>
    <col min="15" max="15" width="9" style="404" customWidth="1"/>
    <col min="16" max="17" width="7.28515625" style="402" bestFit="1" customWidth="1"/>
    <col min="18" max="18" width="2.42578125" style="402" bestFit="1" customWidth="1"/>
    <col min="19" max="256" width="9" style="402"/>
    <col min="257" max="257" width="3.140625" style="402" customWidth="1"/>
    <col min="258" max="258" width="26.7109375" style="402" bestFit="1" customWidth="1"/>
    <col min="259" max="260" width="9.140625" style="402" customWidth="1"/>
    <col min="261" max="261" width="10.7109375" style="402" customWidth="1"/>
    <col min="262" max="262" width="7.85546875" style="402" customWidth="1"/>
    <col min="263" max="263" width="8.42578125" style="402" customWidth="1"/>
    <col min="264" max="264" width="10.42578125" style="402" customWidth="1"/>
    <col min="265" max="265" width="12.7109375" style="402" customWidth="1"/>
    <col min="266" max="266" width="11.7109375" style="402" customWidth="1"/>
    <col min="267" max="267" width="7.28515625" style="402" customWidth="1"/>
    <col min="268" max="268" width="8.140625" style="402" customWidth="1"/>
    <col min="269" max="269" width="9.7109375" style="402" customWidth="1"/>
    <col min="270" max="270" width="10.5703125" style="402" customWidth="1"/>
    <col min="271" max="271" width="9" style="402" customWidth="1"/>
    <col min="272" max="273" width="7.28515625" style="402" bestFit="1" customWidth="1"/>
    <col min="274" max="274" width="2.42578125" style="402" bestFit="1" customWidth="1"/>
    <col min="275" max="512" width="9" style="402"/>
    <col min="513" max="513" width="3.140625" style="402" customWidth="1"/>
    <col min="514" max="514" width="26.7109375" style="402" bestFit="1" customWidth="1"/>
    <col min="515" max="516" width="9.140625" style="402" customWidth="1"/>
    <col min="517" max="517" width="10.7109375" style="402" customWidth="1"/>
    <col min="518" max="518" width="7.85546875" style="402" customWidth="1"/>
    <col min="519" max="519" width="8.42578125" style="402" customWidth="1"/>
    <col min="520" max="520" width="10.42578125" style="402" customWidth="1"/>
    <col min="521" max="521" width="12.7109375" style="402" customWidth="1"/>
    <col min="522" max="522" width="11.7109375" style="402" customWidth="1"/>
    <col min="523" max="523" width="7.28515625" style="402" customWidth="1"/>
    <col min="524" max="524" width="8.140625" style="402" customWidth="1"/>
    <col min="525" max="525" width="9.7109375" style="402" customWidth="1"/>
    <col min="526" max="526" width="10.5703125" style="402" customWidth="1"/>
    <col min="527" max="527" width="9" style="402" customWidth="1"/>
    <col min="528" max="529" width="7.28515625" style="402" bestFit="1" customWidth="1"/>
    <col min="530" max="530" width="2.42578125" style="402" bestFit="1" customWidth="1"/>
    <col min="531" max="768" width="9" style="402"/>
    <col min="769" max="769" width="3.140625" style="402" customWidth="1"/>
    <col min="770" max="770" width="26.7109375" style="402" bestFit="1" customWidth="1"/>
    <col min="771" max="772" width="9.140625" style="402" customWidth="1"/>
    <col min="773" max="773" width="10.7109375" style="402" customWidth="1"/>
    <col min="774" max="774" width="7.85546875" style="402" customWidth="1"/>
    <col min="775" max="775" width="8.42578125" style="402" customWidth="1"/>
    <col min="776" max="776" width="10.42578125" style="402" customWidth="1"/>
    <col min="777" max="777" width="12.7109375" style="402" customWidth="1"/>
    <col min="778" max="778" width="11.7109375" style="402" customWidth="1"/>
    <col min="779" max="779" width="7.28515625" style="402" customWidth="1"/>
    <col min="780" max="780" width="8.140625" style="402" customWidth="1"/>
    <col min="781" max="781" width="9.7109375" style="402" customWidth="1"/>
    <col min="782" max="782" width="10.5703125" style="402" customWidth="1"/>
    <col min="783" max="783" width="9" style="402" customWidth="1"/>
    <col min="784" max="785" width="7.28515625" style="402" bestFit="1" customWidth="1"/>
    <col min="786" max="786" width="2.42578125" style="402" bestFit="1" customWidth="1"/>
    <col min="787" max="1024" width="9" style="402"/>
    <col min="1025" max="1025" width="3.140625" style="402" customWidth="1"/>
    <col min="1026" max="1026" width="26.7109375" style="402" bestFit="1" customWidth="1"/>
    <col min="1027" max="1028" width="9.140625" style="402" customWidth="1"/>
    <col min="1029" max="1029" width="10.7109375" style="402" customWidth="1"/>
    <col min="1030" max="1030" width="7.85546875" style="402" customWidth="1"/>
    <col min="1031" max="1031" width="8.42578125" style="402" customWidth="1"/>
    <col min="1032" max="1032" width="10.42578125" style="402" customWidth="1"/>
    <col min="1033" max="1033" width="12.7109375" style="402" customWidth="1"/>
    <col min="1034" max="1034" width="11.7109375" style="402" customWidth="1"/>
    <col min="1035" max="1035" width="7.28515625" style="402" customWidth="1"/>
    <col min="1036" max="1036" width="8.140625" style="402" customWidth="1"/>
    <col min="1037" max="1037" width="9.7109375" style="402" customWidth="1"/>
    <col min="1038" max="1038" width="10.5703125" style="402" customWidth="1"/>
    <col min="1039" max="1039" width="9" style="402" customWidth="1"/>
    <col min="1040" max="1041" width="7.28515625" style="402" bestFit="1" customWidth="1"/>
    <col min="1042" max="1042" width="2.42578125" style="402" bestFit="1" customWidth="1"/>
    <col min="1043" max="1280" width="9" style="402"/>
    <col min="1281" max="1281" width="3.140625" style="402" customWidth="1"/>
    <col min="1282" max="1282" width="26.7109375" style="402" bestFit="1" customWidth="1"/>
    <col min="1283" max="1284" width="9.140625" style="402" customWidth="1"/>
    <col min="1285" max="1285" width="10.7109375" style="402" customWidth="1"/>
    <col min="1286" max="1286" width="7.85546875" style="402" customWidth="1"/>
    <col min="1287" max="1287" width="8.42578125" style="402" customWidth="1"/>
    <col min="1288" max="1288" width="10.42578125" style="402" customWidth="1"/>
    <col min="1289" max="1289" width="12.7109375" style="402" customWidth="1"/>
    <col min="1290" max="1290" width="11.7109375" style="402" customWidth="1"/>
    <col min="1291" max="1291" width="7.28515625" style="402" customWidth="1"/>
    <col min="1292" max="1292" width="8.140625" style="402" customWidth="1"/>
    <col min="1293" max="1293" width="9.7109375" style="402" customWidth="1"/>
    <col min="1294" max="1294" width="10.5703125" style="402" customWidth="1"/>
    <col min="1295" max="1295" width="9" style="402" customWidth="1"/>
    <col min="1296" max="1297" width="7.28515625" style="402" bestFit="1" customWidth="1"/>
    <col min="1298" max="1298" width="2.42578125" style="402" bestFit="1" customWidth="1"/>
    <col min="1299" max="1536" width="9" style="402"/>
    <col min="1537" max="1537" width="3.140625" style="402" customWidth="1"/>
    <col min="1538" max="1538" width="26.7109375" style="402" bestFit="1" customWidth="1"/>
    <col min="1539" max="1540" width="9.140625" style="402" customWidth="1"/>
    <col min="1541" max="1541" width="10.7109375" style="402" customWidth="1"/>
    <col min="1542" max="1542" width="7.85546875" style="402" customWidth="1"/>
    <col min="1543" max="1543" width="8.42578125" style="402" customWidth="1"/>
    <col min="1544" max="1544" width="10.42578125" style="402" customWidth="1"/>
    <col min="1545" max="1545" width="12.7109375" style="402" customWidth="1"/>
    <col min="1546" max="1546" width="11.7109375" style="402" customWidth="1"/>
    <col min="1547" max="1547" width="7.28515625" style="402" customWidth="1"/>
    <col min="1548" max="1548" width="8.140625" style="402" customWidth="1"/>
    <col min="1549" max="1549" width="9.7109375" style="402" customWidth="1"/>
    <col min="1550" max="1550" width="10.5703125" style="402" customWidth="1"/>
    <col min="1551" max="1551" width="9" style="402" customWidth="1"/>
    <col min="1552" max="1553" width="7.28515625" style="402" bestFit="1" customWidth="1"/>
    <col min="1554" max="1554" width="2.42578125" style="402" bestFit="1" customWidth="1"/>
    <col min="1555" max="1792" width="9" style="402"/>
    <col min="1793" max="1793" width="3.140625" style="402" customWidth="1"/>
    <col min="1794" max="1794" width="26.7109375" style="402" bestFit="1" customWidth="1"/>
    <col min="1795" max="1796" width="9.140625" style="402" customWidth="1"/>
    <col min="1797" max="1797" width="10.7109375" style="402" customWidth="1"/>
    <col min="1798" max="1798" width="7.85546875" style="402" customWidth="1"/>
    <col min="1799" max="1799" width="8.42578125" style="402" customWidth="1"/>
    <col min="1800" max="1800" width="10.42578125" style="402" customWidth="1"/>
    <col min="1801" max="1801" width="12.7109375" style="402" customWidth="1"/>
    <col min="1802" max="1802" width="11.7109375" style="402" customWidth="1"/>
    <col min="1803" max="1803" width="7.28515625" style="402" customWidth="1"/>
    <col min="1804" max="1804" width="8.140625" style="402" customWidth="1"/>
    <col min="1805" max="1805" width="9.7109375" style="402" customWidth="1"/>
    <col min="1806" max="1806" width="10.5703125" style="402" customWidth="1"/>
    <col min="1807" max="1807" width="9" style="402" customWidth="1"/>
    <col min="1808" max="1809" width="7.28515625" style="402" bestFit="1" customWidth="1"/>
    <col min="1810" max="1810" width="2.42578125" style="402" bestFit="1" customWidth="1"/>
    <col min="1811" max="2048" width="9" style="402"/>
    <col min="2049" max="2049" width="3.140625" style="402" customWidth="1"/>
    <col min="2050" max="2050" width="26.7109375" style="402" bestFit="1" customWidth="1"/>
    <col min="2051" max="2052" width="9.140625" style="402" customWidth="1"/>
    <col min="2053" max="2053" width="10.7109375" style="402" customWidth="1"/>
    <col min="2054" max="2054" width="7.85546875" style="402" customWidth="1"/>
    <col min="2055" max="2055" width="8.42578125" style="402" customWidth="1"/>
    <col min="2056" max="2056" width="10.42578125" style="402" customWidth="1"/>
    <col min="2057" max="2057" width="12.7109375" style="402" customWidth="1"/>
    <col min="2058" max="2058" width="11.7109375" style="402" customWidth="1"/>
    <col min="2059" max="2059" width="7.28515625" style="402" customWidth="1"/>
    <col min="2060" max="2060" width="8.140625" style="402" customWidth="1"/>
    <col min="2061" max="2061" width="9.7109375" style="402" customWidth="1"/>
    <col min="2062" max="2062" width="10.5703125" style="402" customWidth="1"/>
    <col min="2063" max="2063" width="9" style="402" customWidth="1"/>
    <col min="2064" max="2065" width="7.28515625" style="402" bestFit="1" customWidth="1"/>
    <col min="2066" max="2066" width="2.42578125" style="402" bestFit="1" customWidth="1"/>
    <col min="2067" max="2304" width="9" style="402"/>
    <col min="2305" max="2305" width="3.140625" style="402" customWidth="1"/>
    <col min="2306" max="2306" width="26.7109375" style="402" bestFit="1" customWidth="1"/>
    <col min="2307" max="2308" width="9.140625" style="402" customWidth="1"/>
    <col min="2309" max="2309" width="10.7109375" style="402" customWidth="1"/>
    <col min="2310" max="2310" width="7.85546875" style="402" customWidth="1"/>
    <col min="2311" max="2311" width="8.42578125" style="402" customWidth="1"/>
    <col min="2312" max="2312" width="10.42578125" style="402" customWidth="1"/>
    <col min="2313" max="2313" width="12.7109375" style="402" customWidth="1"/>
    <col min="2314" max="2314" width="11.7109375" style="402" customWidth="1"/>
    <col min="2315" max="2315" width="7.28515625" style="402" customWidth="1"/>
    <col min="2316" max="2316" width="8.140625" style="402" customWidth="1"/>
    <col min="2317" max="2317" width="9.7109375" style="402" customWidth="1"/>
    <col min="2318" max="2318" width="10.5703125" style="402" customWidth="1"/>
    <col min="2319" max="2319" width="9" style="402" customWidth="1"/>
    <col min="2320" max="2321" width="7.28515625" style="402" bestFit="1" customWidth="1"/>
    <col min="2322" max="2322" width="2.42578125" style="402" bestFit="1" customWidth="1"/>
    <col min="2323" max="2560" width="9" style="402"/>
    <col min="2561" max="2561" width="3.140625" style="402" customWidth="1"/>
    <col min="2562" max="2562" width="26.7109375" style="402" bestFit="1" customWidth="1"/>
    <col min="2563" max="2564" width="9.140625" style="402" customWidth="1"/>
    <col min="2565" max="2565" width="10.7109375" style="402" customWidth="1"/>
    <col min="2566" max="2566" width="7.85546875" style="402" customWidth="1"/>
    <col min="2567" max="2567" width="8.42578125" style="402" customWidth="1"/>
    <col min="2568" max="2568" width="10.42578125" style="402" customWidth="1"/>
    <col min="2569" max="2569" width="12.7109375" style="402" customWidth="1"/>
    <col min="2570" max="2570" width="11.7109375" style="402" customWidth="1"/>
    <col min="2571" max="2571" width="7.28515625" style="402" customWidth="1"/>
    <col min="2572" max="2572" width="8.140625" style="402" customWidth="1"/>
    <col min="2573" max="2573" width="9.7109375" style="402" customWidth="1"/>
    <col min="2574" max="2574" width="10.5703125" style="402" customWidth="1"/>
    <col min="2575" max="2575" width="9" style="402" customWidth="1"/>
    <col min="2576" max="2577" width="7.28515625" style="402" bestFit="1" customWidth="1"/>
    <col min="2578" max="2578" width="2.42578125" style="402" bestFit="1" customWidth="1"/>
    <col min="2579" max="2816" width="9" style="402"/>
    <col min="2817" max="2817" width="3.140625" style="402" customWidth="1"/>
    <col min="2818" max="2818" width="26.7109375" style="402" bestFit="1" customWidth="1"/>
    <col min="2819" max="2820" width="9.140625" style="402" customWidth="1"/>
    <col min="2821" max="2821" width="10.7109375" style="402" customWidth="1"/>
    <col min="2822" max="2822" width="7.85546875" style="402" customWidth="1"/>
    <col min="2823" max="2823" width="8.42578125" style="402" customWidth="1"/>
    <col min="2824" max="2824" width="10.42578125" style="402" customWidth="1"/>
    <col min="2825" max="2825" width="12.7109375" style="402" customWidth="1"/>
    <col min="2826" max="2826" width="11.7109375" style="402" customWidth="1"/>
    <col min="2827" max="2827" width="7.28515625" style="402" customWidth="1"/>
    <col min="2828" max="2828" width="8.140625" style="402" customWidth="1"/>
    <col min="2829" max="2829" width="9.7109375" style="402" customWidth="1"/>
    <col min="2830" max="2830" width="10.5703125" style="402" customWidth="1"/>
    <col min="2831" max="2831" width="9" style="402" customWidth="1"/>
    <col min="2832" max="2833" width="7.28515625" style="402" bestFit="1" customWidth="1"/>
    <col min="2834" max="2834" width="2.42578125" style="402" bestFit="1" customWidth="1"/>
    <col min="2835" max="3072" width="9" style="402"/>
    <col min="3073" max="3073" width="3.140625" style="402" customWidth="1"/>
    <col min="3074" max="3074" width="26.7109375" style="402" bestFit="1" customWidth="1"/>
    <col min="3075" max="3076" width="9.140625" style="402" customWidth="1"/>
    <col min="3077" max="3077" width="10.7109375" style="402" customWidth="1"/>
    <col min="3078" max="3078" width="7.85546875" style="402" customWidth="1"/>
    <col min="3079" max="3079" width="8.42578125" style="402" customWidth="1"/>
    <col min="3080" max="3080" width="10.42578125" style="402" customWidth="1"/>
    <col min="3081" max="3081" width="12.7109375" style="402" customWidth="1"/>
    <col min="3082" max="3082" width="11.7109375" style="402" customWidth="1"/>
    <col min="3083" max="3083" width="7.28515625" style="402" customWidth="1"/>
    <col min="3084" max="3084" width="8.140625" style="402" customWidth="1"/>
    <col min="3085" max="3085" width="9.7109375" style="402" customWidth="1"/>
    <col min="3086" max="3086" width="10.5703125" style="402" customWidth="1"/>
    <col min="3087" max="3087" width="9" style="402" customWidth="1"/>
    <col min="3088" max="3089" width="7.28515625" style="402" bestFit="1" customWidth="1"/>
    <col min="3090" max="3090" width="2.42578125" style="402" bestFit="1" customWidth="1"/>
    <col min="3091" max="3328" width="9" style="402"/>
    <col min="3329" max="3329" width="3.140625" style="402" customWidth="1"/>
    <col min="3330" max="3330" width="26.7109375" style="402" bestFit="1" customWidth="1"/>
    <col min="3331" max="3332" width="9.140625" style="402" customWidth="1"/>
    <col min="3333" max="3333" width="10.7109375" style="402" customWidth="1"/>
    <col min="3334" max="3334" width="7.85546875" style="402" customWidth="1"/>
    <col min="3335" max="3335" width="8.42578125" style="402" customWidth="1"/>
    <col min="3336" max="3336" width="10.42578125" style="402" customWidth="1"/>
    <col min="3337" max="3337" width="12.7109375" style="402" customWidth="1"/>
    <col min="3338" max="3338" width="11.7109375" style="402" customWidth="1"/>
    <col min="3339" max="3339" width="7.28515625" style="402" customWidth="1"/>
    <col min="3340" max="3340" width="8.140625" style="402" customWidth="1"/>
    <col min="3341" max="3341" width="9.7109375" style="402" customWidth="1"/>
    <col min="3342" max="3342" width="10.5703125" style="402" customWidth="1"/>
    <col min="3343" max="3343" width="9" style="402" customWidth="1"/>
    <col min="3344" max="3345" width="7.28515625" style="402" bestFit="1" customWidth="1"/>
    <col min="3346" max="3346" width="2.42578125" style="402" bestFit="1" customWidth="1"/>
    <col min="3347" max="3584" width="9" style="402"/>
    <col min="3585" max="3585" width="3.140625" style="402" customWidth="1"/>
    <col min="3586" max="3586" width="26.7109375" style="402" bestFit="1" customWidth="1"/>
    <col min="3587" max="3588" width="9.140625" style="402" customWidth="1"/>
    <col min="3589" max="3589" width="10.7109375" style="402" customWidth="1"/>
    <col min="3590" max="3590" width="7.85546875" style="402" customWidth="1"/>
    <col min="3591" max="3591" width="8.42578125" style="402" customWidth="1"/>
    <col min="3592" max="3592" width="10.42578125" style="402" customWidth="1"/>
    <col min="3593" max="3593" width="12.7109375" style="402" customWidth="1"/>
    <col min="3594" max="3594" width="11.7109375" style="402" customWidth="1"/>
    <col min="3595" max="3595" width="7.28515625" style="402" customWidth="1"/>
    <col min="3596" max="3596" width="8.140625" style="402" customWidth="1"/>
    <col min="3597" max="3597" width="9.7109375" style="402" customWidth="1"/>
    <col min="3598" max="3598" width="10.5703125" style="402" customWidth="1"/>
    <col min="3599" max="3599" width="9" style="402" customWidth="1"/>
    <col min="3600" max="3601" width="7.28515625" style="402" bestFit="1" customWidth="1"/>
    <col min="3602" max="3602" width="2.42578125" style="402" bestFit="1" customWidth="1"/>
    <col min="3603" max="3840" width="9" style="402"/>
    <col min="3841" max="3841" width="3.140625" style="402" customWidth="1"/>
    <col min="3842" max="3842" width="26.7109375" style="402" bestFit="1" customWidth="1"/>
    <col min="3843" max="3844" width="9.140625" style="402" customWidth="1"/>
    <col min="3845" max="3845" width="10.7109375" style="402" customWidth="1"/>
    <col min="3846" max="3846" width="7.85546875" style="402" customWidth="1"/>
    <col min="3847" max="3847" width="8.42578125" style="402" customWidth="1"/>
    <col min="3848" max="3848" width="10.42578125" style="402" customWidth="1"/>
    <col min="3849" max="3849" width="12.7109375" style="402" customWidth="1"/>
    <col min="3850" max="3850" width="11.7109375" style="402" customWidth="1"/>
    <col min="3851" max="3851" width="7.28515625" style="402" customWidth="1"/>
    <col min="3852" max="3852" width="8.140625" style="402" customWidth="1"/>
    <col min="3853" max="3853" width="9.7109375" style="402" customWidth="1"/>
    <col min="3854" max="3854" width="10.5703125" style="402" customWidth="1"/>
    <col min="3855" max="3855" width="9" style="402" customWidth="1"/>
    <col min="3856" max="3857" width="7.28515625" style="402" bestFit="1" customWidth="1"/>
    <col min="3858" max="3858" width="2.42578125" style="402" bestFit="1" customWidth="1"/>
    <col min="3859" max="4096" width="9" style="402"/>
    <col min="4097" max="4097" width="3.140625" style="402" customWidth="1"/>
    <col min="4098" max="4098" width="26.7109375" style="402" bestFit="1" customWidth="1"/>
    <col min="4099" max="4100" width="9.140625" style="402" customWidth="1"/>
    <col min="4101" max="4101" width="10.7109375" style="402" customWidth="1"/>
    <col min="4102" max="4102" width="7.85546875" style="402" customWidth="1"/>
    <col min="4103" max="4103" width="8.42578125" style="402" customWidth="1"/>
    <col min="4104" max="4104" width="10.42578125" style="402" customWidth="1"/>
    <col min="4105" max="4105" width="12.7109375" style="402" customWidth="1"/>
    <col min="4106" max="4106" width="11.7109375" style="402" customWidth="1"/>
    <col min="4107" max="4107" width="7.28515625" style="402" customWidth="1"/>
    <col min="4108" max="4108" width="8.140625" style="402" customWidth="1"/>
    <col min="4109" max="4109" width="9.7109375" style="402" customWidth="1"/>
    <col min="4110" max="4110" width="10.5703125" style="402" customWidth="1"/>
    <col min="4111" max="4111" width="9" style="402" customWidth="1"/>
    <col min="4112" max="4113" width="7.28515625" style="402" bestFit="1" customWidth="1"/>
    <col min="4114" max="4114" width="2.42578125" style="402" bestFit="1" customWidth="1"/>
    <col min="4115" max="4352" width="9" style="402"/>
    <col min="4353" max="4353" width="3.140625" style="402" customWidth="1"/>
    <col min="4354" max="4354" width="26.7109375" style="402" bestFit="1" customWidth="1"/>
    <col min="4355" max="4356" width="9.140625" style="402" customWidth="1"/>
    <col min="4357" max="4357" width="10.7109375" style="402" customWidth="1"/>
    <col min="4358" max="4358" width="7.85546875" style="402" customWidth="1"/>
    <col min="4359" max="4359" width="8.42578125" style="402" customWidth="1"/>
    <col min="4360" max="4360" width="10.42578125" style="402" customWidth="1"/>
    <col min="4361" max="4361" width="12.7109375" style="402" customWidth="1"/>
    <col min="4362" max="4362" width="11.7109375" style="402" customWidth="1"/>
    <col min="4363" max="4363" width="7.28515625" style="402" customWidth="1"/>
    <col min="4364" max="4364" width="8.140625" style="402" customWidth="1"/>
    <col min="4365" max="4365" width="9.7109375" style="402" customWidth="1"/>
    <col min="4366" max="4366" width="10.5703125" style="402" customWidth="1"/>
    <col min="4367" max="4367" width="9" style="402" customWidth="1"/>
    <col min="4368" max="4369" width="7.28515625" style="402" bestFit="1" customWidth="1"/>
    <col min="4370" max="4370" width="2.42578125" style="402" bestFit="1" customWidth="1"/>
    <col min="4371" max="4608" width="9" style="402"/>
    <col min="4609" max="4609" width="3.140625" style="402" customWidth="1"/>
    <col min="4610" max="4610" width="26.7109375" style="402" bestFit="1" customWidth="1"/>
    <col min="4611" max="4612" width="9.140625" style="402" customWidth="1"/>
    <col min="4613" max="4613" width="10.7109375" style="402" customWidth="1"/>
    <col min="4614" max="4614" width="7.85546875" style="402" customWidth="1"/>
    <col min="4615" max="4615" width="8.42578125" style="402" customWidth="1"/>
    <col min="4616" max="4616" width="10.42578125" style="402" customWidth="1"/>
    <col min="4617" max="4617" width="12.7109375" style="402" customWidth="1"/>
    <col min="4618" max="4618" width="11.7109375" style="402" customWidth="1"/>
    <col min="4619" max="4619" width="7.28515625" style="402" customWidth="1"/>
    <col min="4620" max="4620" width="8.140625" style="402" customWidth="1"/>
    <col min="4621" max="4621" width="9.7109375" style="402" customWidth="1"/>
    <col min="4622" max="4622" width="10.5703125" style="402" customWidth="1"/>
    <col min="4623" max="4623" width="9" style="402" customWidth="1"/>
    <col min="4624" max="4625" width="7.28515625" style="402" bestFit="1" customWidth="1"/>
    <col min="4626" max="4626" width="2.42578125" style="402" bestFit="1" customWidth="1"/>
    <col min="4627" max="4864" width="9" style="402"/>
    <col min="4865" max="4865" width="3.140625" style="402" customWidth="1"/>
    <col min="4866" max="4866" width="26.7109375" style="402" bestFit="1" customWidth="1"/>
    <col min="4867" max="4868" width="9.140625" style="402" customWidth="1"/>
    <col min="4869" max="4869" width="10.7109375" style="402" customWidth="1"/>
    <col min="4870" max="4870" width="7.85546875" style="402" customWidth="1"/>
    <col min="4871" max="4871" width="8.42578125" style="402" customWidth="1"/>
    <col min="4872" max="4872" width="10.42578125" style="402" customWidth="1"/>
    <col min="4873" max="4873" width="12.7109375" style="402" customWidth="1"/>
    <col min="4874" max="4874" width="11.7109375" style="402" customWidth="1"/>
    <col min="4875" max="4875" width="7.28515625" style="402" customWidth="1"/>
    <col min="4876" max="4876" width="8.140625" style="402" customWidth="1"/>
    <col min="4877" max="4877" width="9.7109375" style="402" customWidth="1"/>
    <col min="4878" max="4878" width="10.5703125" style="402" customWidth="1"/>
    <col min="4879" max="4879" width="9" style="402" customWidth="1"/>
    <col min="4880" max="4881" width="7.28515625" style="402" bestFit="1" customWidth="1"/>
    <col min="4882" max="4882" width="2.42578125" style="402" bestFit="1" customWidth="1"/>
    <col min="4883" max="5120" width="9" style="402"/>
    <col min="5121" max="5121" width="3.140625" style="402" customWidth="1"/>
    <col min="5122" max="5122" width="26.7109375" style="402" bestFit="1" customWidth="1"/>
    <col min="5123" max="5124" width="9.140625" style="402" customWidth="1"/>
    <col min="5125" max="5125" width="10.7109375" style="402" customWidth="1"/>
    <col min="5126" max="5126" width="7.85546875" style="402" customWidth="1"/>
    <col min="5127" max="5127" width="8.42578125" style="402" customWidth="1"/>
    <col min="5128" max="5128" width="10.42578125" style="402" customWidth="1"/>
    <col min="5129" max="5129" width="12.7109375" style="402" customWidth="1"/>
    <col min="5130" max="5130" width="11.7109375" style="402" customWidth="1"/>
    <col min="5131" max="5131" width="7.28515625" style="402" customWidth="1"/>
    <col min="5132" max="5132" width="8.140625" style="402" customWidth="1"/>
    <col min="5133" max="5133" width="9.7109375" style="402" customWidth="1"/>
    <col min="5134" max="5134" width="10.5703125" style="402" customWidth="1"/>
    <col min="5135" max="5135" width="9" style="402" customWidth="1"/>
    <col min="5136" max="5137" width="7.28515625" style="402" bestFit="1" customWidth="1"/>
    <col min="5138" max="5138" width="2.42578125" style="402" bestFit="1" customWidth="1"/>
    <col min="5139" max="5376" width="9" style="402"/>
    <col min="5377" max="5377" width="3.140625" style="402" customWidth="1"/>
    <col min="5378" max="5378" width="26.7109375" style="402" bestFit="1" customWidth="1"/>
    <col min="5379" max="5380" width="9.140625" style="402" customWidth="1"/>
    <col min="5381" max="5381" width="10.7109375" style="402" customWidth="1"/>
    <col min="5382" max="5382" width="7.85546875" style="402" customWidth="1"/>
    <col min="5383" max="5383" width="8.42578125" style="402" customWidth="1"/>
    <col min="5384" max="5384" width="10.42578125" style="402" customWidth="1"/>
    <col min="5385" max="5385" width="12.7109375" style="402" customWidth="1"/>
    <col min="5386" max="5386" width="11.7109375" style="402" customWidth="1"/>
    <col min="5387" max="5387" width="7.28515625" style="402" customWidth="1"/>
    <col min="5388" max="5388" width="8.140625" style="402" customWidth="1"/>
    <col min="5389" max="5389" width="9.7109375" style="402" customWidth="1"/>
    <col min="5390" max="5390" width="10.5703125" style="402" customWidth="1"/>
    <col min="5391" max="5391" width="9" style="402" customWidth="1"/>
    <col min="5392" max="5393" width="7.28515625" style="402" bestFit="1" customWidth="1"/>
    <col min="5394" max="5394" width="2.42578125" style="402" bestFit="1" customWidth="1"/>
    <col min="5395" max="5632" width="9" style="402"/>
    <col min="5633" max="5633" width="3.140625" style="402" customWidth="1"/>
    <col min="5634" max="5634" width="26.7109375" style="402" bestFit="1" customWidth="1"/>
    <col min="5635" max="5636" width="9.140625" style="402" customWidth="1"/>
    <col min="5637" max="5637" width="10.7109375" style="402" customWidth="1"/>
    <col min="5638" max="5638" width="7.85546875" style="402" customWidth="1"/>
    <col min="5639" max="5639" width="8.42578125" style="402" customWidth="1"/>
    <col min="5640" max="5640" width="10.42578125" style="402" customWidth="1"/>
    <col min="5641" max="5641" width="12.7109375" style="402" customWidth="1"/>
    <col min="5642" max="5642" width="11.7109375" style="402" customWidth="1"/>
    <col min="5643" max="5643" width="7.28515625" style="402" customWidth="1"/>
    <col min="5644" max="5644" width="8.140625" style="402" customWidth="1"/>
    <col min="5645" max="5645" width="9.7109375" style="402" customWidth="1"/>
    <col min="5646" max="5646" width="10.5703125" style="402" customWidth="1"/>
    <col min="5647" max="5647" width="9" style="402" customWidth="1"/>
    <col min="5648" max="5649" width="7.28515625" style="402" bestFit="1" customWidth="1"/>
    <col min="5650" max="5650" width="2.42578125" style="402" bestFit="1" customWidth="1"/>
    <col min="5651" max="5888" width="9" style="402"/>
    <col min="5889" max="5889" width="3.140625" style="402" customWidth="1"/>
    <col min="5890" max="5890" width="26.7109375" style="402" bestFit="1" customWidth="1"/>
    <col min="5891" max="5892" width="9.140625" style="402" customWidth="1"/>
    <col min="5893" max="5893" width="10.7109375" style="402" customWidth="1"/>
    <col min="5894" max="5894" width="7.85546875" style="402" customWidth="1"/>
    <col min="5895" max="5895" width="8.42578125" style="402" customWidth="1"/>
    <col min="5896" max="5896" width="10.42578125" style="402" customWidth="1"/>
    <col min="5897" max="5897" width="12.7109375" style="402" customWidth="1"/>
    <col min="5898" max="5898" width="11.7109375" style="402" customWidth="1"/>
    <col min="5899" max="5899" width="7.28515625" style="402" customWidth="1"/>
    <col min="5900" max="5900" width="8.140625" style="402" customWidth="1"/>
    <col min="5901" max="5901" width="9.7109375" style="402" customWidth="1"/>
    <col min="5902" max="5902" width="10.5703125" style="402" customWidth="1"/>
    <col min="5903" max="5903" width="9" style="402" customWidth="1"/>
    <col min="5904" max="5905" width="7.28515625" style="402" bestFit="1" customWidth="1"/>
    <col min="5906" max="5906" width="2.42578125" style="402" bestFit="1" customWidth="1"/>
    <col min="5907" max="6144" width="9" style="402"/>
    <col min="6145" max="6145" width="3.140625" style="402" customWidth="1"/>
    <col min="6146" max="6146" width="26.7109375" style="402" bestFit="1" customWidth="1"/>
    <col min="6147" max="6148" width="9.140625" style="402" customWidth="1"/>
    <col min="6149" max="6149" width="10.7109375" style="402" customWidth="1"/>
    <col min="6150" max="6150" width="7.85546875" style="402" customWidth="1"/>
    <col min="6151" max="6151" width="8.42578125" style="402" customWidth="1"/>
    <col min="6152" max="6152" width="10.42578125" style="402" customWidth="1"/>
    <col min="6153" max="6153" width="12.7109375" style="402" customWidth="1"/>
    <col min="6154" max="6154" width="11.7109375" style="402" customWidth="1"/>
    <col min="6155" max="6155" width="7.28515625" style="402" customWidth="1"/>
    <col min="6156" max="6156" width="8.140625" style="402" customWidth="1"/>
    <col min="6157" max="6157" width="9.7109375" style="402" customWidth="1"/>
    <col min="6158" max="6158" width="10.5703125" style="402" customWidth="1"/>
    <col min="6159" max="6159" width="9" style="402" customWidth="1"/>
    <col min="6160" max="6161" width="7.28515625" style="402" bestFit="1" customWidth="1"/>
    <col min="6162" max="6162" width="2.42578125" style="402" bestFit="1" customWidth="1"/>
    <col min="6163" max="6400" width="9" style="402"/>
    <col min="6401" max="6401" width="3.140625" style="402" customWidth="1"/>
    <col min="6402" max="6402" width="26.7109375" style="402" bestFit="1" customWidth="1"/>
    <col min="6403" max="6404" width="9.140625" style="402" customWidth="1"/>
    <col min="6405" max="6405" width="10.7109375" style="402" customWidth="1"/>
    <col min="6406" max="6406" width="7.85546875" style="402" customWidth="1"/>
    <col min="6407" max="6407" width="8.42578125" style="402" customWidth="1"/>
    <col min="6408" max="6408" width="10.42578125" style="402" customWidth="1"/>
    <col min="6409" max="6409" width="12.7109375" style="402" customWidth="1"/>
    <col min="6410" max="6410" width="11.7109375" style="402" customWidth="1"/>
    <col min="6411" max="6411" width="7.28515625" style="402" customWidth="1"/>
    <col min="6412" max="6412" width="8.140625" style="402" customWidth="1"/>
    <col min="6413" max="6413" width="9.7109375" style="402" customWidth="1"/>
    <col min="6414" max="6414" width="10.5703125" style="402" customWidth="1"/>
    <col min="6415" max="6415" width="9" style="402" customWidth="1"/>
    <col min="6416" max="6417" width="7.28515625" style="402" bestFit="1" customWidth="1"/>
    <col min="6418" max="6418" width="2.42578125" style="402" bestFit="1" customWidth="1"/>
    <col min="6419" max="6656" width="9" style="402"/>
    <col min="6657" max="6657" width="3.140625" style="402" customWidth="1"/>
    <col min="6658" max="6658" width="26.7109375" style="402" bestFit="1" customWidth="1"/>
    <col min="6659" max="6660" width="9.140625" style="402" customWidth="1"/>
    <col min="6661" max="6661" width="10.7109375" style="402" customWidth="1"/>
    <col min="6662" max="6662" width="7.85546875" style="402" customWidth="1"/>
    <col min="6663" max="6663" width="8.42578125" style="402" customWidth="1"/>
    <col min="6664" max="6664" width="10.42578125" style="402" customWidth="1"/>
    <col min="6665" max="6665" width="12.7109375" style="402" customWidth="1"/>
    <col min="6666" max="6666" width="11.7109375" style="402" customWidth="1"/>
    <col min="6667" max="6667" width="7.28515625" style="402" customWidth="1"/>
    <col min="6668" max="6668" width="8.140625" style="402" customWidth="1"/>
    <col min="6669" max="6669" width="9.7109375" style="402" customWidth="1"/>
    <col min="6670" max="6670" width="10.5703125" style="402" customWidth="1"/>
    <col min="6671" max="6671" width="9" style="402" customWidth="1"/>
    <col min="6672" max="6673" width="7.28515625" style="402" bestFit="1" customWidth="1"/>
    <col min="6674" max="6674" width="2.42578125" style="402" bestFit="1" customWidth="1"/>
    <col min="6675" max="6912" width="9" style="402"/>
    <col min="6913" max="6913" width="3.140625" style="402" customWidth="1"/>
    <col min="6914" max="6914" width="26.7109375" style="402" bestFit="1" customWidth="1"/>
    <col min="6915" max="6916" width="9.140625" style="402" customWidth="1"/>
    <col min="6917" max="6917" width="10.7109375" style="402" customWidth="1"/>
    <col min="6918" max="6918" width="7.85546875" style="402" customWidth="1"/>
    <col min="6919" max="6919" width="8.42578125" style="402" customWidth="1"/>
    <col min="6920" max="6920" width="10.42578125" style="402" customWidth="1"/>
    <col min="6921" max="6921" width="12.7109375" style="402" customWidth="1"/>
    <col min="6922" max="6922" width="11.7109375" style="402" customWidth="1"/>
    <col min="6923" max="6923" width="7.28515625" style="402" customWidth="1"/>
    <col min="6924" max="6924" width="8.140625" style="402" customWidth="1"/>
    <col min="6925" max="6925" width="9.7109375" style="402" customWidth="1"/>
    <col min="6926" max="6926" width="10.5703125" style="402" customWidth="1"/>
    <col min="6927" max="6927" width="9" style="402" customWidth="1"/>
    <col min="6928" max="6929" width="7.28515625" style="402" bestFit="1" customWidth="1"/>
    <col min="6930" max="6930" width="2.42578125" style="402" bestFit="1" customWidth="1"/>
    <col min="6931" max="7168" width="9" style="402"/>
    <col min="7169" max="7169" width="3.140625" style="402" customWidth="1"/>
    <col min="7170" max="7170" width="26.7109375" style="402" bestFit="1" customWidth="1"/>
    <col min="7171" max="7172" width="9.140625" style="402" customWidth="1"/>
    <col min="7173" max="7173" width="10.7109375" style="402" customWidth="1"/>
    <col min="7174" max="7174" width="7.85546875" style="402" customWidth="1"/>
    <col min="7175" max="7175" width="8.42578125" style="402" customWidth="1"/>
    <col min="7176" max="7176" width="10.42578125" style="402" customWidth="1"/>
    <col min="7177" max="7177" width="12.7109375" style="402" customWidth="1"/>
    <col min="7178" max="7178" width="11.7109375" style="402" customWidth="1"/>
    <col min="7179" max="7179" width="7.28515625" style="402" customWidth="1"/>
    <col min="7180" max="7180" width="8.140625" style="402" customWidth="1"/>
    <col min="7181" max="7181" width="9.7109375" style="402" customWidth="1"/>
    <col min="7182" max="7182" width="10.5703125" style="402" customWidth="1"/>
    <col min="7183" max="7183" width="9" style="402" customWidth="1"/>
    <col min="7184" max="7185" width="7.28515625" style="402" bestFit="1" customWidth="1"/>
    <col min="7186" max="7186" width="2.42578125" style="402" bestFit="1" customWidth="1"/>
    <col min="7187" max="7424" width="9" style="402"/>
    <col min="7425" max="7425" width="3.140625" style="402" customWidth="1"/>
    <col min="7426" max="7426" width="26.7109375" style="402" bestFit="1" customWidth="1"/>
    <col min="7427" max="7428" width="9.140625" style="402" customWidth="1"/>
    <col min="7429" max="7429" width="10.7109375" style="402" customWidth="1"/>
    <col min="7430" max="7430" width="7.85546875" style="402" customWidth="1"/>
    <col min="7431" max="7431" width="8.42578125" style="402" customWidth="1"/>
    <col min="7432" max="7432" width="10.42578125" style="402" customWidth="1"/>
    <col min="7433" max="7433" width="12.7109375" style="402" customWidth="1"/>
    <col min="7434" max="7434" width="11.7109375" style="402" customWidth="1"/>
    <col min="7435" max="7435" width="7.28515625" style="402" customWidth="1"/>
    <col min="7436" max="7436" width="8.140625" style="402" customWidth="1"/>
    <col min="7437" max="7437" width="9.7109375" style="402" customWidth="1"/>
    <col min="7438" max="7438" width="10.5703125" style="402" customWidth="1"/>
    <col min="7439" max="7439" width="9" style="402" customWidth="1"/>
    <col min="7440" max="7441" width="7.28515625" style="402" bestFit="1" customWidth="1"/>
    <col min="7442" max="7442" width="2.42578125" style="402" bestFit="1" customWidth="1"/>
    <col min="7443" max="7680" width="9" style="402"/>
    <col min="7681" max="7681" width="3.140625" style="402" customWidth="1"/>
    <col min="7682" max="7682" width="26.7109375" style="402" bestFit="1" customWidth="1"/>
    <col min="7683" max="7684" width="9.140625" style="402" customWidth="1"/>
    <col min="7685" max="7685" width="10.7109375" style="402" customWidth="1"/>
    <col min="7686" max="7686" width="7.85546875" style="402" customWidth="1"/>
    <col min="7687" max="7687" width="8.42578125" style="402" customWidth="1"/>
    <col min="7688" max="7688" width="10.42578125" style="402" customWidth="1"/>
    <col min="7689" max="7689" width="12.7109375" style="402" customWidth="1"/>
    <col min="7690" max="7690" width="11.7109375" style="402" customWidth="1"/>
    <col min="7691" max="7691" width="7.28515625" style="402" customWidth="1"/>
    <col min="7692" max="7692" width="8.140625" style="402" customWidth="1"/>
    <col min="7693" max="7693" width="9.7109375" style="402" customWidth="1"/>
    <col min="7694" max="7694" width="10.5703125" style="402" customWidth="1"/>
    <col min="7695" max="7695" width="9" style="402" customWidth="1"/>
    <col min="7696" max="7697" width="7.28515625" style="402" bestFit="1" customWidth="1"/>
    <col min="7698" max="7698" width="2.42578125" style="402" bestFit="1" customWidth="1"/>
    <col min="7699" max="7936" width="9" style="402"/>
    <col min="7937" max="7937" width="3.140625" style="402" customWidth="1"/>
    <col min="7938" max="7938" width="26.7109375" style="402" bestFit="1" customWidth="1"/>
    <col min="7939" max="7940" width="9.140625" style="402" customWidth="1"/>
    <col min="7941" max="7941" width="10.7109375" style="402" customWidth="1"/>
    <col min="7942" max="7942" width="7.85546875" style="402" customWidth="1"/>
    <col min="7943" max="7943" width="8.42578125" style="402" customWidth="1"/>
    <col min="7944" max="7944" width="10.42578125" style="402" customWidth="1"/>
    <col min="7945" max="7945" width="12.7109375" style="402" customWidth="1"/>
    <col min="7946" max="7946" width="11.7109375" style="402" customWidth="1"/>
    <col min="7947" max="7947" width="7.28515625" style="402" customWidth="1"/>
    <col min="7948" max="7948" width="8.140625" style="402" customWidth="1"/>
    <col min="7949" max="7949" width="9.7109375" style="402" customWidth="1"/>
    <col min="7950" max="7950" width="10.5703125" style="402" customWidth="1"/>
    <col min="7951" max="7951" width="9" style="402" customWidth="1"/>
    <col min="7952" max="7953" width="7.28515625" style="402" bestFit="1" customWidth="1"/>
    <col min="7954" max="7954" width="2.42578125" style="402" bestFit="1" customWidth="1"/>
    <col min="7955" max="8192" width="9" style="402"/>
    <col min="8193" max="8193" width="3.140625" style="402" customWidth="1"/>
    <col min="8194" max="8194" width="26.7109375" style="402" bestFit="1" customWidth="1"/>
    <col min="8195" max="8196" width="9.140625" style="402" customWidth="1"/>
    <col min="8197" max="8197" width="10.7109375" style="402" customWidth="1"/>
    <col min="8198" max="8198" width="7.85546875" style="402" customWidth="1"/>
    <col min="8199" max="8199" width="8.42578125" style="402" customWidth="1"/>
    <col min="8200" max="8200" width="10.42578125" style="402" customWidth="1"/>
    <col min="8201" max="8201" width="12.7109375" style="402" customWidth="1"/>
    <col min="8202" max="8202" width="11.7109375" style="402" customWidth="1"/>
    <col min="8203" max="8203" width="7.28515625" style="402" customWidth="1"/>
    <col min="8204" max="8204" width="8.140625" style="402" customWidth="1"/>
    <col min="8205" max="8205" width="9.7109375" style="402" customWidth="1"/>
    <col min="8206" max="8206" width="10.5703125" style="402" customWidth="1"/>
    <col min="8207" max="8207" width="9" style="402" customWidth="1"/>
    <col min="8208" max="8209" width="7.28515625" style="402" bestFit="1" customWidth="1"/>
    <col min="8210" max="8210" width="2.42578125" style="402" bestFit="1" customWidth="1"/>
    <col min="8211" max="8448" width="9" style="402"/>
    <col min="8449" max="8449" width="3.140625" style="402" customWidth="1"/>
    <col min="8450" max="8450" width="26.7109375" style="402" bestFit="1" customWidth="1"/>
    <col min="8451" max="8452" width="9.140625" style="402" customWidth="1"/>
    <col min="8453" max="8453" width="10.7109375" style="402" customWidth="1"/>
    <col min="8454" max="8454" width="7.85546875" style="402" customWidth="1"/>
    <col min="8455" max="8455" width="8.42578125" style="402" customWidth="1"/>
    <col min="8456" max="8456" width="10.42578125" style="402" customWidth="1"/>
    <col min="8457" max="8457" width="12.7109375" style="402" customWidth="1"/>
    <col min="8458" max="8458" width="11.7109375" style="402" customWidth="1"/>
    <col min="8459" max="8459" width="7.28515625" style="402" customWidth="1"/>
    <col min="8460" max="8460" width="8.140625" style="402" customWidth="1"/>
    <col min="8461" max="8461" width="9.7109375" style="402" customWidth="1"/>
    <col min="8462" max="8462" width="10.5703125" style="402" customWidth="1"/>
    <col min="8463" max="8463" width="9" style="402" customWidth="1"/>
    <col min="8464" max="8465" width="7.28515625" style="402" bestFit="1" customWidth="1"/>
    <col min="8466" max="8466" width="2.42578125" style="402" bestFit="1" customWidth="1"/>
    <col min="8467" max="8704" width="9" style="402"/>
    <col min="8705" max="8705" width="3.140625" style="402" customWidth="1"/>
    <col min="8706" max="8706" width="26.7109375" style="402" bestFit="1" customWidth="1"/>
    <col min="8707" max="8708" width="9.140625" style="402" customWidth="1"/>
    <col min="8709" max="8709" width="10.7109375" style="402" customWidth="1"/>
    <col min="8710" max="8710" width="7.85546875" style="402" customWidth="1"/>
    <col min="8711" max="8711" width="8.42578125" style="402" customWidth="1"/>
    <col min="8712" max="8712" width="10.42578125" style="402" customWidth="1"/>
    <col min="8713" max="8713" width="12.7109375" style="402" customWidth="1"/>
    <col min="8714" max="8714" width="11.7109375" style="402" customWidth="1"/>
    <col min="8715" max="8715" width="7.28515625" style="402" customWidth="1"/>
    <col min="8716" max="8716" width="8.140625" style="402" customWidth="1"/>
    <col min="8717" max="8717" width="9.7109375" style="402" customWidth="1"/>
    <col min="8718" max="8718" width="10.5703125" style="402" customWidth="1"/>
    <col min="8719" max="8719" width="9" style="402" customWidth="1"/>
    <col min="8720" max="8721" width="7.28515625" style="402" bestFit="1" customWidth="1"/>
    <col min="8722" max="8722" width="2.42578125" style="402" bestFit="1" customWidth="1"/>
    <col min="8723" max="8960" width="9" style="402"/>
    <col min="8961" max="8961" width="3.140625" style="402" customWidth="1"/>
    <col min="8962" max="8962" width="26.7109375" style="402" bestFit="1" customWidth="1"/>
    <col min="8963" max="8964" width="9.140625" style="402" customWidth="1"/>
    <col min="8965" max="8965" width="10.7109375" style="402" customWidth="1"/>
    <col min="8966" max="8966" width="7.85546875" style="402" customWidth="1"/>
    <col min="8967" max="8967" width="8.42578125" style="402" customWidth="1"/>
    <col min="8968" max="8968" width="10.42578125" style="402" customWidth="1"/>
    <col min="8969" max="8969" width="12.7109375" style="402" customWidth="1"/>
    <col min="8970" max="8970" width="11.7109375" style="402" customWidth="1"/>
    <col min="8971" max="8971" width="7.28515625" style="402" customWidth="1"/>
    <col min="8972" max="8972" width="8.140625" style="402" customWidth="1"/>
    <col min="8973" max="8973" width="9.7109375" style="402" customWidth="1"/>
    <col min="8974" max="8974" width="10.5703125" style="402" customWidth="1"/>
    <col min="8975" max="8975" width="9" style="402" customWidth="1"/>
    <col min="8976" max="8977" width="7.28515625" style="402" bestFit="1" customWidth="1"/>
    <col min="8978" max="8978" width="2.42578125" style="402" bestFit="1" customWidth="1"/>
    <col min="8979" max="9216" width="9" style="402"/>
    <col min="9217" max="9217" width="3.140625" style="402" customWidth="1"/>
    <col min="9218" max="9218" width="26.7109375" style="402" bestFit="1" customWidth="1"/>
    <col min="9219" max="9220" width="9.140625" style="402" customWidth="1"/>
    <col min="9221" max="9221" width="10.7109375" style="402" customWidth="1"/>
    <col min="9222" max="9222" width="7.85546875" style="402" customWidth="1"/>
    <col min="9223" max="9223" width="8.42578125" style="402" customWidth="1"/>
    <col min="9224" max="9224" width="10.42578125" style="402" customWidth="1"/>
    <col min="9225" max="9225" width="12.7109375" style="402" customWidth="1"/>
    <col min="9226" max="9226" width="11.7109375" style="402" customWidth="1"/>
    <col min="9227" max="9227" width="7.28515625" style="402" customWidth="1"/>
    <col min="9228" max="9228" width="8.140625" style="402" customWidth="1"/>
    <col min="9229" max="9229" width="9.7109375" style="402" customWidth="1"/>
    <col min="9230" max="9230" width="10.5703125" style="402" customWidth="1"/>
    <col min="9231" max="9231" width="9" style="402" customWidth="1"/>
    <col min="9232" max="9233" width="7.28515625" style="402" bestFit="1" customWidth="1"/>
    <col min="9234" max="9234" width="2.42578125" style="402" bestFit="1" customWidth="1"/>
    <col min="9235" max="9472" width="9" style="402"/>
    <col min="9473" max="9473" width="3.140625" style="402" customWidth="1"/>
    <col min="9474" max="9474" width="26.7109375" style="402" bestFit="1" customWidth="1"/>
    <col min="9475" max="9476" width="9.140625" style="402" customWidth="1"/>
    <col min="9477" max="9477" width="10.7109375" style="402" customWidth="1"/>
    <col min="9478" max="9478" width="7.85546875" style="402" customWidth="1"/>
    <col min="9479" max="9479" width="8.42578125" style="402" customWidth="1"/>
    <col min="9480" max="9480" width="10.42578125" style="402" customWidth="1"/>
    <col min="9481" max="9481" width="12.7109375" style="402" customWidth="1"/>
    <col min="9482" max="9482" width="11.7109375" style="402" customWidth="1"/>
    <col min="9483" max="9483" width="7.28515625" style="402" customWidth="1"/>
    <col min="9484" max="9484" width="8.140625" style="402" customWidth="1"/>
    <col min="9485" max="9485" width="9.7109375" style="402" customWidth="1"/>
    <col min="9486" max="9486" width="10.5703125" style="402" customWidth="1"/>
    <col min="9487" max="9487" width="9" style="402" customWidth="1"/>
    <col min="9488" max="9489" width="7.28515625" style="402" bestFit="1" customWidth="1"/>
    <col min="9490" max="9490" width="2.42578125" style="402" bestFit="1" customWidth="1"/>
    <col min="9491" max="9728" width="9" style="402"/>
    <col min="9729" max="9729" width="3.140625" style="402" customWidth="1"/>
    <col min="9730" max="9730" width="26.7109375" style="402" bestFit="1" customWidth="1"/>
    <col min="9731" max="9732" width="9.140625" style="402" customWidth="1"/>
    <col min="9733" max="9733" width="10.7109375" style="402" customWidth="1"/>
    <col min="9734" max="9734" width="7.85546875" style="402" customWidth="1"/>
    <col min="9735" max="9735" width="8.42578125" style="402" customWidth="1"/>
    <col min="9736" max="9736" width="10.42578125" style="402" customWidth="1"/>
    <col min="9737" max="9737" width="12.7109375" style="402" customWidth="1"/>
    <col min="9738" max="9738" width="11.7109375" style="402" customWidth="1"/>
    <col min="9739" max="9739" width="7.28515625" style="402" customWidth="1"/>
    <col min="9740" max="9740" width="8.140625" style="402" customWidth="1"/>
    <col min="9741" max="9741" width="9.7109375" style="402" customWidth="1"/>
    <col min="9742" max="9742" width="10.5703125" style="402" customWidth="1"/>
    <col min="9743" max="9743" width="9" style="402" customWidth="1"/>
    <col min="9744" max="9745" width="7.28515625" style="402" bestFit="1" customWidth="1"/>
    <col min="9746" max="9746" width="2.42578125" style="402" bestFit="1" customWidth="1"/>
    <col min="9747" max="9984" width="9" style="402"/>
    <col min="9985" max="9985" width="3.140625" style="402" customWidth="1"/>
    <col min="9986" max="9986" width="26.7109375" style="402" bestFit="1" customWidth="1"/>
    <col min="9987" max="9988" width="9.140625" style="402" customWidth="1"/>
    <col min="9989" max="9989" width="10.7109375" style="402" customWidth="1"/>
    <col min="9990" max="9990" width="7.85546875" style="402" customWidth="1"/>
    <col min="9991" max="9991" width="8.42578125" style="402" customWidth="1"/>
    <col min="9992" max="9992" width="10.42578125" style="402" customWidth="1"/>
    <col min="9993" max="9993" width="12.7109375" style="402" customWidth="1"/>
    <col min="9994" max="9994" width="11.7109375" style="402" customWidth="1"/>
    <col min="9995" max="9995" width="7.28515625" style="402" customWidth="1"/>
    <col min="9996" max="9996" width="8.140625" style="402" customWidth="1"/>
    <col min="9997" max="9997" width="9.7109375" style="402" customWidth="1"/>
    <col min="9998" max="9998" width="10.5703125" style="402" customWidth="1"/>
    <col min="9999" max="9999" width="9" style="402" customWidth="1"/>
    <col min="10000" max="10001" width="7.28515625" style="402" bestFit="1" customWidth="1"/>
    <col min="10002" max="10002" width="2.42578125" style="402" bestFit="1" customWidth="1"/>
    <col min="10003" max="10240" width="9" style="402"/>
    <col min="10241" max="10241" width="3.140625" style="402" customWidth="1"/>
    <col min="10242" max="10242" width="26.7109375" style="402" bestFit="1" customWidth="1"/>
    <col min="10243" max="10244" width="9.140625" style="402" customWidth="1"/>
    <col min="10245" max="10245" width="10.7109375" style="402" customWidth="1"/>
    <col min="10246" max="10246" width="7.85546875" style="402" customWidth="1"/>
    <col min="10247" max="10247" width="8.42578125" style="402" customWidth="1"/>
    <col min="10248" max="10248" width="10.42578125" style="402" customWidth="1"/>
    <col min="10249" max="10249" width="12.7109375" style="402" customWidth="1"/>
    <col min="10250" max="10250" width="11.7109375" style="402" customWidth="1"/>
    <col min="10251" max="10251" width="7.28515625" style="402" customWidth="1"/>
    <col min="10252" max="10252" width="8.140625" style="402" customWidth="1"/>
    <col min="10253" max="10253" width="9.7109375" style="402" customWidth="1"/>
    <col min="10254" max="10254" width="10.5703125" style="402" customWidth="1"/>
    <col min="10255" max="10255" width="9" style="402" customWidth="1"/>
    <col min="10256" max="10257" width="7.28515625" style="402" bestFit="1" customWidth="1"/>
    <col min="10258" max="10258" width="2.42578125" style="402" bestFit="1" customWidth="1"/>
    <col min="10259" max="10496" width="9" style="402"/>
    <col min="10497" max="10497" width="3.140625" style="402" customWidth="1"/>
    <col min="10498" max="10498" width="26.7109375" style="402" bestFit="1" customWidth="1"/>
    <col min="10499" max="10500" width="9.140625" style="402" customWidth="1"/>
    <col min="10501" max="10501" width="10.7109375" style="402" customWidth="1"/>
    <col min="10502" max="10502" width="7.85546875" style="402" customWidth="1"/>
    <col min="10503" max="10503" width="8.42578125" style="402" customWidth="1"/>
    <col min="10504" max="10504" width="10.42578125" style="402" customWidth="1"/>
    <col min="10505" max="10505" width="12.7109375" style="402" customWidth="1"/>
    <col min="10506" max="10506" width="11.7109375" style="402" customWidth="1"/>
    <col min="10507" max="10507" width="7.28515625" style="402" customWidth="1"/>
    <col min="10508" max="10508" width="8.140625" style="402" customWidth="1"/>
    <col min="10509" max="10509" width="9.7109375" style="402" customWidth="1"/>
    <col min="10510" max="10510" width="10.5703125" style="402" customWidth="1"/>
    <col min="10511" max="10511" width="9" style="402" customWidth="1"/>
    <col min="10512" max="10513" width="7.28515625" style="402" bestFit="1" customWidth="1"/>
    <col min="10514" max="10514" width="2.42578125" style="402" bestFit="1" customWidth="1"/>
    <col min="10515" max="10752" width="9" style="402"/>
    <col min="10753" max="10753" width="3.140625" style="402" customWidth="1"/>
    <col min="10754" max="10754" width="26.7109375" style="402" bestFit="1" customWidth="1"/>
    <col min="10755" max="10756" width="9.140625" style="402" customWidth="1"/>
    <col min="10757" max="10757" width="10.7109375" style="402" customWidth="1"/>
    <col min="10758" max="10758" width="7.85546875" style="402" customWidth="1"/>
    <col min="10759" max="10759" width="8.42578125" style="402" customWidth="1"/>
    <col min="10760" max="10760" width="10.42578125" style="402" customWidth="1"/>
    <col min="10761" max="10761" width="12.7109375" style="402" customWidth="1"/>
    <col min="10762" max="10762" width="11.7109375" style="402" customWidth="1"/>
    <col min="10763" max="10763" width="7.28515625" style="402" customWidth="1"/>
    <col min="10764" max="10764" width="8.140625" style="402" customWidth="1"/>
    <col min="10765" max="10765" width="9.7109375" style="402" customWidth="1"/>
    <col min="10766" max="10766" width="10.5703125" style="402" customWidth="1"/>
    <col min="10767" max="10767" width="9" style="402" customWidth="1"/>
    <col min="10768" max="10769" width="7.28515625" style="402" bestFit="1" customWidth="1"/>
    <col min="10770" max="10770" width="2.42578125" style="402" bestFit="1" customWidth="1"/>
    <col min="10771" max="11008" width="9" style="402"/>
    <col min="11009" max="11009" width="3.140625" style="402" customWidth="1"/>
    <col min="11010" max="11010" width="26.7109375" style="402" bestFit="1" customWidth="1"/>
    <col min="11011" max="11012" width="9.140625" style="402" customWidth="1"/>
    <col min="11013" max="11013" width="10.7109375" style="402" customWidth="1"/>
    <col min="11014" max="11014" width="7.85546875" style="402" customWidth="1"/>
    <col min="11015" max="11015" width="8.42578125" style="402" customWidth="1"/>
    <col min="11016" max="11016" width="10.42578125" style="402" customWidth="1"/>
    <col min="11017" max="11017" width="12.7109375" style="402" customWidth="1"/>
    <col min="11018" max="11018" width="11.7109375" style="402" customWidth="1"/>
    <col min="11019" max="11019" width="7.28515625" style="402" customWidth="1"/>
    <col min="11020" max="11020" width="8.140625" style="402" customWidth="1"/>
    <col min="11021" max="11021" width="9.7109375" style="402" customWidth="1"/>
    <col min="11022" max="11022" width="10.5703125" style="402" customWidth="1"/>
    <col min="11023" max="11023" width="9" style="402" customWidth="1"/>
    <col min="11024" max="11025" width="7.28515625" style="402" bestFit="1" customWidth="1"/>
    <col min="11026" max="11026" width="2.42578125" style="402" bestFit="1" customWidth="1"/>
    <col min="11027" max="11264" width="9" style="402"/>
    <col min="11265" max="11265" width="3.140625" style="402" customWidth="1"/>
    <col min="11266" max="11266" width="26.7109375" style="402" bestFit="1" customWidth="1"/>
    <col min="11267" max="11268" width="9.140625" style="402" customWidth="1"/>
    <col min="11269" max="11269" width="10.7109375" style="402" customWidth="1"/>
    <col min="11270" max="11270" width="7.85546875" style="402" customWidth="1"/>
    <col min="11271" max="11271" width="8.42578125" style="402" customWidth="1"/>
    <col min="11272" max="11272" width="10.42578125" style="402" customWidth="1"/>
    <col min="11273" max="11273" width="12.7109375" style="402" customWidth="1"/>
    <col min="11274" max="11274" width="11.7109375" style="402" customWidth="1"/>
    <col min="11275" max="11275" width="7.28515625" style="402" customWidth="1"/>
    <col min="11276" max="11276" width="8.140625" style="402" customWidth="1"/>
    <col min="11277" max="11277" width="9.7109375" style="402" customWidth="1"/>
    <col min="11278" max="11278" width="10.5703125" style="402" customWidth="1"/>
    <col min="11279" max="11279" width="9" style="402" customWidth="1"/>
    <col min="11280" max="11281" width="7.28515625" style="402" bestFit="1" customWidth="1"/>
    <col min="11282" max="11282" width="2.42578125" style="402" bestFit="1" customWidth="1"/>
    <col min="11283" max="11520" width="9" style="402"/>
    <col min="11521" max="11521" width="3.140625" style="402" customWidth="1"/>
    <col min="11522" max="11522" width="26.7109375" style="402" bestFit="1" customWidth="1"/>
    <col min="11523" max="11524" width="9.140625" style="402" customWidth="1"/>
    <col min="11525" max="11525" width="10.7109375" style="402" customWidth="1"/>
    <col min="11526" max="11526" width="7.85546875" style="402" customWidth="1"/>
    <col min="11527" max="11527" width="8.42578125" style="402" customWidth="1"/>
    <col min="11528" max="11528" width="10.42578125" style="402" customWidth="1"/>
    <col min="11529" max="11529" width="12.7109375" style="402" customWidth="1"/>
    <col min="11530" max="11530" width="11.7109375" style="402" customWidth="1"/>
    <col min="11531" max="11531" width="7.28515625" style="402" customWidth="1"/>
    <col min="11532" max="11532" width="8.140625" style="402" customWidth="1"/>
    <col min="11533" max="11533" width="9.7109375" style="402" customWidth="1"/>
    <col min="11534" max="11534" width="10.5703125" style="402" customWidth="1"/>
    <col min="11535" max="11535" width="9" style="402" customWidth="1"/>
    <col min="11536" max="11537" width="7.28515625" style="402" bestFit="1" customWidth="1"/>
    <col min="11538" max="11538" width="2.42578125" style="402" bestFit="1" customWidth="1"/>
    <col min="11539" max="11776" width="9" style="402"/>
    <col min="11777" max="11777" width="3.140625" style="402" customWidth="1"/>
    <col min="11778" max="11778" width="26.7109375" style="402" bestFit="1" customWidth="1"/>
    <col min="11779" max="11780" width="9.140625" style="402" customWidth="1"/>
    <col min="11781" max="11781" width="10.7109375" style="402" customWidth="1"/>
    <col min="11782" max="11782" width="7.85546875" style="402" customWidth="1"/>
    <col min="11783" max="11783" width="8.42578125" style="402" customWidth="1"/>
    <col min="11784" max="11784" width="10.42578125" style="402" customWidth="1"/>
    <col min="11785" max="11785" width="12.7109375" style="402" customWidth="1"/>
    <col min="11786" max="11786" width="11.7109375" style="402" customWidth="1"/>
    <col min="11787" max="11787" width="7.28515625" style="402" customWidth="1"/>
    <col min="11788" max="11788" width="8.140625" style="402" customWidth="1"/>
    <col min="11789" max="11789" width="9.7109375" style="402" customWidth="1"/>
    <col min="11790" max="11790" width="10.5703125" style="402" customWidth="1"/>
    <col min="11791" max="11791" width="9" style="402" customWidth="1"/>
    <col min="11792" max="11793" width="7.28515625" style="402" bestFit="1" customWidth="1"/>
    <col min="11794" max="11794" width="2.42578125" style="402" bestFit="1" customWidth="1"/>
    <col min="11795" max="12032" width="9" style="402"/>
    <col min="12033" max="12033" width="3.140625" style="402" customWidth="1"/>
    <col min="12034" max="12034" width="26.7109375" style="402" bestFit="1" customWidth="1"/>
    <col min="12035" max="12036" width="9.140625" style="402" customWidth="1"/>
    <col min="12037" max="12037" width="10.7109375" style="402" customWidth="1"/>
    <col min="12038" max="12038" width="7.85546875" style="402" customWidth="1"/>
    <col min="12039" max="12039" width="8.42578125" style="402" customWidth="1"/>
    <col min="12040" max="12040" width="10.42578125" style="402" customWidth="1"/>
    <col min="12041" max="12041" width="12.7109375" style="402" customWidth="1"/>
    <col min="12042" max="12042" width="11.7109375" style="402" customWidth="1"/>
    <col min="12043" max="12043" width="7.28515625" style="402" customWidth="1"/>
    <col min="12044" max="12044" width="8.140625" style="402" customWidth="1"/>
    <col min="12045" max="12045" width="9.7109375" style="402" customWidth="1"/>
    <col min="12046" max="12046" width="10.5703125" style="402" customWidth="1"/>
    <col min="12047" max="12047" width="9" style="402" customWidth="1"/>
    <col min="12048" max="12049" width="7.28515625" style="402" bestFit="1" customWidth="1"/>
    <col min="12050" max="12050" width="2.42578125" style="402" bestFit="1" customWidth="1"/>
    <col min="12051" max="12288" width="9" style="402"/>
    <col min="12289" max="12289" width="3.140625" style="402" customWidth="1"/>
    <col min="12290" max="12290" width="26.7109375" style="402" bestFit="1" customWidth="1"/>
    <col min="12291" max="12292" width="9.140625" style="402" customWidth="1"/>
    <col min="12293" max="12293" width="10.7109375" style="402" customWidth="1"/>
    <col min="12294" max="12294" width="7.85546875" style="402" customWidth="1"/>
    <col min="12295" max="12295" width="8.42578125" style="402" customWidth="1"/>
    <col min="12296" max="12296" width="10.42578125" style="402" customWidth="1"/>
    <col min="12297" max="12297" width="12.7109375" style="402" customWidth="1"/>
    <col min="12298" max="12298" width="11.7109375" style="402" customWidth="1"/>
    <col min="12299" max="12299" width="7.28515625" style="402" customWidth="1"/>
    <col min="12300" max="12300" width="8.140625" style="402" customWidth="1"/>
    <col min="12301" max="12301" width="9.7109375" style="402" customWidth="1"/>
    <col min="12302" max="12302" width="10.5703125" style="402" customWidth="1"/>
    <col min="12303" max="12303" width="9" style="402" customWidth="1"/>
    <col min="12304" max="12305" width="7.28515625" style="402" bestFit="1" customWidth="1"/>
    <col min="12306" max="12306" width="2.42578125" style="402" bestFit="1" customWidth="1"/>
    <col min="12307" max="12544" width="9" style="402"/>
    <col min="12545" max="12545" width="3.140625" style="402" customWidth="1"/>
    <col min="12546" max="12546" width="26.7109375" style="402" bestFit="1" customWidth="1"/>
    <col min="12547" max="12548" width="9.140625" style="402" customWidth="1"/>
    <col min="12549" max="12549" width="10.7109375" style="402" customWidth="1"/>
    <col min="12550" max="12550" width="7.85546875" style="402" customWidth="1"/>
    <col min="12551" max="12551" width="8.42578125" style="402" customWidth="1"/>
    <col min="12552" max="12552" width="10.42578125" style="402" customWidth="1"/>
    <col min="12553" max="12553" width="12.7109375" style="402" customWidth="1"/>
    <col min="12554" max="12554" width="11.7109375" style="402" customWidth="1"/>
    <col min="12555" max="12555" width="7.28515625" style="402" customWidth="1"/>
    <col min="12556" max="12556" width="8.140625" style="402" customWidth="1"/>
    <col min="12557" max="12557" width="9.7109375" style="402" customWidth="1"/>
    <col min="12558" max="12558" width="10.5703125" style="402" customWidth="1"/>
    <col min="12559" max="12559" width="9" style="402" customWidth="1"/>
    <col min="12560" max="12561" width="7.28515625" style="402" bestFit="1" customWidth="1"/>
    <col min="12562" max="12562" width="2.42578125" style="402" bestFit="1" customWidth="1"/>
    <col min="12563" max="12800" width="9" style="402"/>
    <col min="12801" max="12801" width="3.140625" style="402" customWidth="1"/>
    <col min="12802" max="12802" width="26.7109375" style="402" bestFit="1" customWidth="1"/>
    <col min="12803" max="12804" width="9.140625" style="402" customWidth="1"/>
    <col min="12805" max="12805" width="10.7109375" style="402" customWidth="1"/>
    <col min="12806" max="12806" width="7.85546875" style="402" customWidth="1"/>
    <col min="12807" max="12807" width="8.42578125" style="402" customWidth="1"/>
    <col min="12808" max="12808" width="10.42578125" style="402" customWidth="1"/>
    <col min="12809" max="12809" width="12.7109375" style="402" customWidth="1"/>
    <col min="12810" max="12810" width="11.7109375" style="402" customWidth="1"/>
    <col min="12811" max="12811" width="7.28515625" style="402" customWidth="1"/>
    <col min="12812" max="12812" width="8.140625" style="402" customWidth="1"/>
    <col min="12813" max="12813" width="9.7109375" style="402" customWidth="1"/>
    <col min="12814" max="12814" width="10.5703125" style="402" customWidth="1"/>
    <col min="12815" max="12815" width="9" style="402" customWidth="1"/>
    <col min="12816" max="12817" width="7.28515625" style="402" bestFit="1" customWidth="1"/>
    <col min="12818" max="12818" width="2.42578125" style="402" bestFit="1" customWidth="1"/>
    <col min="12819" max="13056" width="9" style="402"/>
    <col min="13057" max="13057" width="3.140625" style="402" customWidth="1"/>
    <col min="13058" max="13058" width="26.7109375" style="402" bestFit="1" customWidth="1"/>
    <col min="13059" max="13060" width="9.140625" style="402" customWidth="1"/>
    <col min="13061" max="13061" width="10.7109375" style="402" customWidth="1"/>
    <col min="13062" max="13062" width="7.85546875" style="402" customWidth="1"/>
    <col min="13063" max="13063" width="8.42578125" style="402" customWidth="1"/>
    <col min="13064" max="13064" width="10.42578125" style="402" customWidth="1"/>
    <col min="13065" max="13065" width="12.7109375" style="402" customWidth="1"/>
    <col min="13066" max="13066" width="11.7109375" style="402" customWidth="1"/>
    <col min="13067" max="13067" width="7.28515625" style="402" customWidth="1"/>
    <col min="13068" max="13068" width="8.140625" style="402" customWidth="1"/>
    <col min="13069" max="13069" width="9.7109375" style="402" customWidth="1"/>
    <col min="13070" max="13070" width="10.5703125" style="402" customWidth="1"/>
    <col min="13071" max="13071" width="9" style="402" customWidth="1"/>
    <col min="13072" max="13073" width="7.28515625" style="402" bestFit="1" customWidth="1"/>
    <col min="13074" max="13074" width="2.42578125" style="402" bestFit="1" customWidth="1"/>
    <col min="13075" max="13312" width="9" style="402"/>
    <col min="13313" max="13313" width="3.140625" style="402" customWidth="1"/>
    <col min="13314" max="13314" width="26.7109375" style="402" bestFit="1" customWidth="1"/>
    <col min="13315" max="13316" width="9.140625" style="402" customWidth="1"/>
    <col min="13317" max="13317" width="10.7109375" style="402" customWidth="1"/>
    <col min="13318" max="13318" width="7.85546875" style="402" customWidth="1"/>
    <col min="13319" max="13319" width="8.42578125" style="402" customWidth="1"/>
    <col min="13320" max="13320" width="10.42578125" style="402" customWidth="1"/>
    <col min="13321" max="13321" width="12.7109375" style="402" customWidth="1"/>
    <col min="13322" max="13322" width="11.7109375" style="402" customWidth="1"/>
    <col min="13323" max="13323" width="7.28515625" style="402" customWidth="1"/>
    <col min="13324" max="13324" width="8.140625" style="402" customWidth="1"/>
    <col min="13325" max="13325" width="9.7109375" style="402" customWidth="1"/>
    <col min="13326" max="13326" width="10.5703125" style="402" customWidth="1"/>
    <col min="13327" max="13327" width="9" style="402" customWidth="1"/>
    <col min="13328" max="13329" width="7.28515625" style="402" bestFit="1" customWidth="1"/>
    <col min="13330" max="13330" width="2.42578125" style="402" bestFit="1" customWidth="1"/>
    <col min="13331" max="13568" width="9" style="402"/>
    <col min="13569" max="13569" width="3.140625" style="402" customWidth="1"/>
    <col min="13570" max="13570" width="26.7109375" style="402" bestFit="1" customWidth="1"/>
    <col min="13571" max="13572" width="9.140625" style="402" customWidth="1"/>
    <col min="13573" max="13573" width="10.7109375" style="402" customWidth="1"/>
    <col min="13574" max="13574" width="7.85546875" style="402" customWidth="1"/>
    <col min="13575" max="13575" width="8.42578125" style="402" customWidth="1"/>
    <col min="13576" max="13576" width="10.42578125" style="402" customWidth="1"/>
    <col min="13577" max="13577" width="12.7109375" style="402" customWidth="1"/>
    <col min="13578" max="13578" width="11.7109375" style="402" customWidth="1"/>
    <col min="13579" max="13579" width="7.28515625" style="402" customWidth="1"/>
    <col min="13580" max="13580" width="8.140625" style="402" customWidth="1"/>
    <col min="13581" max="13581" width="9.7109375" style="402" customWidth="1"/>
    <col min="13582" max="13582" width="10.5703125" style="402" customWidth="1"/>
    <col min="13583" max="13583" width="9" style="402" customWidth="1"/>
    <col min="13584" max="13585" width="7.28515625" style="402" bestFit="1" customWidth="1"/>
    <col min="13586" max="13586" width="2.42578125" style="402" bestFit="1" customWidth="1"/>
    <col min="13587" max="13824" width="9" style="402"/>
    <col min="13825" max="13825" width="3.140625" style="402" customWidth="1"/>
    <col min="13826" max="13826" width="26.7109375" style="402" bestFit="1" customWidth="1"/>
    <col min="13827" max="13828" width="9.140625" style="402" customWidth="1"/>
    <col min="13829" max="13829" width="10.7109375" style="402" customWidth="1"/>
    <col min="13830" max="13830" width="7.85546875" style="402" customWidth="1"/>
    <col min="13831" max="13831" width="8.42578125" style="402" customWidth="1"/>
    <col min="13832" max="13832" width="10.42578125" style="402" customWidth="1"/>
    <col min="13833" max="13833" width="12.7109375" style="402" customWidth="1"/>
    <col min="13834" max="13834" width="11.7109375" style="402" customWidth="1"/>
    <col min="13835" max="13835" width="7.28515625" style="402" customWidth="1"/>
    <col min="13836" max="13836" width="8.140625" style="402" customWidth="1"/>
    <col min="13837" max="13837" width="9.7109375" style="402" customWidth="1"/>
    <col min="13838" max="13838" width="10.5703125" style="402" customWidth="1"/>
    <col min="13839" max="13839" width="9" style="402" customWidth="1"/>
    <col min="13840" max="13841" width="7.28515625" style="402" bestFit="1" customWidth="1"/>
    <col min="13842" max="13842" width="2.42578125" style="402" bestFit="1" customWidth="1"/>
    <col min="13843" max="14080" width="9" style="402"/>
    <col min="14081" max="14081" width="3.140625" style="402" customWidth="1"/>
    <col min="14082" max="14082" width="26.7109375" style="402" bestFit="1" customWidth="1"/>
    <col min="14083" max="14084" width="9.140625" style="402" customWidth="1"/>
    <col min="14085" max="14085" width="10.7109375" style="402" customWidth="1"/>
    <col min="14086" max="14086" width="7.85546875" style="402" customWidth="1"/>
    <col min="14087" max="14087" width="8.42578125" style="402" customWidth="1"/>
    <col min="14088" max="14088" width="10.42578125" style="402" customWidth="1"/>
    <col min="14089" max="14089" width="12.7109375" style="402" customWidth="1"/>
    <col min="14090" max="14090" width="11.7109375" style="402" customWidth="1"/>
    <col min="14091" max="14091" width="7.28515625" style="402" customWidth="1"/>
    <col min="14092" max="14092" width="8.140625" style="402" customWidth="1"/>
    <col min="14093" max="14093" width="9.7109375" style="402" customWidth="1"/>
    <col min="14094" max="14094" width="10.5703125" style="402" customWidth="1"/>
    <col min="14095" max="14095" width="9" style="402" customWidth="1"/>
    <col min="14096" max="14097" width="7.28515625" style="402" bestFit="1" customWidth="1"/>
    <col min="14098" max="14098" width="2.42578125" style="402" bestFit="1" customWidth="1"/>
    <col min="14099" max="14336" width="9" style="402"/>
    <col min="14337" max="14337" width="3.140625" style="402" customWidth="1"/>
    <col min="14338" max="14338" width="26.7109375" style="402" bestFit="1" customWidth="1"/>
    <col min="14339" max="14340" width="9.140625" style="402" customWidth="1"/>
    <col min="14341" max="14341" width="10.7109375" style="402" customWidth="1"/>
    <col min="14342" max="14342" width="7.85546875" style="402" customWidth="1"/>
    <col min="14343" max="14343" width="8.42578125" style="402" customWidth="1"/>
    <col min="14344" max="14344" width="10.42578125" style="402" customWidth="1"/>
    <col min="14345" max="14345" width="12.7109375" style="402" customWidth="1"/>
    <col min="14346" max="14346" width="11.7109375" style="402" customWidth="1"/>
    <col min="14347" max="14347" width="7.28515625" style="402" customWidth="1"/>
    <col min="14348" max="14348" width="8.140625" style="402" customWidth="1"/>
    <col min="14349" max="14349" width="9.7109375" style="402" customWidth="1"/>
    <col min="14350" max="14350" width="10.5703125" style="402" customWidth="1"/>
    <col min="14351" max="14351" width="9" style="402" customWidth="1"/>
    <col min="14352" max="14353" width="7.28515625" style="402" bestFit="1" customWidth="1"/>
    <col min="14354" max="14354" width="2.42578125" style="402" bestFit="1" customWidth="1"/>
    <col min="14355" max="14592" width="9" style="402"/>
    <col min="14593" max="14593" width="3.140625" style="402" customWidth="1"/>
    <col min="14594" max="14594" width="26.7109375" style="402" bestFit="1" customWidth="1"/>
    <col min="14595" max="14596" width="9.140625" style="402" customWidth="1"/>
    <col min="14597" max="14597" width="10.7109375" style="402" customWidth="1"/>
    <col min="14598" max="14598" width="7.85546875" style="402" customWidth="1"/>
    <col min="14599" max="14599" width="8.42578125" style="402" customWidth="1"/>
    <col min="14600" max="14600" width="10.42578125" style="402" customWidth="1"/>
    <col min="14601" max="14601" width="12.7109375" style="402" customWidth="1"/>
    <col min="14602" max="14602" width="11.7109375" style="402" customWidth="1"/>
    <col min="14603" max="14603" width="7.28515625" style="402" customWidth="1"/>
    <col min="14604" max="14604" width="8.140625" style="402" customWidth="1"/>
    <col min="14605" max="14605" width="9.7109375" style="402" customWidth="1"/>
    <col min="14606" max="14606" width="10.5703125" style="402" customWidth="1"/>
    <col min="14607" max="14607" width="9" style="402" customWidth="1"/>
    <col min="14608" max="14609" width="7.28515625" style="402" bestFit="1" customWidth="1"/>
    <col min="14610" max="14610" width="2.42578125" style="402" bestFit="1" customWidth="1"/>
    <col min="14611" max="14848" width="9" style="402"/>
    <col min="14849" max="14849" width="3.140625" style="402" customWidth="1"/>
    <col min="14850" max="14850" width="26.7109375" style="402" bestFit="1" customWidth="1"/>
    <col min="14851" max="14852" width="9.140625" style="402" customWidth="1"/>
    <col min="14853" max="14853" width="10.7109375" style="402" customWidth="1"/>
    <col min="14854" max="14854" width="7.85546875" style="402" customWidth="1"/>
    <col min="14855" max="14855" width="8.42578125" style="402" customWidth="1"/>
    <col min="14856" max="14856" width="10.42578125" style="402" customWidth="1"/>
    <col min="14857" max="14857" width="12.7109375" style="402" customWidth="1"/>
    <col min="14858" max="14858" width="11.7109375" style="402" customWidth="1"/>
    <col min="14859" max="14859" width="7.28515625" style="402" customWidth="1"/>
    <col min="14860" max="14860" width="8.140625" style="402" customWidth="1"/>
    <col min="14861" max="14861" width="9.7109375" style="402" customWidth="1"/>
    <col min="14862" max="14862" width="10.5703125" style="402" customWidth="1"/>
    <col min="14863" max="14863" width="9" style="402" customWidth="1"/>
    <col min="14864" max="14865" width="7.28515625" style="402" bestFit="1" customWidth="1"/>
    <col min="14866" max="14866" width="2.42578125" style="402" bestFit="1" customWidth="1"/>
    <col min="14867" max="15104" width="9" style="402"/>
    <col min="15105" max="15105" width="3.140625" style="402" customWidth="1"/>
    <col min="15106" max="15106" width="26.7109375" style="402" bestFit="1" customWidth="1"/>
    <col min="15107" max="15108" width="9.140625" style="402" customWidth="1"/>
    <col min="15109" max="15109" width="10.7109375" style="402" customWidth="1"/>
    <col min="15110" max="15110" width="7.85546875" style="402" customWidth="1"/>
    <col min="15111" max="15111" width="8.42578125" style="402" customWidth="1"/>
    <col min="15112" max="15112" width="10.42578125" style="402" customWidth="1"/>
    <col min="15113" max="15113" width="12.7109375" style="402" customWidth="1"/>
    <col min="15114" max="15114" width="11.7109375" style="402" customWidth="1"/>
    <col min="15115" max="15115" width="7.28515625" style="402" customWidth="1"/>
    <col min="15116" max="15116" width="8.140625" style="402" customWidth="1"/>
    <col min="15117" max="15117" width="9.7109375" style="402" customWidth="1"/>
    <col min="15118" max="15118" width="10.5703125" style="402" customWidth="1"/>
    <col min="15119" max="15119" width="9" style="402" customWidth="1"/>
    <col min="15120" max="15121" width="7.28515625" style="402" bestFit="1" customWidth="1"/>
    <col min="15122" max="15122" width="2.42578125" style="402" bestFit="1" customWidth="1"/>
    <col min="15123" max="15360" width="9" style="402"/>
    <col min="15361" max="15361" width="3.140625" style="402" customWidth="1"/>
    <col min="15362" max="15362" width="26.7109375" style="402" bestFit="1" customWidth="1"/>
    <col min="15363" max="15364" width="9.140625" style="402" customWidth="1"/>
    <col min="15365" max="15365" width="10.7109375" style="402" customWidth="1"/>
    <col min="15366" max="15366" width="7.85546875" style="402" customWidth="1"/>
    <col min="15367" max="15367" width="8.42578125" style="402" customWidth="1"/>
    <col min="15368" max="15368" width="10.42578125" style="402" customWidth="1"/>
    <col min="15369" max="15369" width="12.7109375" style="402" customWidth="1"/>
    <col min="15370" max="15370" width="11.7109375" style="402" customWidth="1"/>
    <col min="15371" max="15371" width="7.28515625" style="402" customWidth="1"/>
    <col min="15372" max="15372" width="8.140625" style="402" customWidth="1"/>
    <col min="15373" max="15373" width="9.7109375" style="402" customWidth="1"/>
    <col min="15374" max="15374" width="10.5703125" style="402" customWidth="1"/>
    <col min="15375" max="15375" width="9" style="402" customWidth="1"/>
    <col min="15376" max="15377" width="7.28515625" style="402" bestFit="1" customWidth="1"/>
    <col min="15378" max="15378" width="2.42578125" style="402" bestFit="1" customWidth="1"/>
    <col min="15379" max="15616" width="9" style="402"/>
    <col min="15617" max="15617" width="3.140625" style="402" customWidth="1"/>
    <col min="15618" max="15618" width="26.7109375" style="402" bestFit="1" customWidth="1"/>
    <col min="15619" max="15620" width="9.140625" style="402" customWidth="1"/>
    <col min="15621" max="15621" width="10.7109375" style="402" customWidth="1"/>
    <col min="15622" max="15622" width="7.85546875" style="402" customWidth="1"/>
    <col min="15623" max="15623" width="8.42578125" style="402" customWidth="1"/>
    <col min="15624" max="15624" width="10.42578125" style="402" customWidth="1"/>
    <col min="15625" max="15625" width="12.7109375" style="402" customWidth="1"/>
    <col min="15626" max="15626" width="11.7109375" style="402" customWidth="1"/>
    <col min="15627" max="15627" width="7.28515625" style="402" customWidth="1"/>
    <col min="15628" max="15628" width="8.140625" style="402" customWidth="1"/>
    <col min="15629" max="15629" width="9.7109375" style="402" customWidth="1"/>
    <col min="15630" max="15630" width="10.5703125" style="402" customWidth="1"/>
    <col min="15631" max="15631" width="9" style="402" customWidth="1"/>
    <col min="15632" max="15633" width="7.28515625" style="402" bestFit="1" customWidth="1"/>
    <col min="15634" max="15634" width="2.42578125" style="402" bestFit="1" customWidth="1"/>
    <col min="15635" max="15872" width="9" style="402"/>
    <col min="15873" max="15873" width="3.140625" style="402" customWidth="1"/>
    <col min="15874" max="15874" width="26.7109375" style="402" bestFit="1" customWidth="1"/>
    <col min="15875" max="15876" width="9.140625" style="402" customWidth="1"/>
    <col min="15877" max="15877" width="10.7109375" style="402" customWidth="1"/>
    <col min="15878" max="15878" width="7.85546875" style="402" customWidth="1"/>
    <col min="15879" max="15879" width="8.42578125" style="402" customWidth="1"/>
    <col min="15880" max="15880" width="10.42578125" style="402" customWidth="1"/>
    <col min="15881" max="15881" width="12.7109375" style="402" customWidth="1"/>
    <col min="15882" max="15882" width="11.7109375" style="402" customWidth="1"/>
    <col min="15883" max="15883" width="7.28515625" style="402" customWidth="1"/>
    <col min="15884" max="15884" width="8.140625" style="402" customWidth="1"/>
    <col min="15885" max="15885" width="9.7109375" style="402" customWidth="1"/>
    <col min="15886" max="15886" width="10.5703125" style="402" customWidth="1"/>
    <col min="15887" max="15887" width="9" style="402" customWidth="1"/>
    <col min="15888" max="15889" width="7.28515625" style="402" bestFit="1" customWidth="1"/>
    <col min="15890" max="15890" width="2.42578125" style="402" bestFit="1" customWidth="1"/>
    <col min="15891" max="16128" width="9" style="402"/>
    <col min="16129" max="16129" width="3.140625" style="402" customWidth="1"/>
    <col min="16130" max="16130" width="26.7109375" style="402" bestFit="1" customWidth="1"/>
    <col min="16131" max="16132" width="9.140625" style="402" customWidth="1"/>
    <col min="16133" max="16133" width="10.7109375" style="402" customWidth="1"/>
    <col min="16134" max="16134" width="7.85546875" style="402" customWidth="1"/>
    <col min="16135" max="16135" width="8.42578125" style="402" customWidth="1"/>
    <col min="16136" max="16136" width="10.42578125" style="402" customWidth="1"/>
    <col min="16137" max="16137" width="12.7109375" style="402" customWidth="1"/>
    <col min="16138" max="16138" width="11.7109375" style="402" customWidth="1"/>
    <col min="16139" max="16139" width="7.28515625" style="402" customWidth="1"/>
    <col min="16140" max="16140" width="8.140625" style="402" customWidth="1"/>
    <col min="16141" max="16141" width="9.7109375" style="402" customWidth="1"/>
    <col min="16142" max="16142" width="10.5703125" style="402" customWidth="1"/>
    <col min="16143" max="16143" width="9" style="402" customWidth="1"/>
    <col min="16144" max="16145" width="7.28515625" style="402" bestFit="1" customWidth="1"/>
    <col min="16146" max="16146" width="2.42578125" style="402" bestFit="1" customWidth="1"/>
    <col min="16147" max="16384" width="9" style="402"/>
  </cols>
  <sheetData>
    <row r="1" spans="1:21" ht="32.25" customHeight="1">
      <c r="B1" s="1219" t="s">
        <v>243</v>
      </c>
      <c r="C1" s="1219"/>
      <c r="D1" s="1219"/>
      <c r="E1" s="1219"/>
      <c r="F1" s="1219"/>
      <c r="G1" s="1219"/>
      <c r="H1" s="1219"/>
      <c r="I1" s="1219"/>
      <c r="J1" s="1219"/>
      <c r="K1" s="1219"/>
      <c r="L1" s="1219"/>
      <c r="M1" s="1219"/>
      <c r="N1" s="1219"/>
      <c r="O1" s="1219"/>
    </row>
    <row r="2" spans="1:21" s="47" customFormat="1" ht="15.75" customHeight="1">
      <c r="A2" s="2"/>
      <c r="B2" s="1006"/>
      <c r="C2" s="949"/>
      <c r="D2" s="949"/>
      <c r="E2" s="949"/>
      <c r="F2" s="949"/>
      <c r="G2" s="949"/>
      <c r="H2" s="949"/>
      <c r="I2" s="949"/>
      <c r="J2" s="949"/>
      <c r="K2" s="949"/>
      <c r="L2" s="949"/>
      <c r="M2" s="949"/>
      <c r="N2" s="949"/>
      <c r="O2" s="6" t="s">
        <v>803</v>
      </c>
      <c r="P2" s="949"/>
      <c r="Q2" s="949"/>
      <c r="R2" s="949"/>
      <c r="S2" s="949"/>
      <c r="T2" s="949"/>
      <c r="U2" s="949"/>
    </row>
    <row r="3" spans="1:21">
      <c r="B3" s="1217" t="s">
        <v>244</v>
      </c>
      <c r="C3" s="1217"/>
      <c r="D3" s="1217"/>
      <c r="E3" s="1217"/>
      <c r="F3" s="1217"/>
      <c r="G3" s="1217"/>
      <c r="H3" s="1217"/>
      <c r="I3" s="1217"/>
      <c r="J3" s="1217"/>
      <c r="K3" s="1217"/>
      <c r="L3" s="1217"/>
      <c r="M3" s="1217"/>
      <c r="N3" s="1217"/>
      <c r="O3" s="1217"/>
    </row>
    <row r="4" spans="1:21">
      <c r="J4" s="67"/>
      <c r="O4" s="495"/>
    </row>
    <row r="5" spans="1:21" ht="14.25" customHeight="1">
      <c r="B5" s="379"/>
      <c r="C5" s="1165" t="s">
        <v>827</v>
      </c>
      <c r="D5" s="1135" t="s">
        <v>211</v>
      </c>
      <c r="E5" s="1145" t="s">
        <v>212</v>
      </c>
      <c r="F5" s="1165" t="s">
        <v>38</v>
      </c>
      <c r="G5" s="1165" t="s">
        <v>213</v>
      </c>
      <c r="H5" s="1165" t="s">
        <v>214</v>
      </c>
      <c r="I5" s="1145" t="s">
        <v>840</v>
      </c>
      <c r="J5" s="1165" t="s">
        <v>841</v>
      </c>
      <c r="K5" s="1165" t="s">
        <v>215</v>
      </c>
      <c r="L5" s="1165" t="s">
        <v>216</v>
      </c>
      <c r="M5" s="1145" t="s">
        <v>217</v>
      </c>
      <c r="N5" s="1165" t="s">
        <v>218</v>
      </c>
      <c r="O5" s="1165" t="s">
        <v>842</v>
      </c>
    </row>
    <row r="6" spans="1:21" ht="14.25" customHeight="1">
      <c r="B6" s="347"/>
      <c r="C6" s="1163"/>
      <c r="D6" s="1145" t="s">
        <v>220</v>
      </c>
      <c r="E6" s="1153"/>
      <c r="F6" s="1163"/>
      <c r="G6" s="1163"/>
      <c r="H6" s="1163"/>
      <c r="I6" s="1153"/>
      <c r="J6" s="1163"/>
      <c r="K6" s="1163"/>
      <c r="L6" s="1163"/>
      <c r="M6" s="1153"/>
      <c r="N6" s="1163"/>
      <c r="O6" s="1163"/>
      <c r="P6" s="404"/>
      <c r="Q6" s="404"/>
    </row>
    <row r="7" spans="1:21">
      <c r="B7" s="379" t="s">
        <v>245</v>
      </c>
      <c r="C7" s="391">
        <v>0</v>
      </c>
      <c r="D7" s="381">
        <v>0</v>
      </c>
      <c r="E7" s="381" t="s">
        <v>826</v>
      </c>
      <c r="F7" s="381">
        <v>0</v>
      </c>
      <c r="G7" s="381" t="s">
        <v>826</v>
      </c>
      <c r="H7" s="381">
        <v>0</v>
      </c>
      <c r="I7" s="381" t="s">
        <v>826</v>
      </c>
      <c r="J7" s="381" t="s">
        <v>826</v>
      </c>
      <c r="K7" s="381">
        <v>0</v>
      </c>
      <c r="L7" s="381">
        <v>0</v>
      </c>
      <c r="M7" s="381">
        <v>0</v>
      </c>
      <c r="N7" s="381">
        <v>0</v>
      </c>
      <c r="O7" s="480">
        <v>10</v>
      </c>
      <c r="P7" s="404"/>
      <c r="Q7" s="404"/>
    </row>
    <row r="8" spans="1:21">
      <c r="B8" s="333" t="s">
        <v>246</v>
      </c>
      <c r="C8" s="337">
        <v>810</v>
      </c>
      <c r="D8" s="384">
        <v>80</v>
      </c>
      <c r="E8" s="384" t="s">
        <v>826</v>
      </c>
      <c r="F8" s="384">
        <v>7760</v>
      </c>
      <c r="G8" s="384" t="s">
        <v>826</v>
      </c>
      <c r="H8" s="384" t="s">
        <v>826</v>
      </c>
      <c r="I8" s="384">
        <v>260</v>
      </c>
      <c r="J8" s="384">
        <v>100</v>
      </c>
      <c r="K8" s="384" t="s">
        <v>826</v>
      </c>
      <c r="L8" s="384">
        <v>320</v>
      </c>
      <c r="M8" s="384" t="s">
        <v>826</v>
      </c>
      <c r="N8" s="384">
        <v>60</v>
      </c>
      <c r="O8" s="481">
        <v>9400</v>
      </c>
      <c r="P8" s="404"/>
      <c r="Q8" s="404"/>
    </row>
    <row r="9" spans="1:21">
      <c r="B9" s="347" t="s">
        <v>247</v>
      </c>
      <c r="C9" s="389">
        <v>2430</v>
      </c>
      <c r="D9" s="375">
        <v>410</v>
      </c>
      <c r="E9" s="375" t="s">
        <v>826</v>
      </c>
      <c r="F9" s="375">
        <v>0</v>
      </c>
      <c r="G9" s="375">
        <v>0</v>
      </c>
      <c r="H9" s="375">
        <v>0</v>
      </c>
      <c r="I9" s="375">
        <v>0</v>
      </c>
      <c r="J9" s="375">
        <v>0</v>
      </c>
      <c r="K9" s="375">
        <v>0</v>
      </c>
      <c r="L9" s="375" t="s">
        <v>826</v>
      </c>
      <c r="M9" s="375" t="s">
        <v>826</v>
      </c>
      <c r="N9" s="375" t="s">
        <v>826</v>
      </c>
      <c r="O9" s="482">
        <v>2860</v>
      </c>
      <c r="P9" s="404"/>
      <c r="Q9" s="404"/>
    </row>
    <row r="10" spans="1:21">
      <c r="B10" s="414" t="s">
        <v>248</v>
      </c>
      <c r="C10" s="398">
        <v>3240</v>
      </c>
      <c r="D10" s="496">
        <v>490</v>
      </c>
      <c r="E10" s="496">
        <v>10</v>
      </c>
      <c r="F10" s="496">
        <v>7760</v>
      </c>
      <c r="G10" s="496" t="s">
        <v>826</v>
      </c>
      <c r="H10" s="496" t="s">
        <v>826</v>
      </c>
      <c r="I10" s="496">
        <v>270</v>
      </c>
      <c r="J10" s="496">
        <v>100</v>
      </c>
      <c r="K10" s="496" t="s">
        <v>826</v>
      </c>
      <c r="L10" s="496">
        <v>330</v>
      </c>
      <c r="M10" s="496" t="s">
        <v>826</v>
      </c>
      <c r="N10" s="496">
        <v>70</v>
      </c>
      <c r="O10" s="482">
        <v>12270</v>
      </c>
      <c r="P10" s="404"/>
      <c r="Q10" s="404"/>
    </row>
    <row r="11" spans="1:21">
      <c r="H11" s="404"/>
      <c r="I11" s="404"/>
      <c r="P11" s="404"/>
      <c r="Q11" s="404"/>
    </row>
    <row r="12" spans="1:21" ht="15">
      <c r="B12" s="1218" t="s">
        <v>249</v>
      </c>
      <c r="C12" s="1218"/>
      <c r="D12" s="1218"/>
      <c r="E12" s="1088"/>
      <c r="F12" s="1088"/>
      <c r="G12" s="1088"/>
      <c r="H12" s="1088"/>
      <c r="I12" s="1088"/>
      <c r="J12" s="1088"/>
      <c r="K12" s="1088"/>
      <c r="L12" s="1088"/>
      <c r="M12" s="1088"/>
      <c r="N12" s="1088"/>
      <c r="O12" s="1088"/>
      <c r="P12" s="404"/>
      <c r="Q12" s="404"/>
    </row>
    <row r="13" spans="1:21">
      <c r="H13" s="404"/>
      <c r="I13" s="404"/>
      <c r="P13" s="404"/>
      <c r="Q13" s="404"/>
    </row>
    <row r="14" spans="1:21" ht="14.25" customHeight="1">
      <c r="B14" s="379"/>
      <c r="C14" s="1165" t="s">
        <v>827</v>
      </c>
      <c r="D14" s="1135" t="s">
        <v>211</v>
      </c>
      <c r="E14" s="1145" t="s">
        <v>212</v>
      </c>
      <c r="F14" s="1165" t="s">
        <v>38</v>
      </c>
      <c r="G14" s="1165" t="s">
        <v>213</v>
      </c>
      <c r="H14" s="1165" t="s">
        <v>214</v>
      </c>
      <c r="I14" s="1145" t="s">
        <v>840</v>
      </c>
      <c r="J14" s="1165" t="s">
        <v>841</v>
      </c>
      <c r="K14" s="1165" t="s">
        <v>215</v>
      </c>
      <c r="L14" s="1165" t="s">
        <v>216</v>
      </c>
      <c r="M14" s="1145" t="s">
        <v>217</v>
      </c>
      <c r="N14" s="1165" t="s">
        <v>218</v>
      </c>
      <c r="O14" s="1165" t="s">
        <v>842</v>
      </c>
      <c r="P14" s="404"/>
      <c r="Q14" s="404"/>
    </row>
    <row r="15" spans="1:21" ht="14.25" customHeight="1">
      <c r="B15" s="347"/>
      <c r="C15" s="1163"/>
      <c r="D15" s="1145" t="s">
        <v>220</v>
      </c>
      <c r="E15" s="1153"/>
      <c r="F15" s="1163"/>
      <c r="G15" s="1163"/>
      <c r="H15" s="1163"/>
      <c r="I15" s="1153"/>
      <c r="J15" s="1163"/>
      <c r="K15" s="1163"/>
      <c r="L15" s="1163"/>
      <c r="M15" s="1153"/>
      <c r="N15" s="1163"/>
      <c r="O15" s="1163"/>
      <c r="P15" s="404"/>
      <c r="Q15" s="404"/>
    </row>
    <row r="16" spans="1:21">
      <c r="B16" s="379" t="s">
        <v>250</v>
      </c>
      <c r="C16" s="391">
        <v>21560</v>
      </c>
      <c r="D16" s="381">
        <v>30</v>
      </c>
      <c r="E16" s="381" t="s">
        <v>826</v>
      </c>
      <c r="F16" s="381">
        <v>2920</v>
      </c>
      <c r="G16" s="381" t="s">
        <v>826</v>
      </c>
      <c r="H16" s="381">
        <v>0</v>
      </c>
      <c r="I16" s="381">
        <v>250</v>
      </c>
      <c r="J16" s="381">
        <v>50</v>
      </c>
      <c r="K16" s="381" t="s">
        <v>826</v>
      </c>
      <c r="L16" s="381" t="s">
        <v>826</v>
      </c>
      <c r="M16" s="381" t="s">
        <v>826</v>
      </c>
      <c r="N16" s="381">
        <v>250</v>
      </c>
      <c r="O16" s="480">
        <v>25070</v>
      </c>
      <c r="P16" s="404"/>
      <c r="Q16" s="404"/>
    </row>
    <row r="17" spans="2:17">
      <c r="B17" s="333" t="s">
        <v>251</v>
      </c>
      <c r="C17" s="337">
        <v>4990</v>
      </c>
      <c r="D17" s="384">
        <v>60</v>
      </c>
      <c r="E17" s="384">
        <v>20</v>
      </c>
      <c r="F17" s="384">
        <v>1390</v>
      </c>
      <c r="G17" s="384" t="s">
        <v>826</v>
      </c>
      <c r="H17" s="384">
        <v>0</v>
      </c>
      <c r="I17" s="384">
        <v>80</v>
      </c>
      <c r="J17" s="384">
        <v>20</v>
      </c>
      <c r="K17" s="384" t="s">
        <v>826</v>
      </c>
      <c r="L17" s="384">
        <v>0</v>
      </c>
      <c r="M17" s="384" t="s">
        <v>826</v>
      </c>
      <c r="N17" s="384">
        <v>40</v>
      </c>
      <c r="O17" s="481">
        <v>6600</v>
      </c>
      <c r="P17" s="404"/>
      <c r="Q17" s="404"/>
    </row>
    <row r="18" spans="2:17">
      <c r="B18" s="333" t="s">
        <v>252</v>
      </c>
      <c r="C18" s="337">
        <v>4570</v>
      </c>
      <c r="D18" s="384">
        <v>40</v>
      </c>
      <c r="E18" s="384">
        <v>20</v>
      </c>
      <c r="F18" s="384">
        <v>1070</v>
      </c>
      <c r="G18" s="384" t="s">
        <v>826</v>
      </c>
      <c r="H18" s="384">
        <v>0</v>
      </c>
      <c r="I18" s="384">
        <v>70</v>
      </c>
      <c r="J18" s="384">
        <v>10</v>
      </c>
      <c r="K18" s="384" t="s">
        <v>826</v>
      </c>
      <c r="L18" s="384" t="s">
        <v>826</v>
      </c>
      <c r="M18" s="384" t="s">
        <v>826</v>
      </c>
      <c r="N18" s="384">
        <v>20</v>
      </c>
      <c r="O18" s="481">
        <v>5790</v>
      </c>
      <c r="P18" s="404"/>
      <c r="Q18" s="404"/>
    </row>
    <row r="19" spans="2:17">
      <c r="B19" s="333" t="s">
        <v>253</v>
      </c>
      <c r="C19" s="337">
        <v>4440</v>
      </c>
      <c r="D19" s="384">
        <v>40</v>
      </c>
      <c r="E19" s="384" t="s">
        <v>826</v>
      </c>
      <c r="F19" s="384">
        <v>1350</v>
      </c>
      <c r="G19" s="384" t="s">
        <v>826</v>
      </c>
      <c r="H19" s="384">
        <v>0</v>
      </c>
      <c r="I19" s="384">
        <v>80</v>
      </c>
      <c r="J19" s="384">
        <v>20</v>
      </c>
      <c r="K19" s="384" t="s">
        <v>826</v>
      </c>
      <c r="L19" s="384" t="s">
        <v>826</v>
      </c>
      <c r="M19" s="384">
        <v>0</v>
      </c>
      <c r="N19" s="384">
        <v>60</v>
      </c>
      <c r="O19" s="481">
        <v>5990</v>
      </c>
      <c r="P19" s="404"/>
      <c r="Q19" s="404"/>
    </row>
    <row r="20" spans="2:17">
      <c r="B20" s="333" t="s">
        <v>254</v>
      </c>
      <c r="C20" s="337">
        <v>8320</v>
      </c>
      <c r="D20" s="384">
        <v>20</v>
      </c>
      <c r="E20" s="384" t="s">
        <v>826</v>
      </c>
      <c r="F20" s="384">
        <v>1770</v>
      </c>
      <c r="G20" s="384" t="s">
        <v>826</v>
      </c>
      <c r="H20" s="384">
        <v>0</v>
      </c>
      <c r="I20" s="384">
        <v>120</v>
      </c>
      <c r="J20" s="384">
        <v>20</v>
      </c>
      <c r="K20" s="384" t="s">
        <v>826</v>
      </c>
      <c r="L20" s="384" t="s">
        <v>826</v>
      </c>
      <c r="M20" s="384" t="s">
        <v>826</v>
      </c>
      <c r="N20" s="384">
        <v>30</v>
      </c>
      <c r="O20" s="481">
        <v>10300</v>
      </c>
    </row>
    <row r="21" spans="2:17">
      <c r="B21" s="333" t="s">
        <v>255</v>
      </c>
      <c r="C21" s="337">
        <v>12530</v>
      </c>
      <c r="D21" s="384">
        <v>30</v>
      </c>
      <c r="E21" s="384" t="s">
        <v>826</v>
      </c>
      <c r="F21" s="384">
        <v>3250</v>
      </c>
      <c r="G21" s="384" t="s">
        <v>826</v>
      </c>
      <c r="H21" s="384">
        <v>0</v>
      </c>
      <c r="I21" s="384">
        <v>140</v>
      </c>
      <c r="J21" s="384">
        <v>30</v>
      </c>
      <c r="K21" s="384">
        <v>0</v>
      </c>
      <c r="L21" s="384" t="s">
        <v>826</v>
      </c>
      <c r="M21" s="384" t="s">
        <v>826</v>
      </c>
      <c r="N21" s="384">
        <v>10</v>
      </c>
      <c r="O21" s="481">
        <v>16000</v>
      </c>
    </row>
    <row r="22" spans="2:17">
      <c r="B22" s="333" t="s">
        <v>256</v>
      </c>
      <c r="C22" s="337">
        <v>8160</v>
      </c>
      <c r="D22" s="384">
        <v>20</v>
      </c>
      <c r="E22" s="384" t="s">
        <v>826</v>
      </c>
      <c r="F22" s="384">
        <v>1950</v>
      </c>
      <c r="G22" s="384" t="s">
        <v>826</v>
      </c>
      <c r="H22" s="384">
        <v>0</v>
      </c>
      <c r="I22" s="384">
        <v>110</v>
      </c>
      <c r="J22" s="384">
        <v>20</v>
      </c>
      <c r="K22" s="384">
        <v>0</v>
      </c>
      <c r="L22" s="384">
        <v>0</v>
      </c>
      <c r="M22" s="384" t="s">
        <v>826</v>
      </c>
      <c r="N22" s="384">
        <v>100</v>
      </c>
      <c r="O22" s="481">
        <v>10360</v>
      </c>
    </row>
    <row r="23" spans="2:17">
      <c r="B23" s="347" t="s">
        <v>257</v>
      </c>
      <c r="C23" s="389">
        <v>6030</v>
      </c>
      <c r="D23" s="375">
        <v>30</v>
      </c>
      <c r="E23" s="375" t="s">
        <v>826</v>
      </c>
      <c r="F23" s="375">
        <v>2020</v>
      </c>
      <c r="G23" s="375" t="s">
        <v>826</v>
      </c>
      <c r="H23" s="375">
        <v>0</v>
      </c>
      <c r="I23" s="375">
        <v>70</v>
      </c>
      <c r="J23" s="375">
        <v>10</v>
      </c>
      <c r="K23" s="375">
        <v>0</v>
      </c>
      <c r="L23" s="375" t="s">
        <v>826</v>
      </c>
      <c r="M23" s="375" t="s">
        <v>826</v>
      </c>
      <c r="N23" s="375" t="s">
        <v>826</v>
      </c>
      <c r="O23" s="482">
        <v>8180</v>
      </c>
    </row>
    <row r="24" spans="2:17">
      <c r="B24" s="414" t="s">
        <v>248</v>
      </c>
      <c r="C24" s="398">
        <v>70580</v>
      </c>
      <c r="D24" s="496">
        <v>270</v>
      </c>
      <c r="E24" s="496">
        <v>70</v>
      </c>
      <c r="F24" s="496">
        <v>15710</v>
      </c>
      <c r="G24" s="496">
        <v>20</v>
      </c>
      <c r="H24" s="496">
        <v>0</v>
      </c>
      <c r="I24" s="496">
        <v>910</v>
      </c>
      <c r="J24" s="496">
        <v>190</v>
      </c>
      <c r="K24" s="496">
        <v>10</v>
      </c>
      <c r="L24" s="496">
        <v>10</v>
      </c>
      <c r="M24" s="496">
        <v>20</v>
      </c>
      <c r="N24" s="496">
        <v>510</v>
      </c>
      <c r="O24" s="482">
        <v>88290</v>
      </c>
    </row>
    <row r="26" spans="2:17">
      <c r="B26" s="1217" t="s">
        <v>258</v>
      </c>
      <c r="C26" s="1217"/>
      <c r="D26" s="1217"/>
      <c r="E26" s="1217"/>
      <c r="F26" s="1217"/>
      <c r="G26" s="1217"/>
      <c r="H26" s="1217"/>
      <c r="I26" s="1217"/>
      <c r="J26" s="1217"/>
      <c r="K26" s="1217"/>
      <c r="L26" s="1217"/>
      <c r="M26" s="1217"/>
      <c r="N26" s="1217"/>
      <c r="O26" s="1217"/>
    </row>
    <row r="27" spans="2:17" ht="14.25" customHeight="1">
      <c r="O27" s="495"/>
    </row>
    <row r="28" spans="2:17" ht="14.25" customHeight="1">
      <c r="B28" s="497"/>
      <c r="C28" s="1151" t="s">
        <v>827</v>
      </c>
      <c r="D28" s="1135" t="s">
        <v>211</v>
      </c>
      <c r="E28" s="1145" t="s">
        <v>212</v>
      </c>
      <c r="F28" s="1165" t="s">
        <v>38</v>
      </c>
      <c r="G28" s="1165" t="s">
        <v>213</v>
      </c>
      <c r="H28" s="1165" t="s">
        <v>214</v>
      </c>
      <c r="I28" s="1145" t="s">
        <v>840</v>
      </c>
      <c r="J28" s="1165" t="s">
        <v>841</v>
      </c>
      <c r="K28" s="1165" t="s">
        <v>215</v>
      </c>
      <c r="L28" s="1165" t="s">
        <v>216</v>
      </c>
      <c r="M28" s="1145" t="s">
        <v>217</v>
      </c>
      <c r="N28" s="1165" t="s">
        <v>218</v>
      </c>
      <c r="O28" s="1165" t="s">
        <v>842</v>
      </c>
    </row>
    <row r="29" spans="2:17">
      <c r="B29" s="348"/>
      <c r="C29" s="1110"/>
      <c r="D29" s="1145" t="s">
        <v>220</v>
      </c>
      <c r="E29" s="1153"/>
      <c r="F29" s="1163"/>
      <c r="G29" s="1163"/>
      <c r="H29" s="1163"/>
      <c r="I29" s="1153"/>
      <c r="J29" s="1163"/>
      <c r="K29" s="1163"/>
      <c r="L29" s="1163"/>
      <c r="M29" s="1153"/>
      <c r="N29" s="1163"/>
      <c r="O29" s="1163"/>
    </row>
    <row r="30" spans="2:17">
      <c r="B30" s="497" t="s">
        <v>259</v>
      </c>
      <c r="C30" s="381">
        <v>2040</v>
      </c>
      <c r="D30" s="381">
        <v>110</v>
      </c>
      <c r="E30" s="381">
        <v>80</v>
      </c>
      <c r="F30" s="381">
        <v>320</v>
      </c>
      <c r="G30" s="381" t="s">
        <v>826</v>
      </c>
      <c r="H30" s="381">
        <v>0</v>
      </c>
      <c r="I30" s="381">
        <v>60</v>
      </c>
      <c r="J30" s="381" t="s">
        <v>826</v>
      </c>
      <c r="K30" s="381" t="s">
        <v>826</v>
      </c>
      <c r="L30" s="381">
        <v>0</v>
      </c>
      <c r="M30" s="381">
        <v>0</v>
      </c>
      <c r="N30" s="381" t="s">
        <v>826</v>
      </c>
      <c r="O30" s="480">
        <v>2620</v>
      </c>
    </row>
    <row r="31" spans="2:17">
      <c r="B31" s="336" t="s">
        <v>260</v>
      </c>
      <c r="C31" s="384">
        <v>1750</v>
      </c>
      <c r="D31" s="384">
        <v>40</v>
      </c>
      <c r="E31" s="384">
        <v>30</v>
      </c>
      <c r="F31" s="384">
        <v>310</v>
      </c>
      <c r="G31" s="384">
        <v>0</v>
      </c>
      <c r="H31" s="384">
        <v>0</v>
      </c>
      <c r="I31" s="384">
        <v>20</v>
      </c>
      <c r="J31" s="384" t="s">
        <v>826</v>
      </c>
      <c r="K31" s="384" t="s">
        <v>826</v>
      </c>
      <c r="L31" s="384">
        <v>0</v>
      </c>
      <c r="M31" s="384">
        <v>0</v>
      </c>
      <c r="N31" s="384">
        <v>20</v>
      </c>
      <c r="O31" s="481">
        <v>2180</v>
      </c>
    </row>
    <row r="32" spans="2:17">
      <c r="B32" s="336" t="s">
        <v>261</v>
      </c>
      <c r="C32" s="384">
        <v>1410</v>
      </c>
      <c r="D32" s="384">
        <v>100</v>
      </c>
      <c r="E32" s="384">
        <v>160</v>
      </c>
      <c r="F32" s="384">
        <v>180</v>
      </c>
      <c r="G32" s="384">
        <v>0</v>
      </c>
      <c r="H32" s="384">
        <v>0</v>
      </c>
      <c r="I32" s="384">
        <v>40</v>
      </c>
      <c r="J32" s="384">
        <v>20</v>
      </c>
      <c r="K32" s="384" t="s">
        <v>826</v>
      </c>
      <c r="L32" s="384">
        <v>0</v>
      </c>
      <c r="M32" s="384">
        <v>0</v>
      </c>
      <c r="N32" s="384">
        <v>20</v>
      </c>
      <c r="O32" s="481">
        <v>1920</v>
      </c>
    </row>
    <row r="33" spans="2:15">
      <c r="B33" s="336" t="s">
        <v>262</v>
      </c>
      <c r="C33" s="384">
        <v>3170</v>
      </c>
      <c r="D33" s="384">
        <v>140</v>
      </c>
      <c r="E33" s="384">
        <v>110</v>
      </c>
      <c r="F33" s="384">
        <v>550</v>
      </c>
      <c r="G33" s="384" t="s">
        <v>826</v>
      </c>
      <c r="H33" s="384">
        <v>0</v>
      </c>
      <c r="I33" s="384">
        <v>60</v>
      </c>
      <c r="J33" s="384">
        <v>20</v>
      </c>
      <c r="K33" s="384">
        <v>0</v>
      </c>
      <c r="L33" s="384" t="s">
        <v>826</v>
      </c>
      <c r="M33" s="384">
        <v>0</v>
      </c>
      <c r="N33" s="384">
        <v>30</v>
      </c>
      <c r="O33" s="481">
        <v>4090</v>
      </c>
    </row>
    <row r="34" spans="2:15">
      <c r="B34" s="336" t="s">
        <v>263</v>
      </c>
      <c r="C34" s="384">
        <v>1540</v>
      </c>
      <c r="D34" s="384">
        <v>100</v>
      </c>
      <c r="E34" s="384">
        <v>60</v>
      </c>
      <c r="F34" s="384">
        <v>250</v>
      </c>
      <c r="G34" s="384" t="s">
        <v>826</v>
      </c>
      <c r="H34" s="384">
        <v>0</v>
      </c>
      <c r="I34" s="384">
        <v>50</v>
      </c>
      <c r="J34" s="384">
        <v>10</v>
      </c>
      <c r="K34" s="384">
        <v>0</v>
      </c>
      <c r="L34" s="384" t="s">
        <v>826</v>
      </c>
      <c r="M34" s="384">
        <v>0</v>
      </c>
      <c r="N34" s="384" t="s">
        <v>826</v>
      </c>
      <c r="O34" s="481">
        <v>2020</v>
      </c>
    </row>
    <row r="35" spans="2:15">
      <c r="B35" s="348" t="s">
        <v>264</v>
      </c>
      <c r="C35" s="375">
        <v>3340</v>
      </c>
      <c r="D35" s="375">
        <v>150</v>
      </c>
      <c r="E35" s="375">
        <v>60</v>
      </c>
      <c r="F35" s="375">
        <v>480</v>
      </c>
      <c r="G35" s="375">
        <v>0</v>
      </c>
      <c r="H35" s="375" t="s">
        <v>826</v>
      </c>
      <c r="I35" s="375">
        <v>70</v>
      </c>
      <c r="J35" s="375">
        <v>10</v>
      </c>
      <c r="K35" s="375">
        <v>0</v>
      </c>
      <c r="L35" s="375">
        <v>0</v>
      </c>
      <c r="M35" s="375">
        <v>0</v>
      </c>
      <c r="N35" s="375">
        <v>10</v>
      </c>
      <c r="O35" s="482">
        <v>4120</v>
      </c>
    </row>
    <row r="36" spans="2:15">
      <c r="B36" s="498" t="s">
        <v>248</v>
      </c>
      <c r="C36" s="496">
        <v>13250</v>
      </c>
      <c r="D36" s="496">
        <v>640</v>
      </c>
      <c r="E36" s="496">
        <v>500</v>
      </c>
      <c r="F36" s="496">
        <v>2080</v>
      </c>
      <c r="G36" s="496" t="s">
        <v>826</v>
      </c>
      <c r="H36" s="496" t="s">
        <v>826</v>
      </c>
      <c r="I36" s="496">
        <v>290</v>
      </c>
      <c r="J36" s="496">
        <v>80</v>
      </c>
      <c r="K36" s="496" t="s">
        <v>826</v>
      </c>
      <c r="L36" s="496" t="s">
        <v>826</v>
      </c>
      <c r="M36" s="496">
        <v>0</v>
      </c>
      <c r="N36" s="496">
        <v>100</v>
      </c>
      <c r="O36" s="482">
        <v>16940</v>
      </c>
    </row>
    <row r="37" spans="2:15" ht="14.25" customHeight="1"/>
    <row r="38" spans="2:15" ht="14.25" customHeight="1">
      <c r="B38" s="1217" t="s">
        <v>265</v>
      </c>
      <c r="C38" s="1217"/>
      <c r="D38" s="1217"/>
      <c r="E38" s="1217"/>
      <c r="F38" s="1217"/>
      <c r="G38" s="1217"/>
      <c r="H38" s="1217"/>
      <c r="I38" s="1217"/>
      <c r="J38" s="1217"/>
      <c r="K38" s="1217"/>
      <c r="L38" s="1217"/>
      <c r="M38" s="1217"/>
      <c r="N38" s="1217"/>
      <c r="O38" s="1217"/>
    </row>
    <row r="39" spans="2:15">
      <c r="O39" s="495"/>
    </row>
    <row r="40" spans="2:15">
      <c r="B40" s="497"/>
      <c r="C40" s="1151" t="s">
        <v>827</v>
      </c>
      <c r="D40" s="1135" t="s">
        <v>211</v>
      </c>
      <c r="E40" s="1145" t="s">
        <v>212</v>
      </c>
      <c r="F40" s="1165" t="s">
        <v>38</v>
      </c>
      <c r="G40" s="1165" t="s">
        <v>213</v>
      </c>
      <c r="H40" s="1165" t="s">
        <v>214</v>
      </c>
      <c r="I40" s="1145" t="s">
        <v>840</v>
      </c>
      <c r="J40" s="1165" t="s">
        <v>841</v>
      </c>
      <c r="K40" s="1165" t="s">
        <v>215</v>
      </c>
      <c r="L40" s="1165" t="s">
        <v>216</v>
      </c>
      <c r="M40" s="1145" t="s">
        <v>217</v>
      </c>
      <c r="N40" s="1165" t="s">
        <v>218</v>
      </c>
      <c r="O40" s="1165" t="s">
        <v>842</v>
      </c>
    </row>
    <row r="41" spans="2:15">
      <c r="B41" s="336"/>
      <c r="C41" s="1110"/>
      <c r="D41" s="1145" t="s">
        <v>220</v>
      </c>
      <c r="E41" s="1153"/>
      <c r="F41" s="1163"/>
      <c r="G41" s="1163"/>
      <c r="H41" s="1163"/>
      <c r="I41" s="1153"/>
      <c r="J41" s="1163"/>
      <c r="K41" s="1163"/>
      <c r="L41" s="1163"/>
      <c r="M41" s="1153"/>
      <c r="N41" s="1163"/>
      <c r="O41" s="1163"/>
    </row>
    <row r="42" spans="2:15">
      <c r="B42" s="497" t="s">
        <v>266</v>
      </c>
      <c r="C42" s="381">
        <v>2630</v>
      </c>
      <c r="D42" s="381">
        <v>60</v>
      </c>
      <c r="E42" s="381">
        <v>60</v>
      </c>
      <c r="F42" s="381">
        <v>310</v>
      </c>
      <c r="G42" s="381">
        <v>0</v>
      </c>
      <c r="H42" s="381">
        <v>0</v>
      </c>
      <c r="I42" s="381">
        <v>50</v>
      </c>
      <c r="J42" s="381">
        <v>20</v>
      </c>
      <c r="K42" s="381" t="s">
        <v>826</v>
      </c>
      <c r="L42" s="381">
        <v>0</v>
      </c>
      <c r="M42" s="381">
        <v>0</v>
      </c>
      <c r="N42" s="381" t="s">
        <v>826</v>
      </c>
      <c r="O42" s="480">
        <v>3140</v>
      </c>
    </row>
    <row r="43" spans="2:15">
      <c r="B43" s="336" t="s">
        <v>267</v>
      </c>
      <c r="C43" s="384">
        <v>2690</v>
      </c>
      <c r="D43" s="384">
        <v>40</v>
      </c>
      <c r="E43" s="384">
        <v>70</v>
      </c>
      <c r="F43" s="384">
        <v>350</v>
      </c>
      <c r="G43" s="384" t="s">
        <v>826</v>
      </c>
      <c r="H43" s="384">
        <v>0</v>
      </c>
      <c r="I43" s="384">
        <v>50</v>
      </c>
      <c r="J43" s="384">
        <v>10</v>
      </c>
      <c r="K43" s="384">
        <v>0</v>
      </c>
      <c r="L43" s="384">
        <v>0</v>
      </c>
      <c r="M43" s="384" t="s">
        <v>826</v>
      </c>
      <c r="N43" s="384">
        <v>40</v>
      </c>
      <c r="O43" s="481">
        <v>3250</v>
      </c>
    </row>
    <row r="44" spans="2:15">
      <c r="B44" s="336" t="s">
        <v>268</v>
      </c>
      <c r="C44" s="384">
        <v>1420</v>
      </c>
      <c r="D44" s="384">
        <v>30</v>
      </c>
      <c r="E44" s="384">
        <v>80</v>
      </c>
      <c r="F44" s="384">
        <v>140</v>
      </c>
      <c r="G44" s="384">
        <v>0</v>
      </c>
      <c r="H44" s="384">
        <v>0</v>
      </c>
      <c r="I44" s="384">
        <v>30</v>
      </c>
      <c r="J44" s="384">
        <v>10</v>
      </c>
      <c r="K44" s="384">
        <v>0</v>
      </c>
      <c r="L44" s="384">
        <v>0</v>
      </c>
      <c r="M44" s="384">
        <v>0</v>
      </c>
      <c r="N44" s="384">
        <v>20</v>
      </c>
      <c r="O44" s="481">
        <v>1740</v>
      </c>
    </row>
    <row r="45" spans="2:15">
      <c r="B45" s="336" t="s">
        <v>269</v>
      </c>
      <c r="C45" s="384">
        <v>1590</v>
      </c>
      <c r="D45" s="384">
        <v>100</v>
      </c>
      <c r="E45" s="384">
        <v>80</v>
      </c>
      <c r="F45" s="384">
        <v>240</v>
      </c>
      <c r="G45" s="384">
        <v>0</v>
      </c>
      <c r="H45" s="384">
        <v>0</v>
      </c>
      <c r="I45" s="384">
        <v>20</v>
      </c>
      <c r="J45" s="384">
        <v>20</v>
      </c>
      <c r="K45" s="384">
        <v>0</v>
      </c>
      <c r="L45" s="384">
        <v>0</v>
      </c>
      <c r="M45" s="384">
        <v>0</v>
      </c>
      <c r="N45" s="384" t="s">
        <v>826</v>
      </c>
      <c r="O45" s="481">
        <v>2060</v>
      </c>
    </row>
    <row r="46" spans="2:15">
      <c r="B46" s="336" t="s">
        <v>270</v>
      </c>
      <c r="C46" s="384">
        <v>1330</v>
      </c>
      <c r="D46" s="384">
        <v>20</v>
      </c>
      <c r="E46" s="384">
        <v>70</v>
      </c>
      <c r="F46" s="384">
        <v>170</v>
      </c>
      <c r="G46" s="384" t="s">
        <v>826</v>
      </c>
      <c r="H46" s="384">
        <v>0</v>
      </c>
      <c r="I46" s="384">
        <v>20</v>
      </c>
      <c r="J46" s="384">
        <v>10</v>
      </c>
      <c r="K46" s="384" t="s">
        <v>826</v>
      </c>
      <c r="L46" s="384">
        <v>0</v>
      </c>
      <c r="M46" s="384">
        <v>0</v>
      </c>
      <c r="N46" s="384">
        <v>20</v>
      </c>
      <c r="O46" s="481">
        <v>1650</v>
      </c>
    </row>
    <row r="47" spans="2:15">
      <c r="B47" s="336" t="s">
        <v>271</v>
      </c>
      <c r="C47" s="384">
        <v>3450</v>
      </c>
      <c r="D47" s="384">
        <v>110</v>
      </c>
      <c r="E47" s="384">
        <v>210</v>
      </c>
      <c r="F47" s="384">
        <v>400</v>
      </c>
      <c r="G47" s="384">
        <v>0</v>
      </c>
      <c r="H47" s="384">
        <v>0</v>
      </c>
      <c r="I47" s="384">
        <v>50</v>
      </c>
      <c r="J47" s="384">
        <v>30</v>
      </c>
      <c r="K47" s="384" t="s">
        <v>826</v>
      </c>
      <c r="L47" s="384">
        <v>0</v>
      </c>
      <c r="M47" s="384" t="s">
        <v>826</v>
      </c>
      <c r="N47" s="384">
        <v>40</v>
      </c>
      <c r="O47" s="481">
        <v>4290</v>
      </c>
    </row>
    <row r="48" spans="2:15">
      <c r="B48" s="336" t="s">
        <v>272</v>
      </c>
      <c r="C48" s="384">
        <v>2100</v>
      </c>
      <c r="D48" s="384">
        <v>90</v>
      </c>
      <c r="E48" s="384">
        <v>50</v>
      </c>
      <c r="F48" s="384">
        <v>320</v>
      </c>
      <c r="G48" s="384" t="s">
        <v>826</v>
      </c>
      <c r="H48" s="384" t="s">
        <v>826</v>
      </c>
      <c r="I48" s="384">
        <v>30</v>
      </c>
      <c r="J48" s="384" t="s">
        <v>826</v>
      </c>
      <c r="K48" s="384" t="s">
        <v>826</v>
      </c>
      <c r="L48" s="384">
        <v>0</v>
      </c>
      <c r="M48" s="384">
        <v>0</v>
      </c>
      <c r="N48" s="384">
        <v>10</v>
      </c>
      <c r="O48" s="481">
        <v>2610</v>
      </c>
    </row>
    <row r="49" spans="2:15">
      <c r="B49" s="348" t="s">
        <v>273</v>
      </c>
      <c r="C49" s="375">
        <v>900</v>
      </c>
      <c r="D49" s="375" t="s">
        <v>826</v>
      </c>
      <c r="E49" s="375" t="s">
        <v>826</v>
      </c>
      <c r="F49" s="375">
        <v>100</v>
      </c>
      <c r="G49" s="375" t="s">
        <v>826</v>
      </c>
      <c r="H49" s="375">
        <v>0</v>
      </c>
      <c r="I49" s="375" t="s">
        <v>826</v>
      </c>
      <c r="J49" s="375" t="s">
        <v>826</v>
      </c>
      <c r="K49" s="375">
        <v>0</v>
      </c>
      <c r="L49" s="375">
        <v>0</v>
      </c>
      <c r="M49" s="375">
        <v>0</v>
      </c>
      <c r="N49" s="375" t="s">
        <v>826</v>
      </c>
      <c r="O49" s="482">
        <v>1020</v>
      </c>
    </row>
    <row r="50" spans="2:15">
      <c r="B50" s="498" t="s">
        <v>248</v>
      </c>
      <c r="C50" s="496">
        <v>16110</v>
      </c>
      <c r="D50" s="496">
        <v>460</v>
      </c>
      <c r="E50" s="496">
        <v>640</v>
      </c>
      <c r="F50" s="496">
        <v>2020</v>
      </c>
      <c r="G50" s="496" t="s">
        <v>826</v>
      </c>
      <c r="H50" s="496" t="s">
        <v>826</v>
      </c>
      <c r="I50" s="496">
        <v>240</v>
      </c>
      <c r="J50" s="496">
        <v>110</v>
      </c>
      <c r="K50" s="496" t="s">
        <v>826</v>
      </c>
      <c r="L50" s="496">
        <v>0</v>
      </c>
      <c r="M50" s="496" t="s">
        <v>826</v>
      </c>
      <c r="N50" s="496">
        <v>150</v>
      </c>
      <c r="O50" s="482">
        <v>19750</v>
      </c>
    </row>
    <row r="51" spans="2:15" ht="14.25" customHeight="1"/>
    <row r="52" spans="2:15" ht="14.25" customHeight="1">
      <c r="B52" s="1217" t="s">
        <v>274</v>
      </c>
      <c r="C52" s="1217"/>
      <c r="D52" s="1217"/>
      <c r="E52" s="1217"/>
      <c r="F52" s="1217"/>
      <c r="G52" s="1217"/>
      <c r="H52" s="1217"/>
      <c r="I52" s="1217"/>
      <c r="J52" s="1217"/>
      <c r="K52" s="1217"/>
      <c r="L52" s="1217"/>
      <c r="M52" s="1217"/>
      <c r="N52" s="1217"/>
      <c r="O52" s="1217"/>
    </row>
    <row r="53" spans="2:15">
      <c r="O53" s="495"/>
    </row>
    <row r="54" spans="2:15">
      <c r="B54" s="497"/>
      <c r="C54" s="1151" t="s">
        <v>827</v>
      </c>
      <c r="D54" s="1135" t="s">
        <v>211</v>
      </c>
      <c r="E54" s="1145" t="s">
        <v>212</v>
      </c>
      <c r="F54" s="1165" t="s">
        <v>38</v>
      </c>
      <c r="G54" s="1165" t="s">
        <v>213</v>
      </c>
      <c r="H54" s="1165" t="s">
        <v>214</v>
      </c>
      <c r="I54" s="1145" t="s">
        <v>840</v>
      </c>
      <c r="J54" s="1165" t="s">
        <v>841</v>
      </c>
      <c r="K54" s="1165" t="s">
        <v>215</v>
      </c>
      <c r="L54" s="1165" t="s">
        <v>216</v>
      </c>
      <c r="M54" s="1145" t="s">
        <v>217</v>
      </c>
      <c r="N54" s="1165" t="s">
        <v>218</v>
      </c>
      <c r="O54" s="1165" t="s">
        <v>842</v>
      </c>
    </row>
    <row r="55" spans="2:15">
      <c r="B55" s="348"/>
      <c r="C55" s="1110"/>
      <c r="D55" s="1145" t="s">
        <v>220</v>
      </c>
      <c r="E55" s="1153"/>
      <c r="F55" s="1163"/>
      <c r="G55" s="1163"/>
      <c r="H55" s="1163"/>
      <c r="I55" s="1153"/>
      <c r="J55" s="1163"/>
      <c r="K55" s="1163"/>
      <c r="L55" s="1163"/>
      <c r="M55" s="1153"/>
      <c r="N55" s="1163"/>
      <c r="O55" s="1163"/>
    </row>
    <row r="56" spans="2:15">
      <c r="B56" s="497" t="s">
        <v>275</v>
      </c>
      <c r="C56" s="381">
        <v>4140</v>
      </c>
      <c r="D56" s="381">
        <v>130</v>
      </c>
      <c r="E56" s="381">
        <v>100</v>
      </c>
      <c r="F56" s="381">
        <v>430</v>
      </c>
      <c r="G56" s="381" t="s">
        <v>826</v>
      </c>
      <c r="H56" s="381">
        <v>0</v>
      </c>
      <c r="I56" s="381">
        <v>40</v>
      </c>
      <c r="J56" s="381">
        <v>20</v>
      </c>
      <c r="K56" s="381" t="s">
        <v>826</v>
      </c>
      <c r="L56" s="381" t="s">
        <v>826</v>
      </c>
      <c r="M56" s="381">
        <v>0</v>
      </c>
      <c r="N56" s="381">
        <v>90</v>
      </c>
      <c r="O56" s="480">
        <v>4970</v>
      </c>
    </row>
    <row r="57" spans="2:15">
      <c r="B57" s="336" t="s">
        <v>276</v>
      </c>
      <c r="C57" s="384">
        <v>2640</v>
      </c>
      <c r="D57" s="384">
        <v>70</v>
      </c>
      <c r="E57" s="384">
        <v>40</v>
      </c>
      <c r="F57" s="384">
        <v>340</v>
      </c>
      <c r="G57" s="384">
        <v>0</v>
      </c>
      <c r="H57" s="384">
        <v>0</v>
      </c>
      <c r="I57" s="384">
        <v>30</v>
      </c>
      <c r="J57" s="384">
        <v>20</v>
      </c>
      <c r="K57" s="384" t="s">
        <v>826</v>
      </c>
      <c r="L57" s="384">
        <v>0</v>
      </c>
      <c r="M57" s="384">
        <v>0</v>
      </c>
      <c r="N57" s="384">
        <v>30</v>
      </c>
      <c r="O57" s="481">
        <v>3170</v>
      </c>
    </row>
    <row r="58" spans="2:15">
      <c r="B58" s="336" t="s">
        <v>277</v>
      </c>
      <c r="C58" s="384">
        <v>2630</v>
      </c>
      <c r="D58" s="384">
        <v>110</v>
      </c>
      <c r="E58" s="384">
        <v>210</v>
      </c>
      <c r="F58" s="384">
        <v>340</v>
      </c>
      <c r="G58" s="384" t="s">
        <v>826</v>
      </c>
      <c r="H58" s="384">
        <v>0</v>
      </c>
      <c r="I58" s="384">
        <v>50</v>
      </c>
      <c r="J58" s="384">
        <v>30</v>
      </c>
      <c r="K58" s="384">
        <v>0</v>
      </c>
      <c r="L58" s="384" t="s">
        <v>826</v>
      </c>
      <c r="M58" s="384">
        <v>0</v>
      </c>
      <c r="N58" s="384">
        <v>30</v>
      </c>
      <c r="O58" s="481">
        <v>3410</v>
      </c>
    </row>
    <row r="59" spans="2:15">
      <c r="B59" s="336" t="s">
        <v>278</v>
      </c>
      <c r="C59" s="384">
        <v>1850</v>
      </c>
      <c r="D59" s="384">
        <v>80</v>
      </c>
      <c r="E59" s="384">
        <v>80</v>
      </c>
      <c r="F59" s="384">
        <v>240</v>
      </c>
      <c r="G59" s="384">
        <v>0</v>
      </c>
      <c r="H59" s="384">
        <v>0</v>
      </c>
      <c r="I59" s="384">
        <v>30</v>
      </c>
      <c r="J59" s="384">
        <v>20</v>
      </c>
      <c r="K59" s="384">
        <v>0</v>
      </c>
      <c r="L59" s="384" t="s">
        <v>826</v>
      </c>
      <c r="M59" s="384">
        <v>0</v>
      </c>
      <c r="N59" s="384">
        <v>40</v>
      </c>
      <c r="O59" s="481">
        <v>2340</v>
      </c>
    </row>
    <row r="60" spans="2:15" ht="14.25" customHeight="1">
      <c r="B60" s="348" t="s">
        <v>279</v>
      </c>
      <c r="C60" s="375">
        <v>7450</v>
      </c>
      <c r="D60" s="375">
        <v>100</v>
      </c>
      <c r="E60" s="375">
        <v>100</v>
      </c>
      <c r="F60" s="375">
        <v>980</v>
      </c>
      <c r="G60" s="375" t="s">
        <v>826</v>
      </c>
      <c r="H60" s="375">
        <v>0</v>
      </c>
      <c r="I60" s="375">
        <v>120</v>
      </c>
      <c r="J60" s="375">
        <v>20</v>
      </c>
      <c r="K60" s="375" t="s">
        <v>826</v>
      </c>
      <c r="L60" s="375" t="s">
        <v>826</v>
      </c>
      <c r="M60" s="375">
        <v>0</v>
      </c>
      <c r="N60" s="375">
        <v>30</v>
      </c>
      <c r="O60" s="482">
        <v>8800</v>
      </c>
    </row>
    <row r="61" spans="2:15" ht="14.25" customHeight="1">
      <c r="B61" s="498" t="s">
        <v>248</v>
      </c>
      <c r="C61" s="496">
        <v>18710</v>
      </c>
      <c r="D61" s="496">
        <v>490</v>
      </c>
      <c r="E61" s="496">
        <v>540</v>
      </c>
      <c r="F61" s="496">
        <v>2320</v>
      </c>
      <c r="G61" s="496" t="s">
        <v>826</v>
      </c>
      <c r="H61" s="496">
        <v>0</v>
      </c>
      <c r="I61" s="496">
        <v>280</v>
      </c>
      <c r="J61" s="496">
        <v>100</v>
      </c>
      <c r="K61" s="496" t="s">
        <v>826</v>
      </c>
      <c r="L61" s="496">
        <v>20</v>
      </c>
      <c r="M61" s="496">
        <v>0</v>
      </c>
      <c r="N61" s="496">
        <v>220</v>
      </c>
      <c r="O61" s="482">
        <v>22690</v>
      </c>
    </row>
    <row r="63" spans="2:15">
      <c r="B63" s="1217" t="s">
        <v>280</v>
      </c>
      <c r="C63" s="1217"/>
      <c r="D63" s="1217"/>
      <c r="E63" s="1217"/>
      <c r="F63" s="1217"/>
      <c r="G63" s="1217"/>
      <c r="H63" s="1217"/>
      <c r="I63" s="1217"/>
      <c r="J63" s="1217"/>
      <c r="K63" s="1217"/>
      <c r="L63" s="1217"/>
      <c r="M63" s="1217"/>
      <c r="N63" s="1217"/>
      <c r="O63" s="1217"/>
    </row>
    <row r="65" spans="2:15">
      <c r="B65" s="497"/>
      <c r="C65" s="1151" t="s">
        <v>827</v>
      </c>
      <c r="D65" s="1135" t="s">
        <v>211</v>
      </c>
      <c r="E65" s="1145" t="s">
        <v>212</v>
      </c>
      <c r="F65" s="1165" t="s">
        <v>38</v>
      </c>
      <c r="G65" s="1165" t="s">
        <v>213</v>
      </c>
      <c r="H65" s="1165" t="s">
        <v>214</v>
      </c>
      <c r="I65" s="1145" t="s">
        <v>840</v>
      </c>
      <c r="J65" s="1165" t="s">
        <v>841</v>
      </c>
      <c r="K65" s="1165" t="s">
        <v>215</v>
      </c>
      <c r="L65" s="1165" t="s">
        <v>216</v>
      </c>
      <c r="M65" s="1145" t="s">
        <v>217</v>
      </c>
      <c r="N65" s="1165" t="s">
        <v>218</v>
      </c>
      <c r="O65" s="1165" t="s">
        <v>842</v>
      </c>
    </row>
    <row r="66" spans="2:15">
      <c r="B66" s="348"/>
      <c r="C66" s="1151"/>
      <c r="D66" s="1135" t="s">
        <v>220</v>
      </c>
      <c r="E66" s="1146"/>
      <c r="F66" s="1165"/>
      <c r="G66" s="1165"/>
      <c r="H66" s="1165"/>
      <c r="I66" s="1146"/>
      <c r="J66" s="1165"/>
      <c r="K66" s="1165"/>
      <c r="L66" s="1165"/>
      <c r="M66" s="1146"/>
      <c r="N66" s="1165"/>
      <c r="O66" s="1163"/>
    </row>
    <row r="67" spans="2:15">
      <c r="B67" s="497" t="s">
        <v>281</v>
      </c>
      <c r="C67" s="381">
        <v>3400</v>
      </c>
      <c r="D67" s="381">
        <v>130</v>
      </c>
      <c r="E67" s="381">
        <v>50</v>
      </c>
      <c r="F67" s="381">
        <v>380</v>
      </c>
      <c r="G67" s="381">
        <v>0</v>
      </c>
      <c r="H67" s="381">
        <v>0</v>
      </c>
      <c r="I67" s="381">
        <v>40</v>
      </c>
      <c r="J67" s="381">
        <v>10</v>
      </c>
      <c r="K67" s="381" t="s">
        <v>826</v>
      </c>
      <c r="L67" s="381">
        <v>0</v>
      </c>
      <c r="M67" s="381" t="s">
        <v>826</v>
      </c>
      <c r="N67" s="381" t="s">
        <v>826</v>
      </c>
      <c r="O67" s="480">
        <v>4020</v>
      </c>
    </row>
    <row r="68" spans="2:15">
      <c r="B68" s="336" t="s">
        <v>282</v>
      </c>
      <c r="C68" s="384">
        <v>18150</v>
      </c>
      <c r="D68" s="384">
        <v>180</v>
      </c>
      <c r="E68" s="384">
        <v>180</v>
      </c>
      <c r="F68" s="384">
        <v>2020</v>
      </c>
      <c r="G68" s="384" t="s">
        <v>826</v>
      </c>
      <c r="H68" s="384">
        <v>0</v>
      </c>
      <c r="I68" s="384">
        <v>290</v>
      </c>
      <c r="J68" s="384">
        <v>50</v>
      </c>
      <c r="K68" s="384" t="s">
        <v>826</v>
      </c>
      <c r="L68" s="384" t="s">
        <v>826</v>
      </c>
      <c r="M68" s="384">
        <v>80</v>
      </c>
      <c r="N68" s="384">
        <v>50</v>
      </c>
      <c r="O68" s="481">
        <v>21000</v>
      </c>
    </row>
    <row r="69" spans="2:15">
      <c r="B69" s="336" t="s">
        <v>283</v>
      </c>
      <c r="C69" s="384">
        <v>3840</v>
      </c>
      <c r="D69" s="384">
        <v>100</v>
      </c>
      <c r="E69" s="384">
        <v>40</v>
      </c>
      <c r="F69" s="384">
        <v>550</v>
      </c>
      <c r="G69" s="384">
        <v>0</v>
      </c>
      <c r="H69" s="384">
        <v>0</v>
      </c>
      <c r="I69" s="384">
        <v>60</v>
      </c>
      <c r="J69" s="384" t="s">
        <v>826</v>
      </c>
      <c r="K69" s="384">
        <v>0</v>
      </c>
      <c r="L69" s="384" t="s">
        <v>826</v>
      </c>
      <c r="M69" s="384" t="s">
        <v>826</v>
      </c>
      <c r="N69" s="384">
        <v>20</v>
      </c>
      <c r="O69" s="481">
        <v>4610</v>
      </c>
    </row>
    <row r="70" spans="2:15">
      <c r="B70" s="336" t="s">
        <v>284</v>
      </c>
      <c r="C70" s="384">
        <v>9490</v>
      </c>
      <c r="D70" s="384">
        <v>170</v>
      </c>
      <c r="E70" s="384">
        <v>240</v>
      </c>
      <c r="F70" s="384">
        <v>1010</v>
      </c>
      <c r="G70" s="384" t="s">
        <v>826</v>
      </c>
      <c r="H70" s="384">
        <v>0</v>
      </c>
      <c r="I70" s="384">
        <v>140</v>
      </c>
      <c r="J70" s="384">
        <v>50</v>
      </c>
      <c r="K70" s="384" t="s">
        <v>826</v>
      </c>
      <c r="L70" s="384" t="s">
        <v>826</v>
      </c>
      <c r="M70" s="384">
        <v>90</v>
      </c>
      <c r="N70" s="384">
        <v>20</v>
      </c>
      <c r="O70" s="481">
        <v>11220</v>
      </c>
    </row>
    <row r="71" spans="2:15">
      <c r="B71" s="348" t="s">
        <v>285</v>
      </c>
      <c r="C71" s="375">
        <v>3600</v>
      </c>
      <c r="D71" s="375">
        <v>120</v>
      </c>
      <c r="E71" s="375">
        <v>90</v>
      </c>
      <c r="F71" s="375">
        <v>460</v>
      </c>
      <c r="G71" s="375" t="s">
        <v>826</v>
      </c>
      <c r="H71" s="375">
        <v>0</v>
      </c>
      <c r="I71" s="375">
        <v>40</v>
      </c>
      <c r="J71" s="375">
        <v>20</v>
      </c>
      <c r="K71" s="375">
        <v>0</v>
      </c>
      <c r="L71" s="375" t="s">
        <v>826</v>
      </c>
      <c r="M71" s="375" t="s">
        <v>826</v>
      </c>
      <c r="N71" s="375">
        <v>20</v>
      </c>
      <c r="O71" s="482">
        <v>4340</v>
      </c>
    </row>
    <row r="72" spans="2:15">
      <c r="B72" s="498" t="s">
        <v>248</v>
      </c>
      <c r="C72" s="496">
        <v>38480</v>
      </c>
      <c r="D72" s="496">
        <v>700</v>
      </c>
      <c r="E72" s="496">
        <v>600</v>
      </c>
      <c r="F72" s="496">
        <v>4420</v>
      </c>
      <c r="G72" s="496" t="s">
        <v>826</v>
      </c>
      <c r="H72" s="496">
        <v>0</v>
      </c>
      <c r="I72" s="496">
        <v>570</v>
      </c>
      <c r="J72" s="496">
        <v>120</v>
      </c>
      <c r="K72" s="496">
        <v>10</v>
      </c>
      <c r="L72" s="496">
        <v>10</v>
      </c>
      <c r="M72" s="496">
        <v>170</v>
      </c>
      <c r="N72" s="496">
        <v>110</v>
      </c>
      <c r="O72" s="482">
        <v>45190</v>
      </c>
    </row>
    <row r="74" spans="2:15">
      <c r="B74" s="1217" t="s">
        <v>286</v>
      </c>
      <c r="C74" s="1217"/>
      <c r="D74" s="1217"/>
      <c r="E74" s="1217"/>
      <c r="F74" s="1217"/>
      <c r="G74" s="1217"/>
      <c r="H74" s="1217"/>
      <c r="I74" s="1217"/>
      <c r="J74" s="1217"/>
      <c r="K74" s="1217"/>
      <c r="L74" s="1217"/>
      <c r="M74" s="1217"/>
      <c r="N74" s="1217"/>
      <c r="O74" s="1217"/>
    </row>
    <row r="75" spans="2:15" ht="14.25" customHeight="1">
      <c r="O75" s="495"/>
    </row>
    <row r="76" spans="2:15" ht="14.25" customHeight="1">
      <c r="B76" s="497"/>
      <c r="C76" s="1151" t="s">
        <v>827</v>
      </c>
      <c r="D76" s="1135" t="s">
        <v>211</v>
      </c>
      <c r="E76" s="1145" t="s">
        <v>212</v>
      </c>
      <c r="F76" s="1165" t="s">
        <v>38</v>
      </c>
      <c r="G76" s="1165" t="s">
        <v>213</v>
      </c>
      <c r="H76" s="1165" t="s">
        <v>214</v>
      </c>
      <c r="I76" s="1145" t="s">
        <v>840</v>
      </c>
      <c r="J76" s="1165" t="s">
        <v>841</v>
      </c>
      <c r="K76" s="1165" t="s">
        <v>215</v>
      </c>
      <c r="L76" s="1165" t="s">
        <v>216</v>
      </c>
      <c r="M76" s="1145" t="s">
        <v>217</v>
      </c>
      <c r="N76" s="1165" t="s">
        <v>218</v>
      </c>
      <c r="O76" s="1165" t="s">
        <v>842</v>
      </c>
    </row>
    <row r="77" spans="2:15">
      <c r="B77" s="336"/>
      <c r="C77" s="1110"/>
      <c r="D77" s="1145" t="s">
        <v>220</v>
      </c>
      <c r="E77" s="1153"/>
      <c r="F77" s="1163"/>
      <c r="G77" s="1163"/>
      <c r="H77" s="1163"/>
      <c r="I77" s="1153"/>
      <c r="J77" s="1163"/>
      <c r="K77" s="1163"/>
      <c r="L77" s="1163"/>
      <c r="M77" s="1153"/>
      <c r="N77" s="1163"/>
      <c r="O77" s="1163"/>
    </row>
    <row r="78" spans="2:15">
      <c r="B78" s="497" t="s">
        <v>287</v>
      </c>
      <c r="C78" s="381">
        <v>2020</v>
      </c>
      <c r="D78" s="381">
        <v>40</v>
      </c>
      <c r="E78" s="381">
        <v>40</v>
      </c>
      <c r="F78" s="381">
        <v>160</v>
      </c>
      <c r="G78" s="381">
        <v>0</v>
      </c>
      <c r="H78" s="381">
        <v>0</v>
      </c>
      <c r="I78" s="381">
        <v>20</v>
      </c>
      <c r="J78" s="381" t="s">
        <v>826</v>
      </c>
      <c r="K78" s="381" t="s">
        <v>826</v>
      </c>
      <c r="L78" s="381">
        <v>0</v>
      </c>
      <c r="M78" s="381" t="s">
        <v>826</v>
      </c>
      <c r="N78" s="381" t="s">
        <v>826</v>
      </c>
      <c r="O78" s="480">
        <v>2290</v>
      </c>
    </row>
    <row r="79" spans="2:15">
      <c r="B79" s="336" t="s">
        <v>288</v>
      </c>
      <c r="C79" s="384">
        <v>2150</v>
      </c>
      <c r="D79" s="384">
        <v>50</v>
      </c>
      <c r="E79" s="384">
        <v>20</v>
      </c>
      <c r="F79" s="384">
        <v>330</v>
      </c>
      <c r="G79" s="384">
        <v>0</v>
      </c>
      <c r="H79" s="384">
        <v>0</v>
      </c>
      <c r="I79" s="384">
        <v>10</v>
      </c>
      <c r="J79" s="384" t="s">
        <v>826</v>
      </c>
      <c r="K79" s="384" t="s">
        <v>826</v>
      </c>
      <c r="L79" s="384">
        <v>0</v>
      </c>
      <c r="M79" s="384" t="s">
        <v>826</v>
      </c>
      <c r="N79" s="384">
        <v>30</v>
      </c>
      <c r="O79" s="481">
        <v>2600</v>
      </c>
    </row>
    <row r="80" spans="2:15">
      <c r="B80" s="336" t="s">
        <v>289</v>
      </c>
      <c r="C80" s="384">
        <v>3120</v>
      </c>
      <c r="D80" s="384">
        <v>110</v>
      </c>
      <c r="E80" s="384">
        <v>30</v>
      </c>
      <c r="F80" s="384">
        <v>360</v>
      </c>
      <c r="G80" s="384">
        <v>0</v>
      </c>
      <c r="H80" s="384">
        <v>0</v>
      </c>
      <c r="I80" s="384">
        <v>40</v>
      </c>
      <c r="J80" s="384" t="s">
        <v>826</v>
      </c>
      <c r="K80" s="384" t="s">
        <v>826</v>
      </c>
      <c r="L80" s="384">
        <v>0</v>
      </c>
      <c r="M80" s="384" t="s">
        <v>826</v>
      </c>
      <c r="N80" s="384">
        <v>30</v>
      </c>
      <c r="O80" s="481">
        <v>3700</v>
      </c>
    </row>
    <row r="81" spans="2:15">
      <c r="B81" s="336" t="s">
        <v>290</v>
      </c>
      <c r="C81" s="384">
        <v>1120</v>
      </c>
      <c r="D81" s="384">
        <v>30</v>
      </c>
      <c r="E81" s="384">
        <v>60</v>
      </c>
      <c r="F81" s="384">
        <v>150</v>
      </c>
      <c r="G81" s="384">
        <v>0</v>
      </c>
      <c r="H81" s="384">
        <v>0</v>
      </c>
      <c r="I81" s="384">
        <v>20</v>
      </c>
      <c r="J81" s="384" t="s">
        <v>826</v>
      </c>
      <c r="K81" s="384" t="s">
        <v>826</v>
      </c>
      <c r="L81" s="384">
        <v>0</v>
      </c>
      <c r="M81" s="384">
        <v>0</v>
      </c>
      <c r="N81" s="384" t="s">
        <v>826</v>
      </c>
      <c r="O81" s="481">
        <v>1390</v>
      </c>
    </row>
    <row r="82" spans="2:15">
      <c r="B82" s="336" t="s">
        <v>291</v>
      </c>
      <c r="C82" s="384">
        <v>4460</v>
      </c>
      <c r="D82" s="384">
        <v>50</v>
      </c>
      <c r="E82" s="384">
        <v>50</v>
      </c>
      <c r="F82" s="384">
        <v>570</v>
      </c>
      <c r="G82" s="384" t="s">
        <v>826</v>
      </c>
      <c r="H82" s="384">
        <v>0</v>
      </c>
      <c r="I82" s="384">
        <v>110</v>
      </c>
      <c r="J82" s="384">
        <v>10</v>
      </c>
      <c r="K82" s="384" t="s">
        <v>826</v>
      </c>
      <c r="L82" s="384">
        <v>0</v>
      </c>
      <c r="M82" s="384" t="s">
        <v>826</v>
      </c>
      <c r="N82" s="384">
        <v>40</v>
      </c>
      <c r="O82" s="481">
        <v>5300</v>
      </c>
    </row>
    <row r="83" spans="2:15">
      <c r="B83" s="336" t="s">
        <v>292</v>
      </c>
      <c r="C83" s="384">
        <v>1210</v>
      </c>
      <c r="D83" s="384">
        <v>40</v>
      </c>
      <c r="E83" s="384">
        <v>60</v>
      </c>
      <c r="F83" s="384">
        <v>130</v>
      </c>
      <c r="G83" s="384">
        <v>0</v>
      </c>
      <c r="H83" s="384">
        <v>0</v>
      </c>
      <c r="I83" s="384">
        <v>20</v>
      </c>
      <c r="J83" s="384" t="s">
        <v>826</v>
      </c>
      <c r="K83" s="384">
        <v>0</v>
      </c>
      <c r="L83" s="384">
        <v>0</v>
      </c>
      <c r="M83" s="384" t="s">
        <v>826</v>
      </c>
      <c r="N83" s="384" t="s">
        <v>826</v>
      </c>
      <c r="O83" s="481">
        <v>1460</v>
      </c>
    </row>
    <row r="84" spans="2:15">
      <c r="B84" s="336" t="s">
        <v>293</v>
      </c>
      <c r="C84" s="384">
        <v>5110</v>
      </c>
      <c r="D84" s="384">
        <v>40</v>
      </c>
      <c r="E84" s="384">
        <v>80</v>
      </c>
      <c r="F84" s="384">
        <v>710</v>
      </c>
      <c r="G84" s="384" t="s">
        <v>826</v>
      </c>
      <c r="H84" s="384">
        <v>0</v>
      </c>
      <c r="I84" s="384">
        <v>90</v>
      </c>
      <c r="J84" s="384" t="s">
        <v>826</v>
      </c>
      <c r="K84" s="384" t="s">
        <v>826</v>
      </c>
      <c r="L84" s="384">
        <v>0</v>
      </c>
      <c r="M84" s="384">
        <v>30</v>
      </c>
      <c r="N84" s="384">
        <v>20</v>
      </c>
      <c r="O84" s="481">
        <v>6090</v>
      </c>
    </row>
    <row r="85" spans="2:15">
      <c r="B85" s="336" t="s">
        <v>294</v>
      </c>
      <c r="C85" s="384">
        <v>5320</v>
      </c>
      <c r="D85" s="384">
        <v>70</v>
      </c>
      <c r="E85" s="384">
        <v>110</v>
      </c>
      <c r="F85" s="384">
        <v>1400</v>
      </c>
      <c r="G85" s="384">
        <v>0</v>
      </c>
      <c r="H85" s="384">
        <v>0</v>
      </c>
      <c r="I85" s="384">
        <v>130</v>
      </c>
      <c r="J85" s="384">
        <v>20</v>
      </c>
      <c r="K85" s="384" t="s">
        <v>826</v>
      </c>
      <c r="L85" s="384" t="s">
        <v>826</v>
      </c>
      <c r="M85" s="384">
        <v>0</v>
      </c>
      <c r="N85" s="384">
        <v>50</v>
      </c>
      <c r="O85" s="481">
        <v>7110</v>
      </c>
    </row>
    <row r="86" spans="2:15">
      <c r="B86" s="336" t="s">
        <v>295</v>
      </c>
      <c r="C86" s="384">
        <v>3500</v>
      </c>
      <c r="D86" s="384">
        <v>60</v>
      </c>
      <c r="E86" s="384">
        <v>40</v>
      </c>
      <c r="F86" s="384">
        <v>660</v>
      </c>
      <c r="G86" s="384">
        <v>0</v>
      </c>
      <c r="H86" s="384">
        <v>0</v>
      </c>
      <c r="I86" s="384">
        <v>50</v>
      </c>
      <c r="J86" s="384">
        <v>10</v>
      </c>
      <c r="K86" s="384" t="s">
        <v>826</v>
      </c>
      <c r="L86" s="384" t="s">
        <v>826</v>
      </c>
      <c r="M86" s="384" t="s">
        <v>826</v>
      </c>
      <c r="N86" s="384">
        <v>10</v>
      </c>
      <c r="O86" s="481">
        <v>4330</v>
      </c>
    </row>
    <row r="87" spans="2:15">
      <c r="B87" s="348" t="s">
        <v>296</v>
      </c>
      <c r="C87" s="375">
        <v>2180</v>
      </c>
      <c r="D87" s="375">
        <v>40</v>
      </c>
      <c r="E87" s="375">
        <v>90</v>
      </c>
      <c r="F87" s="375">
        <v>240</v>
      </c>
      <c r="G87" s="375">
        <v>0</v>
      </c>
      <c r="H87" s="375">
        <v>0</v>
      </c>
      <c r="I87" s="375">
        <v>40</v>
      </c>
      <c r="J87" s="375">
        <v>20</v>
      </c>
      <c r="K87" s="375">
        <v>0</v>
      </c>
      <c r="L87" s="375">
        <v>0</v>
      </c>
      <c r="M87" s="375">
        <v>0</v>
      </c>
      <c r="N87" s="375">
        <v>20</v>
      </c>
      <c r="O87" s="482">
        <v>2630</v>
      </c>
    </row>
    <row r="88" spans="2:15">
      <c r="B88" s="498" t="s">
        <v>248</v>
      </c>
      <c r="C88" s="496">
        <v>30180</v>
      </c>
      <c r="D88" s="496">
        <v>530</v>
      </c>
      <c r="E88" s="496">
        <v>570</v>
      </c>
      <c r="F88" s="496">
        <v>4700</v>
      </c>
      <c r="G88" s="496" t="s">
        <v>826</v>
      </c>
      <c r="H88" s="496">
        <v>0</v>
      </c>
      <c r="I88" s="496">
        <v>530</v>
      </c>
      <c r="J88" s="496">
        <v>110</v>
      </c>
      <c r="K88" s="496">
        <v>10</v>
      </c>
      <c r="L88" s="496" t="s">
        <v>826</v>
      </c>
      <c r="M88" s="496">
        <v>40</v>
      </c>
      <c r="N88" s="496">
        <v>220</v>
      </c>
      <c r="O88" s="482">
        <v>36920</v>
      </c>
    </row>
    <row r="90" spans="2:15" ht="14.25" customHeight="1">
      <c r="B90" s="1217" t="s">
        <v>297</v>
      </c>
      <c r="C90" s="1217"/>
      <c r="D90" s="1217"/>
      <c r="E90" s="1217"/>
      <c r="F90" s="1217"/>
      <c r="G90" s="1217"/>
      <c r="H90" s="1217"/>
      <c r="I90" s="1217"/>
      <c r="J90" s="1217"/>
      <c r="K90" s="1217"/>
      <c r="L90" s="1217"/>
      <c r="M90" s="1217"/>
      <c r="N90" s="1217"/>
      <c r="O90" s="1217"/>
    </row>
    <row r="91" spans="2:15" ht="14.25" customHeight="1">
      <c r="O91" s="495"/>
    </row>
    <row r="92" spans="2:15" ht="11.25" customHeight="1">
      <c r="B92" s="497"/>
      <c r="C92" s="1151" t="s">
        <v>827</v>
      </c>
      <c r="D92" s="1135" t="s">
        <v>211</v>
      </c>
      <c r="E92" s="1145" t="s">
        <v>212</v>
      </c>
      <c r="F92" s="1165" t="s">
        <v>38</v>
      </c>
      <c r="G92" s="1165" t="s">
        <v>213</v>
      </c>
      <c r="H92" s="1165" t="s">
        <v>214</v>
      </c>
      <c r="I92" s="1145" t="s">
        <v>840</v>
      </c>
      <c r="J92" s="1165" t="s">
        <v>841</v>
      </c>
      <c r="K92" s="1165" t="s">
        <v>215</v>
      </c>
      <c r="L92" s="1165" t="s">
        <v>216</v>
      </c>
      <c r="M92" s="1145" t="s">
        <v>217</v>
      </c>
      <c r="N92" s="1165" t="s">
        <v>218</v>
      </c>
      <c r="O92" s="1165" t="s">
        <v>842</v>
      </c>
    </row>
    <row r="93" spans="2:15">
      <c r="B93" s="336"/>
      <c r="C93" s="1110"/>
      <c r="D93" s="1145" t="s">
        <v>220</v>
      </c>
      <c r="E93" s="1153"/>
      <c r="F93" s="1163"/>
      <c r="G93" s="1163"/>
      <c r="H93" s="1163"/>
      <c r="I93" s="1153"/>
      <c r="J93" s="1163"/>
      <c r="K93" s="1163"/>
      <c r="L93" s="1163"/>
      <c r="M93" s="1153"/>
      <c r="N93" s="1163"/>
      <c r="O93" s="1163"/>
    </row>
    <row r="94" spans="2:15">
      <c r="B94" s="497" t="s">
        <v>298</v>
      </c>
      <c r="C94" s="381">
        <v>6670</v>
      </c>
      <c r="D94" s="381">
        <v>150</v>
      </c>
      <c r="E94" s="381">
        <v>210</v>
      </c>
      <c r="F94" s="381">
        <v>890</v>
      </c>
      <c r="G94" s="381" t="s">
        <v>826</v>
      </c>
      <c r="H94" s="381">
        <v>0</v>
      </c>
      <c r="I94" s="381">
        <v>120</v>
      </c>
      <c r="J94" s="381">
        <v>50</v>
      </c>
      <c r="K94" s="381" t="s">
        <v>826</v>
      </c>
      <c r="L94" s="381" t="s">
        <v>826</v>
      </c>
      <c r="M94" s="381">
        <v>0</v>
      </c>
      <c r="N94" s="381">
        <v>110</v>
      </c>
      <c r="O94" s="480">
        <v>8210</v>
      </c>
    </row>
    <row r="95" spans="2:15">
      <c r="B95" s="336" t="s">
        <v>299</v>
      </c>
      <c r="C95" s="384">
        <v>3470</v>
      </c>
      <c r="D95" s="384">
        <v>160</v>
      </c>
      <c r="E95" s="384">
        <v>200</v>
      </c>
      <c r="F95" s="384">
        <v>560</v>
      </c>
      <c r="G95" s="384">
        <v>0</v>
      </c>
      <c r="H95" s="384">
        <v>0</v>
      </c>
      <c r="I95" s="384">
        <v>60</v>
      </c>
      <c r="J95" s="384">
        <v>30</v>
      </c>
      <c r="K95" s="384" t="s">
        <v>826</v>
      </c>
      <c r="L95" s="384">
        <v>0</v>
      </c>
      <c r="M95" s="384" t="s">
        <v>826</v>
      </c>
      <c r="N95" s="384">
        <v>170</v>
      </c>
      <c r="O95" s="481">
        <v>4650</v>
      </c>
    </row>
    <row r="96" spans="2:15" s="404" customFormat="1">
      <c r="B96" s="336" t="s">
        <v>300</v>
      </c>
      <c r="C96" s="384">
        <v>1240</v>
      </c>
      <c r="D96" s="384">
        <v>60</v>
      </c>
      <c r="E96" s="384">
        <v>110</v>
      </c>
      <c r="F96" s="384">
        <v>190</v>
      </c>
      <c r="G96" s="384">
        <v>0</v>
      </c>
      <c r="H96" s="384">
        <v>0</v>
      </c>
      <c r="I96" s="384">
        <v>30</v>
      </c>
      <c r="J96" s="384">
        <v>20</v>
      </c>
      <c r="K96" s="384" t="s">
        <v>826</v>
      </c>
      <c r="L96" s="384">
        <v>0</v>
      </c>
      <c r="M96" s="384">
        <v>0</v>
      </c>
      <c r="N96" s="384">
        <v>70</v>
      </c>
      <c r="O96" s="481">
        <v>1720</v>
      </c>
    </row>
    <row r="97" spans="2:15">
      <c r="B97" s="336" t="s">
        <v>301</v>
      </c>
      <c r="C97" s="384">
        <v>2870</v>
      </c>
      <c r="D97" s="384">
        <v>130</v>
      </c>
      <c r="E97" s="384">
        <v>110</v>
      </c>
      <c r="F97" s="384">
        <v>600</v>
      </c>
      <c r="G97" s="384" t="s">
        <v>826</v>
      </c>
      <c r="H97" s="384" t="s">
        <v>826</v>
      </c>
      <c r="I97" s="384">
        <v>70</v>
      </c>
      <c r="J97" s="384">
        <v>10</v>
      </c>
      <c r="K97" s="384" t="s">
        <v>826</v>
      </c>
      <c r="L97" s="384" t="s">
        <v>826</v>
      </c>
      <c r="M97" s="384">
        <v>0</v>
      </c>
      <c r="N97" s="384">
        <v>50</v>
      </c>
      <c r="O97" s="481">
        <v>3850</v>
      </c>
    </row>
    <row r="98" spans="2:15">
      <c r="B98" s="348" t="s">
        <v>302</v>
      </c>
      <c r="C98" s="375">
        <v>2930</v>
      </c>
      <c r="D98" s="375">
        <v>80</v>
      </c>
      <c r="E98" s="375">
        <v>180</v>
      </c>
      <c r="F98" s="375">
        <v>310</v>
      </c>
      <c r="G98" s="375">
        <v>0</v>
      </c>
      <c r="H98" s="375">
        <v>0</v>
      </c>
      <c r="I98" s="375">
        <v>40</v>
      </c>
      <c r="J98" s="375">
        <v>40</v>
      </c>
      <c r="K98" s="375">
        <v>0</v>
      </c>
      <c r="L98" s="375" t="s">
        <v>826</v>
      </c>
      <c r="M98" s="375">
        <v>0</v>
      </c>
      <c r="N98" s="375">
        <v>150</v>
      </c>
      <c r="O98" s="482">
        <v>3720</v>
      </c>
    </row>
    <row r="99" spans="2:15">
      <c r="B99" s="498" t="s">
        <v>248</v>
      </c>
      <c r="C99" s="496">
        <v>17180</v>
      </c>
      <c r="D99" s="496">
        <v>590</v>
      </c>
      <c r="E99" s="496">
        <v>820</v>
      </c>
      <c r="F99" s="496">
        <v>2550</v>
      </c>
      <c r="G99" s="496" t="s">
        <v>826</v>
      </c>
      <c r="H99" s="496" t="s">
        <v>826</v>
      </c>
      <c r="I99" s="496">
        <v>310</v>
      </c>
      <c r="J99" s="496">
        <v>140</v>
      </c>
      <c r="K99" s="496" t="s">
        <v>826</v>
      </c>
      <c r="L99" s="496" t="s">
        <v>826</v>
      </c>
      <c r="M99" s="496" t="s">
        <v>826</v>
      </c>
      <c r="N99" s="496">
        <v>560</v>
      </c>
      <c r="O99" s="482">
        <v>22160</v>
      </c>
    </row>
    <row r="100" spans="2:15" ht="14.25" customHeight="1"/>
    <row r="101" spans="2:15" ht="14.25" customHeight="1">
      <c r="B101" s="1217" t="s">
        <v>303</v>
      </c>
      <c r="C101" s="1217"/>
      <c r="D101" s="1217"/>
      <c r="E101" s="1217"/>
      <c r="F101" s="1217"/>
      <c r="G101" s="1217"/>
      <c r="H101" s="1217"/>
      <c r="I101" s="1217"/>
      <c r="J101" s="1217"/>
      <c r="K101" s="1217"/>
      <c r="L101" s="1217"/>
      <c r="M101" s="1217"/>
      <c r="N101" s="1217"/>
      <c r="O101" s="1217"/>
    </row>
    <row r="102" spans="2:15">
      <c r="O102" s="495"/>
    </row>
    <row r="103" spans="2:15">
      <c r="B103" s="497"/>
      <c r="C103" s="1151" t="s">
        <v>827</v>
      </c>
      <c r="D103" s="1135" t="s">
        <v>211</v>
      </c>
      <c r="E103" s="1145" t="s">
        <v>212</v>
      </c>
      <c r="F103" s="1165" t="s">
        <v>38</v>
      </c>
      <c r="G103" s="1165" t="s">
        <v>213</v>
      </c>
      <c r="H103" s="1165" t="s">
        <v>214</v>
      </c>
      <c r="I103" s="1145" t="s">
        <v>840</v>
      </c>
      <c r="J103" s="1165" t="s">
        <v>841</v>
      </c>
      <c r="K103" s="1165" t="s">
        <v>215</v>
      </c>
      <c r="L103" s="1165" t="s">
        <v>216</v>
      </c>
      <c r="M103" s="1145" t="s">
        <v>217</v>
      </c>
      <c r="N103" s="1165" t="s">
        <v>218</v>
      </c>
      <c r="O103" s="1165" t="s">
        <v>842</v>
      </c>
    </row>
    <row r="104" spans="2:15" s="404" customFormat="1">
      <c r="B104" s="336"/>
      <c r="C104" s="1110"/>
      <c r="D104" s="1145" t="s">
        <v>220</v>
      </c>
      <c r="E104" s="1153"/>
      <c r="F104" s="1163"/>
      <c r="G104" s="1163"/>
      <c r="H104" s="1163"/>
      <c r="I104" s="1153"/>
      <c r="J104" s="1163"/>
      <c r="K104" s="1163"/>
      <c r="L104" s="1163"/>
      <c r="M104" s="1153"/>
      <c r="N104" s="1163"/>
      <c r="O104" s="1163"/>
    </row>
    <row r="105" spans="2:15">
      <c r="B105" s="497" t="s">
        <v>304</v>
      </c>
      <c r="C105" s="381">
        <v>3210</v>
      </c>
      <c r="D105" s="381">
        <v>160</v>
      </c>
      <c r="E105" s="381">
        <v>490</v>
      </c>
      <c r="F105" s="381">
        <v>470</v>
      </c>
      <c r="G105" s="381" t="s">
        <v>826</v>
      </c>
      <c r="H105" s="381">
        <v>0</v>
      </c>
      <c r="I105" s="381">
        <v>60</v>
      </c>
      <c r="J105" s="381">
        <v>50</v>
      </c>
      <c r="K105" s="381">
        <v>0</v>
      </c>
      <c r="L105" s="381">
        <v>10</v>
      </c>
      <c r="M105" s="381">
        <v>0</v>
      </c>
      <c r="N105" s="381">
        <v>40</v>
      </c>
      <c r="O105" s="480">
        <v>4500</v>
      </c>
    </row>
    <row r="106" spans="2:15">
      <c r="B106" s="336" t="s">
        <v>305</v>
      </c>
      <c r="C106" s="384">
        <v>4620</v>
      </c>
      <c r="D106" s="384">
        <v>120</v>
      </c>
      <c r="E106" s="384">
        <v>450</v>
      </c>
      <c r="F106" s="384">
        <v>500</v>
      </c>
      <c r="G106" s="384" t="s">
        <v>826</v>
      </c>
      <c r="H106" s="384">
        <v>0</v>
      </c>
      <c r="I106" s="384">
        <v>110</v>
      </c>
      <c r="J106" s="384">
        <v>70</v>
      </c>
      <c r="K106" s="384">
        <v>0</v>
      </c>
      <c r="L106" s="384">
        <v>20</v>
      </c>
      <c r="M106" s="384">
        <v>0</v>
      </c>
      <c r="N106" s="384">
        <v>30</v>
      </c>
      <c r="O106" s="481">
        <v>5910</v>
      </c>
    </row>
    <row r="107" spans="2:15">
      <c r="B107" s="336" t="s">
        <v>306</v>
      </c>
      <c r="C107" s="384">
        <v>4250</v>
      </c>
      <c r="D107" s="384">
        <v>140</v>
      </c>
      <c r="E107" s="384">
        <v>410</v>
      </c>
      <c r="F107" s="384">
        <v>790</v>
      </c>
      <c r="G107" s="384" t="s">
        <v>826</v>
      </c>
      <c r="H107" s="384">
        <v>0</v>
      </c>
      <c r="I107" s="384">
        <v>70</v>
      </c>
      <c r="J107" s="384">
        <v>50</v>
      </c>
      <c r="K107" s="384" t="s">
        <v>826</v>
      </c>
      <c r="L107" s="384" t="s">
        <v>826</v>
      </c>
      <c r="M107" s="384">
        <v>0</v>
      </c>
      <c r="N107" s="384">
        <v>280</v>
      </c>
      <c r="O107" s="481">
        <v>5990</v>
      </c>
    </row>
    <row r="108" spans="2:15" ht="14.25" customHeight="1">
      <c r="B108" s="348" t="s">
        <v>307</v>
      </c>
      <c r="C108" s="375">
        <v>3920</v>
      </c>
      <c r="D108" s="375">
        <v>140</v>
      </c>
      <c r="E108" s="375">
        <v>410</v>
      </c>
      <c r="F108" s="375">
        <v>420</v>
      </c>
      <c r="G108" s="375" t="s">
        <v>826</v>
      </c>
      <c r="H108" s="375" t="s">
        <v>826</v>
      </c>
      <c r="I108" s="375">
        <v>60</v>
      </c>
      <c r="J108" s="375">
        <v>40</v>
      </c>
      <c r="K108" s="375">
        <v>0</v>
      </c>
      <c r="L108" s="375" t="s">
        <v>826</v>
      </c>
      <c r="M108" s="375">
        <v>0</v>
      </c>
      <c r="N108" s="375">
        <v>160</v>
      </c>
      <c r="O108" s="482">
        <v>5160</v>
      </c>
    </row>
    <row r="109" spans="2:15" ht="14.25" customHeight="1">
      <c r="B109" s="498" t="s">
        <v>248</v>
      </c>
      <c r="C109" s="496">
        <v>16000</v>
      </c>
      <c r="D109" s="496">
        <v>560</v>
      </c>
      <c r="E109" s="496">
        <v>1760</v>
      </c>
      <c r="F109" s="496">
        <v>2170</v>
      </c>
      <c r="G109" s="496" t="s">
        <v>826</v>
      </c>
      <c r="H109" s="496" t="s">
        <v>826</v>
      </c>
      <c r="I109" s="496">
        <v>300</v>
      </c>
      <c r="J109" s="496">
        <v>210</v>
      </c>
      <c r="K109" s="496" t="s">
        <v>826</v>
      </c>
      <c r="L109" s="496">
        <v>50</v>
      </c>
      <c r="M109" s="496">
        <v>0</v>
      </c>
      <c r="N109" s="496">
        <v>500</v>
      </c>
      <c r="O109" s="482">
        <v>21550</v>
      </c>
    </row>
    <row r="111" spans="2:15">
      <c r="B111" s="1217" t="s">
        <v>308</v>
      </c>
      <c r="C111" s="1217"/>
      <c r="D111" s="1217"/>
      <c r="E111" s="1217"/>
      <c r="F111" s="1217"/>
      <c r="G111" s="1217"/>
      <c r="H111" s="1217"/>
      <c r="I111" s="1217"/>
      <c r="J111" s="1217"/>
      <c r="K111" s="1217"/>
      <c r="L111" s="1217"/>
      <c r="M111" s="1217"/>
      <c r="N111" s="1217"/>
      <c r="O111" s="1217"/>
    </row>
    <row r="112" spans="2:15">
      <c r="O112" s="495"/>
    </row>
    <row r="113" spans="2:15">
      <c r="B113" s="379"/>
      <c r="C113" s="1165" t="s">
        <v>827</v>
      </c>
      <c r="D113" s="1135" t="s">
        <v>211</v>
      </c>
      <c r="E113" s="1145" t="s">
        <v>212</v>
      </c>
      <c r="F113" s="1165" t="s">
        <v>38</v>
      </c>
      <c r="G113" s="1165" t="s">
        <v>213</v>
      </c>
      <c r="H113" s="1165" t="s">
        <v>214</v>
      </c>
      <c r="I113" s="1145" t="s">
        <v>840</v>
      </c>
      <c r="J113" s="1165" t="s">
        <v>841</v>
      </c>
      <c r="K113" s="1165" t="s">
        <v>215</v>
      </c>
      <c r="L113" s="1165" t="s">
        <v>216</v>
      </c>
      <c r="M113" s="1145" t="s">
        <v>217</v>
      </c>
      <c r="N113" s="1165" t="s">
        <v>218</v>
      </c>
      <c r="O113" s="1165" t="s">
        <v>842</v>
      </c>
    </row>
    <row r="114" spans="2:15" s="404" customFormat="1">
      <c r="B114" s="333"/>
      <c r="C114" s="1163"/>
      <c r="D114" s="1145" t="s">
        <v>220</v>
      </c>
      <c r="E114" s="1153"/>
      <c r="F114" s="1163"/>
      <c r="G114" s="1163"/>
      <c r="H114" s="1163"/>
      <c r="I114" s="1153"/>
      <c r="J114" s="1163"/>
      <c r="K114" s="1163"/>
      <c r="L114" s="1163"/>
      <c r="M114" s="1153"/>
      <c r="N114" s="1163"/>
      <c r="O114" s="1163"/>
    </row>
    <row r="115" spans="2:15">
      <c r="B115" s="497" t="s">
        <v>309</v>
      </c>
      <c r="C115" s="381">
        <v>2610</v>
      </c>
      <c r="D115" s="381">
        <v>190</v>
      </c>
      <c r="E115" s="381">
        <v>200</v>
      </c>
      <c r="F115" s="381">
        <v>350</v>
      </c>
      <c r="G115" s="381" t="s">
        <v>826</v>
      </c>
      <c r="H115" s="381">
        <v>0</v>
      </c>
      <c r="I115" s="381">
        <v>70</v>
      </c>
      <c r="J115" s="381">
        <v>50</v>
      </c>
      <c r="K115" s="381" t="s">
        <v>826</v>
      </c>
      <c r="L115" s="381">
        <v>0</v>
      </c>
      <c r="M115" s="381">
        <v>0</v>
      </c>
      <c r="N115" s="381">
        <v>30</v>
      </c>
      <c r="O115" s="480">
        <v>3490</v>
      </c>
    </row>
    <row r="116" spans="2:15">
      <c r="B116" s="336" t="s">
        <v>310</v>
      </c>
      <c r="C116" s="384">
        <v>4230</v>
      </c>
      <c r="D116" s="384">
        <v>200</v>
      </c>
      <c r="E116" s="384">
        <v>190</v>
      </c>
      <c r="F116" s="384">
        <v>450</v>
      </c>
      <c r="G116" s="384">
        <v>0</v>
      </c>
      <c r="H116" s="384">
        <v>0</v>
      </c>
      <c r="I116" s="384">
        <v>70</v>
      </c>
      <c r="J116" s="384">
        <v>50</v>
      </c>
      <c r="K116" s="384" t="s">
        <v>826</v>
      </c>
      <c r="L116" s="384">
        <v>20</v>
      </c>
      <c r="M116" s="384">
        <v>0</v>
      </c>
      <c r="N116" s="384" t="s">
        <v>826</v>
      </c>
      <c r="O116" s="481">
        <v>5220</v>
      </c>
    </row>
    <row r="117" spans="2:15">
      <c r="B117" s="336" t="s">
        <v>311</v>
      </c>
      <c r="C117" s="384">
        <v>1720</v>
      </c>
      <c r="D117" s="384">
        <v>100</v>
      </c>
      <c r="E117" s="384">
        <v>250</v>
      </c>
      <c r="F117" s="384">
        <v>180</v>
      </c>
      <c r="G117" s="384">
        <v>0</v>
      </c>
      <c r="H117" s="384">
        <v>0</v>
      </c>
      <c r="I117" s="384">
        <v>20</v>
      </c>
      <c r="J117" s="384">
        <v>40</v>
      </c>
      <c r="K117" s="384" t="s">
        <v>826</v>
      </c>
      <c r="L117" s="384">
        <v>0</v>
      </c>
      <c r="M117" s="384" t="s">
        <v>826</v>
      </c>
      <c r="N117" s="384" t="s">
        <v>826</v>
      </c>
      <c r="O117" s="481">
        <v>2320</v>
      </c>
    </row>
    <row r="118" spans="2:15">
      <c r="B118" s="336" t="s">
        <v>312</v>
      </c>
      <c r="C118" s="384">
        <v>1100</v>
      </c>
      <c r="D118" s="384">
        <v>60</v>
      </c>
      <c r="E118" s="384">
        <v>290</v>
      </c>
      <c r="F118" s="384">
        <v>140</v>
      </c>
      <c r="G118" s="384">
        <v>0</v>
      </c>
      <c r="H118" s="384">
        <v>0</v>
      </c>
      <c r="I118" s="384">
        <v>20</v>
      </c>
      <c r="J118" s="384">
        <v>40</v>
      </c>
      <c r="K118" s="384">
        <v>0</v>
      </c>
      <c r="L118" s="384">
        <v>0</v>
      </c>
      <c r="M118" s="384">
        <v>0</v>
      </c>
      <c r="N118" s="384" t="s">
        <v>826</v>
      </c>
      <c r="O118" s="481">
        <v>1660</v>
      </c>
    </row>
    <row r="119" spans="2:15">
      <c r="B119" s="336" t="s">
        <v>313</v>
      </c>
      <c r="C119" s="384">
        <v>3550</v>
      </c>
      <c r="D119" s="384">
        <v>260</v>
      </c>
      <c r="E119" s="384">
        <v>400</v>
      </c>
      <c r="F119" s="384">
        <v>460</v>
      </c>
      <c r="G119" s="384">
        <v>0</v>
      </c>
      <c r="H119" s="384">
        <v>0</v>
      </c>
      <c r="I119" s="384">
        <v>60</v>
      </c>
      <c r="J119" s="384">
        <v>50</v>
      </c>
      <c r="K119" s="384" t="s">
        <v>826</v>
      </c>
      <c r="L119" s="384">
        <v>0</v>
      </c>
      <c r="M119" s="384">
        <v>0</v>
      </c>
      <c r="N119" s="384">
        <v>20</v>
      </c>
      <c r="O119" s="481">
        <v>4790</v>
      </c>
    </row>
    <row r="120" spans="2:15">
      <c r="B120" s="336" t="s">
        <v>314</v>
      </c>
      <c r="C120" s="384">
        <v>10590</v>
      </c>
      <c r="D120" s="384">
        <v>490</v>
      </c>
      <c r="E120" s="384">
        <v>170</v>
      </c>
      <c r="F120" s="384">
        <v>1270</v>
      </c>
      <c r="G120" s="384">
        <v>0</v>
      </c>
      <c r="H120" s="384">
        <v>0</v>
      </c>
      <c r="I120" s="384">
        <v>210</v>
      </c>
      <c r="J120" s="384">
        <v>90</v>
      </c>
      <c r="K120" s="384" t="s">
        <v>826</v>
      </c>
      <c r="L120" s="384" t="s">
        <v>826</v>
      </c>
      <c r="M120" s="384" t="s">
        <v>826</v>
      </c>
      <c r="N120" s="384">
        <v>30</v>
      </c>
      <c r="O120" s="481">
        <v>12850</v>
      </c>
    </row>
    <row r="121" spans="2:15">
      <c r="B121" s="336" t="s">
        <v>315</v>
      </c>
      <c r="C121" s="384">
        <v>2580</v>
      </c>
      <c r="D121" s="384">
        <v>140</v>
      </c>
      <c r="E121" s="384">
        <v>180</v>
      </c>
      <c r="F121" s="384">
        <v>230</v>
      </c>
      <c r="G121" s="384" t="s">
        <v>826</v>
      </c>
      <c r="H121" s="384">
        <v>0</v>
      </c>
      <c r="I121" s="384">
        <v>70</v>
      </c>
      <c r="J121" s="384">
        <v>40</v>
      </c>
      <c r="K121" s="384" t="s">
        <v>826</v>
      </c>
      <c r="L121" s="384" t="s">
        <v>826</v>
      </c>
      <c r="M121" s="384">
        <v>0</v>
      </c>
      <c r="N121" s="384">
        <v>30</v>
      </c>
      <c r="O121" s="481">
        <v>3270</v>
      </c>
    </row>
    <row r="122" spans="2:15">
      <c r="B122" s="336" t="s">
        <v>316</v>
      </c>
      <c r="C122" s="384">
        <v>3110</v>
      </c>
      <c r="D122" s="384">
        <v>290</v>
      </c>
      <c r="E122" s="384">
        <v>240</v>
      </c>
      <c r="F122" s="384">
        <v>300</v>
      </c>
      <c r="G122" s="384" t="s">
        <v>826</v>
      </c>
      <c r="H122" s="384">
        <v>0</v>
      </c>
      <c r="I122" s="384">
        <v>60</v>
      </c>
      <c r="J122" s="384">
        <v>40</v>
      </c>
      <c r="K122" s="384">
        <v>0</v>
      </c>
      <c r="L122" s="384" t="s">
        <v>826</v>
      </c>
      <c r="M122" s="384">
        <v>0</v>
      </c>
      <c r="N122" s="384" t="s">
        <v>826</v>
      </c>
      <c r="O122" s="481">
        <v>4050</v>
      </c>
    </row>
    <row r="123" spans="2:15">
      <c r="B123" s="336" t="s">
        <v>317</v>
      </c>
      <c r="C123" s="384">
        <v>5100</v>
      </c>
      <c r="D123" s="384">
        <v>130</v>
      </c>
      <c r="E123" s="384">
        <v>220</v>
      </c>
      <c r="F123" s="384">
        <v>540</v>
      </c>
      <c r="G123" s="384" t="s">
        <v>826</v>
      </c>
      <c r="H123" s="384">
        <v>0</v>
      </c>
      <c r="I123" s="384">
        <v>100</v>
      </c>
      <c r="J123" s="384">
        <v>40</v>
      </c>
      <c r="K123" s="384">
        <v>0</v>
      </c>
      <c r="L123" s="384" t="s">
        <v>826</v>
      </c>
      <c r="M123" s="384" t="s">
        <v>826</v>
      </c>
      <c r="N123" s="384">
        <v>140</v>
      </c>
      <c r="O123" s="481">
        <v>6280</v>
      </c>
    </row>
    <row r="124" spans="2:15">
      <c r="B124" s="336" t="s">
        <v>318</v>
      </c>
      <c r="C124" s="384">
        <v>1970</v>
      </c>
      <c r="D124" s="384">
        <v>90</v>
      </c>
      <c r="E124" s="384">
        <v>200</v>
      </c>
      <c r="F124" s="384">
        <v>280</v>
      </c>
      <c r="G124" s="384">
        <v>0</v>
      </c>
      <c r="H124" s="384">
        <v>0</v>
      </c>
      <c r="I124" s="384">
        <v>30</v>
      </c>
      <c r="J124" s="384">
        <v>40</v>
      </c>
      <c r="K124" s="384">
        <v>0</v>
      </c>
      <c r="L124" s="384">
        <v>0</v>
      </c>
      <c r="M124" s="384">
        <v>0</v>
      </c>
      <c r="N124" s="384">
        <v>20</v>
      </c>
      <c r="O124" s="481">
        <v>2630</v>
      </c>
    </row>
    <row r="125" spans="2:15">
      <c r="B125" s="336" t="s">
        <v>319</v>
      </c>
      <c r="C125" s="384">
        <v>2530</v>
      </c>
      <c r="D125" s="384">
        <v>180</v>
      </c>
      <c r="E125" s="384">
        <v>120</v>
      </c>
      <c r="F125" s="384">
        <v>400</v>
      </c>
      <c r="G125" s="384" t="s">
        <v>826</v>
      </c>
      <c r="H125" s="384">
        <v>0</v>
      </c>
      <c r="I125" s="384">
        <v>40</v>
      </c>
      <c r="J125" s="384">
        <v>30</v>
      </c>
      <c r="K125" s="384" t="s">
        <v>826</v>
      </c>
      <c r="L125" s="384">
        <v>0</v>
      </c>
      <c r="M125" s="384">
        <v>0</v>
      </c>
      <c r="N125" s="384">
        <v>20</v>
      </c>
      <c r="O125" s="481">
        <v>3340</v>
      </c>
    </row>
    <row r="126" spans="2:15" ht="14.25" customHeight="1">
      <c r="B126" s="348" t="s">
        <v>320</v>
      </c>
      <c r="C126" s="375">
        <v>2840</v>
      </c>
      <c r="D126" s="375">
        <v>170</v>
      </c>
      <c r="E126" s="375">
        <v>250</v>
      </c>
      <c r="F126" s="375">
        <v>420</v>
      </c>
      <c r="G126" s="375">
        <v>0</v>
      </c>
      <c r="H126" s="375">
        <v>0</v>
      </c>
      <c r="I126" s="375">
        <v>50</v>
      </c>
      <c r="J126" s="375">
        <v>50</v>
      </c>
      <c r="K126" s="375">
        <v>0</v>
      </c>
      <c r="L126" s="375">
        <v>0</v>
      </c>
      <c r="M126" s="375">
        <v>0</v>
      </c>
      <c r="N126" s="375" t="s">
        <v>826</v>
      </c>
      <c r="O126" s="482">
        <v>3790</v>
      </c>
    </row>
    <row r="127" spans="2:15" ht="14.25" customHeight="1">
      <c r="B127" s="499" t="s">
        <v>248</v>
      </c>
      <c r="C127" s="496">
        <v>41930</v>
      </c>
      <c r="D127" s="496">
        <v>2310</v>
      </c>
      <c r="E127" s="496">
        <v>2710</v>
      </c>
      <c r="F127" s="496">
        <v>5030</v>
      </c>
      <c r="G127" s="496" t="s">
        <v>826</v>
      </c>
      <c r="H127" s="496">
        <v>0</v>
      </c>
      <c r="I127" s="496">
        <v>810</v>
      </c>
      <c r="J127" s="496">
        <v>550</v>
      </c>
      <c r="K127" s="496">
        <v>10</v>
      </c>
      <c r="L127" s="496">
        <v>20</v>
      </c>
      <c r="M127" s="496" t="s">
        <v>826</v>
      </c>
      <c r="N127" s="496">
        <v>320</v>
      </c>
      <c r="O127" s="482">
        <v>53700</v>
      </c>
    </row>
    <row r="129" spans="2:15">
      <c r="B129" s="1217" t="s">
        <v>321</v>
      </c>
      <c r="C129" s="1217"/>
      <c r="D129" s="1217"/>
      <c r="E129" s="1217"/>
      <c r="F129" s="1217"/>
      <c r="G129" s="1217"/>
      <c r="H129" s="1217"/>
      <c r="I129" s="1217"/>
      <c r="J129" s="1217"/>
      <c r="K129" s="1217"/>
      <c r="L129" s="1217"/>
      <c r="M129" s="1217"/>
      <c r="N129" s="1217"/>
      <c r="O129" s="1217"/>
    </row>
    <row r="130" spans="2:15" s="404" customFormat="1">
      <c r="B130" s="402"/>
      <c r="C130" s="402"/>
      <c r="D130" s="402"/>
      <c r="E130" s="402"/>
      <c r="F130" s="402"/>
      <c r="G130" s="402"/>
      <c r="H130" s="402"/>
      <c r="I130" s="402"/>
      <c r="J130" s="402"/>
      <c r="K130" s="402"/>
      <c r="L130" s="402"/>
      <c r="M130" s="402"/>
      <c r="N130" s="402"/>
    </row>
    <row r="131" spans="2:15" ht="11.25" customHeight="1">
      <c r="B131" s="497"/>
      <c r="C131" s="1151" t="s">
        <v>827</v>
      </c>
      <c r="D131" s="1135" t="s">
        <v>211</v>
      </c>
      <c r="E131" s="1145" t="s">
        <v>212</v>
      </c>
      <c r="F131" s="1165" t="s">
        <v>38</v>
      </c>
      <c r="G131" s="1165" t="s">
        <v>213</v>
      </c>
      <c r="H131" s="1165" t="s">
        <v>214</v>
      </c>
      <c r="I131" s="1145" t="s">
        <v>840</v>
      </c>
      <c r="J131" s="1165" t="s">
        <v>841</v>
      </c>
      <c r="K131" s="1165" t="s">
        <v>215</v>
      </c>
      <c r="L131" s="1165" t="s">
        <v>216</v>
      </c>
      <c r="M131" s="1145" t="s">
        <v>217</v>
      </c>
      <c r="N131" s="1165" t="s">
        <v>218</v>
      </c>
      <c r="O131" s="1165" t="s">
        <v>842</v>
      </c>
    </row>
    <row r="132" spans="2:15">
      <c r="B132" s="348"/>
      <c r="C132" s="1110"/>
      <c r="D132" s="1145" t="s">
        <v>220</v>
      </c>
      <c r="E132" s="1153"/>
      <c r="F132" s="1163"/>
      <c r="G132" s="1163"/>
      <c r="H132" s="1163"/>
      <c r="I132" s="1153"/>
      <c r="J132" s="1163"/>
      <c r="K132" s="1163"/>
      <c r="L132" s="1163"/>
      <c r="M132" s="1153"/>
      <c r="N132" s="1163"/>
      <c r="O132" s="1163"/>
    </row>
    <row r="133" spans="2:15">
      <c r="B133" s="497" t="s">
        <v>322</v>
      </c>
      <c r="C133" s="407">
        <v>1570</v>
      </c>
      <c r="D133" s="407">
        <v>80</v>
      </c>
      <c r="E133" s="407">
        <v>180</v>
      </c>
      <c r="F133" s="407">
        <v>120</v>
      </c>
      <c r="G133" s="381">
        <v>0</v>
      </c>
      <c r="H133" s="381">
        <v>0</v>
      </c>
      <c r="I133" s="381">
        <v>40</v>
      </c>
      <c r="J133" s="381" t="s">
        <v>826</v>
      </c>
      <c r="K133" s="381">
        <v>0</v>
      </c>
      <c r="L133" s="381">
        <v>0</v>
      </c>
      <c r="M133" s="381">
        <v>0</v>
      </c>
      <c r="N133" s="381">
        <v>10</v>
      </c>
      <c r="O133" s="500">
        <v>2020</v>
      </c>
    </row>
    <row r="134" spans="2:15" ht="14.25" customHeight="1">
      <c r="B134" s="336" t="s">
        <v>323</v>
      </c>
      <c r="C134" s="399">
        <v>4210</v>
      </c>
      <c r="D134" s="399">
        <v>300</v>
      </c>
      <c r="E134" s="399">
        <v>130</v>
      </c>
      <c r="F134" s="399">
        <v>330</v>
      </c>
      <c r="G134" s="384">
        <v>0</v>
      </c>
      <c r="H134" s="384">
        <v>0</v>
      </c>
      <c r="I134" s="384">
        <v>70</v>
      </c>
      <c r="J134" s="384">
        <v>30</v>
      </c>
      <c r="K134" s="384" t="s">
        <v>826</v>
      </c>
      <c r="L134" s="384" t="s">
        <v>826</v>
      </c>
      <c r="M134" s="384" t="s">
        <v>826</v>
      </c>
      <c r="N134" s="384">
        <v>30</v>
      </c>
      <c r="O134" s="409">
        <v>5110</v>
      </c>
    </row>
    <row r="135" spans="2:15" ht="14.25" customHeight="1">
      <c r="B135" s="336" t="s">
        <v>324</v>
      </c>
      <c r="C135" s="399">
        <v>1970</v>
      </c>
      <c r="D135" s="399">
        <v>70</v>
      </c>
      <c r="E135" s="399">
        <v>580</v>
      </c>
      <c r="F135" s="399">
        <v>210</v>
      </c>
      <c r="G135" s="384" t="s">
        <v>826</v>
      </c>
      <c r="H135" s="384">
        <v>0</v>
      </c>
      <c r="I135" s="384">
        <v>40</v>
      </c>
      <c r="J135" s="384">
        <v>50</v>
      </c>
      <c r="K135" s="384">
        <v>0</v>
      </c>
      <c r="L135" s="384" t="s">
        <v>826</v>
      </c>
      <c r="M135" s="384">
        <v>0</v>
      </c>
      <c r="N135" s="384">
        <v>80</v>
      </c>
      <c r="O135" s="409">
        <v>3000</v>
      </c>
    </row>
    <row r="136" spans="2:15" ht="14.25" customHeight="1">
      <c r="B136" s="336" t="s">
        <v>325</v>
      </c>
      <c r="C136" s="399">
        <v>8230</v>
      </c>
      <c r="D136" s="399">
        <v>1350</v>
      </c>
      <c r="E136" s="399">
        <v>110</v>
      </c>
      <c r="F136" s="399">
        <v>640</v>
      </c>
      <c r="G136" s="384" t="s">
        <v>826</v>
      </c>
      <c r="H136" s="384">
        <v>0</v>
      </c>
      <c r="I136" s="384">
        <v>90</v>
      </c>
      <c r="J136" s="384">
        <v>30</v>
      </c>
      <c r="K136" s="384" t="s">
        <v>826</v>
      </c>
      <c r="L136" s="384" t="s">
        <v>826</v>
      </c>
      <c r="M136" s="384">
        <v>20</v>
      </c>
      <c r="N136" s="384">
        <v>20</v>
      </c>
      <c r="O136" s="409">
        <v>10480</v>
      </c>
    </row>
    <row r="137" spans="2:15" ht="14.25" customHeight="1">
      <c r="B137" s="336" t="s">
        <v>326</v>
      </c>
      <c r="C137" s="399">
        <v>9230</v>
      </c>
      <c r="D137" s="399">
        <v>220</v>
      </c>
      <c r="E137" s="399">
        <v>280</v>
      </c>
      <c r="F137" s="399">
        <v>1340</v>
      </c>
      <c r="G137" s="384" t="s">
        <v>826</v>
      </c>
      <c r="H137" s="384">
        <v>0</v>
      </c>
      <c r="I137" s="384">
        <v>140</v>
      </c>
      <c r="J137" s="384">
        <v>60</v>
      </c>
      <c r="K137" s="384" t="s">
        <v>826</v>
      </c>
      <c r="L137" s="384" t="s">
        <v>826</v>
      </c>
      <c r="M137" s="384" t="s">
        <v>826</v>
      </c>
      <c r="N137" s="384">
        <v>40</v>
      </c>
      <c r="O137" s="409">
        <v>11310</v>
      </c>
    </row>
    <row r="138" spans="2:15" ht="14.25" customHeight="1">
      <c r="B138" s="336" t="s">
        <v>327</v>
      </c>
      <c r="C138" s="399">
        <v>1690</v>
      </c>
      <c r="D138" s="399">
        <v>130</v>
      </c>
      <c r="E138" s="399">
        <v>350</v>
      </c>
      <c r="F138" s="399">
        <v>170</v>
      </c>
      <c r="G138" s="384">
        <v>0</v>
      </c>
      <c r="H138" s="384">
        <v>0</v>
      </c>
      <c r="I138" s="384">
        <v>30</v>
      </c>
      <c r="J138" s="384">
        <v>20</v>
      </c>
      <c r="K138" s="384" t="s">
        <v>826</v>
      </c>
      <c r="L138" s="384" t="s">
        <v>826</v>
      </c>
      <c r="M138" s="384" t="s">
        <v>826</v>
      </c>
      <c r="N138" s="384">
        <v>10</v>
      </c>
      <c r="O138" s="409">
        <v>2400</v>
      </c>
    </row>
    <row r="139" spans="2:15" ht="14.25" customHeight="1">
      <c r="B139" s="336" t="s">
        <v>328</v>
      </c>
      <c r="C139" s="399">
        <v>12700</v>
      </c>
      <c r="D139" s="399">
        <v>760</v>
      </c>
      <c r="E139" s="399">
        <v>170</v>
      </c>
      <c r="F139" s="399">
        <v>1010</v>
      </c>
      <c r="G139" s="384" t="s">
        <v>826</v>
      </c>
      <c r="H139" s="384">
        <v>0</v>
      </c>
      <c r="I139" s="384">
        <v>210</v>
      </c>
      <c r="J139" s="384">
        <v>70</v>
      </c>
      <c r="K139" s="384" t="s">
        <v>826</v>
      </c>
      <c r="L139" s="384">
        <v>30</v>
      </c>
      <c r="M139" s="384" t="s">
        <v>826</v>
      </c>
      <c r="N139" s="384">
        <v>80</v>
      </c>
      <c r="O139" s="409">
        <v>15030</v>
      </c>
    </row>
    <row r="140" spans="2:15" ht="14.25" customHeight="1">
      <c r="B140" s="336" t="s">
        <v>329</v>
      </c>
      <c r="C140" s="399">
        <v>1440</v>
      </c>
      <c r="D140" s="399">
        <v>50</v>
      </c>
      <c r="E140" s="399">
        <v>280</v>
      </c>
      <c r="F140" s="399">
        <v>130</v>
      </c>
      <c r="G140" s="384">
        <v>0</v>
      </c>
      <c r="H140" s="384">
        <v>0</v>
      </c>
      <c r="I140" s="384">
        <v>30</v>
      </c>
      <c r="J140" s="384">
        <v>30</v>
      </c>
      <c r="K140" s="384">
        <v>0</v>
      </c>
      <c r="L140" s="384">
        <v>0</v>
      </c>
      <c r="M140" s="384">
        <v>0</v>
      </c>
      <c r="N140" s="384">
        <v>10</v>
      </c>
      <c r="O140" s="409">
        <v>1970</v>
      </c>
    </row>
    <row r="141" spans="2:15" ht="10.5" customHeight="1">
      <c r="B141" s="336" t="s">
        <v>330</v>
      </c>
      <c r="C141" s="399">
        <v>640</v>
      </c>
      <c r="D141" s="399">
        <v>30</v>
      </c>
      <c r="E141" s="399">
        <v>140</v>
      </c>
      <c r="F141" s="399">
        <v>150</v>
      </c>
      <c r="G141" s="384">
        <v>0</v>
      </c>
      <c r="H141" s="384">
        <v>0</v>
      </c>
      <c r="I141" s="384" t="s">
        <v>826</v>
      </c>
      <c r="J141" s="384" t="s">
        <v>826</v>
      </c>
      <c r="K141" s="384">
        <v>0</v>
      </c>
      <c r="L141" s="384" t="s">
        <v>826</v>
      </c>
      <c r="M141" s="384">
        <v>0</v>
      </c>
      <c r="N141" s="384" t="s">
        <v>826</v>
      </c>
      <c r="O141" s="409">
        <v>980</v>
      </c>
    </row>
    <row r="142" spans="2:15">
      <c r="B142" s="336" t="s">
        <v>331</v>
      </c>
      <c r="C142" s="399">
        <v>2340</v>
      </c>
      <c r="D142" s="399">
        <v>70</v>
      </c>
      <c r="E142" s="399">
        <v>210</v>
      </c>
      <c r="F142" s="399">
        <v>250</v>
      </c>
      <c r="G142" s="384">
        <v>0</v>
      </c>
      <c r="H142" s="384" t="s">
        <v>826</v>
      </c>
      <c r="I142" s="384">
        <v>70</v>
      </c>
      <c r="J142" s="384">
        <v>20</v>
      </c>
      <c r="K142" s="384">
        <v>0</v>
      </c>
      <c r="L142" s="384">
        <v>0</v>
      </c>
      <c r="M142" s="384" t="s">
        <v>826</v>
      </c>
      <c r="N142" s="384">
        <v>40</v>
      </c>
      <c r="O142" s="409">
        <v>2990</v>
      </c>
    </row>
    <row r="143" spans="2:15">
      <c r="B143" s="336" t="s">
        <v>332</v>
      </c>
      <c r="C143" s="399">
        <v>6470</v>
      </c>
      <c r="D143" s="399">
        <v>260</v>
      </c>
      <c r="E143" s="399">
        <v>100</v>
      </c>
      <c r="F143" s="399">
        <v>430</v>
      </c>
      <c r="G143" s="384">
        <v>0</v>
      </c>
      <c r="H143" s="384" t="s">
        <v>826</v>
      </c>
      <c r="I143" s="384">
        <v>90</v>
      </c>
      <c r="J143" s="384">
        <v>40</v>
      </c>
      <c r="K143" s="384" t="s">
        <v>826</v>
      </c>
      <c r="L143" s="384" t="s">
        <v>826</v>
      </c>
      <c r="M143" s="384">
        <v>0</v>
      </c>
      <c r="N143" s="384">
        <v>10</v>
      </c>
      <c r="O143" s="409">
        <v>7410</v>
      </c>
    </row>
    <row r="144" spans="2:15">
      <c r="B144" s="336" t="s">
        <v>333</v>
      </c>
      <c r="C144" s="399">
        <v>3120</v>
      </c>
      <c r="D144" s="399">
        <v>170</v>
      </c>
      <c r="E144" s="399">
        <v>360</v>
      </c>
      <c r="F144" s="399">
        <v>340</v>
      </c>
      <c r="G144" s="384" t="s">
        <v>826</v>
      </c>
      <c r="H144" s="384">
        <v>0</v>
      </c>
      <c r="I144" s="384">
        <v>40</v>
      </c>
      <c r="J144" s="384">
        <v>40</v>
      </c>
      <c r="K144" s="384">
        <v>0</v>
      </c>
      <c r="L144" s="384">
        <v>0</v>
      </c>
      <c r="M144" s="384" t="s">
        <v>826</v>
      </c>
      <c r="N144" s="384">
        <v>60</v>
      </c>
      <c r="O144" s="409">
        <v>4130</v>
      </c>
    </row>
    <row r="145" spans="2:15" s="404" customFormat="1">
      <c r="B145" s="336" t="s">
        <v>334</v>
      </c>
      <c r="C145" s="397">
        <v>2210</v>
      </c>
      <c r="D145" s="397">
        <v>350</v>
      </c>
      <c r="E145" s="397">
        <v>270</v>
      </c>
      <c r="F145" s="397">
        <v>350</v>
      </c>
      <c r="G145" s="375">
        <v>0</v>
      </c>
      <c r="H145" s="375">
        <v>0</v>
      </c>
      <c r="I145" s="375">
        <v>60</v>
      </c>
      <c r="J145" s="375">
        <v>30</v>
      </c>
      <c r="K145" s="375" t="s">
        <v>826</v>
      </c>
      <c r="L145" s="375">
        <v>0</v>
      </c>
      <c r="M145" s="375">
        <v>0</v>
      </c>
      <c r="N145" s="375">
        <v>10</v>
      </c>
      <c r="O145" s="967">
        <v>3280</v>
      </c>
    </row>
    <row r="146" spans="2:15">
      <c r="B146" s="499" t="s">
        <v>248</v>
      </c>
      <c r="C146" s="377">
        <v>55830</v>
      </c>
      <c r="D146" s="377">
        <v>3840</v>
      </c>
      <c r="E146" s="377">
        <v>3160</v>
      </c>
      <c r="F146" s="377">
        <v>5450</v>
      </c>
      <c r="G146" s="377">
        <v>20</v>
      </c>
      <c r="H146" s="496" t="s">
        <v>826</v>
      </c>
      <c r="I146" s="377">
        <v>890</v>
      </c>
      <c r="J146" s="377">
        <v>410</v>
      </c>
      <c r="K146" s="377">
        <v>10</v>
      </c>
      <c r="L146" s="377">
        <v>50</v>
      </c>
      <c r="M146" s="377">
        <v>30</v>
      </c>
      <c r="N146" s="377">
        <v>420</v>
      </c>
      <c r="O146" s="967">
        <v>70110</v>
      </c>
    </row>
    <row r="148" spans="2:15">
      <c r="B148" s="1217" t="s">
        <v>335</v>
      </c>
      <c r="C148" s="1217"/>
      <c r="D148" s="1217"/>
      <c r="E148" s="1217"/>
      <c r="F148" s="1217"/>
      <c r="G148" s="1217"/>
      <c r="H148" s="1217"/>
      <c r="I148" s="1217"/>
      <c r="J148" s="1217"/>
      <c r="K148" s="1217"/>
      <c r="L148" s="1217"/>
      <c r="M148" s="1217"/>
      <c r="N148" s="1217"/>
      <c r="O148" s="1217"/>
    </row>
    <row r="149" spans="2:15" ht="14.25" customHeight="1">
      <c r="O149" s="495"/>
    </row>
    <row r="150" spans="2:15" ht="14.25" customHeight="1">
      <c r="B150" s="497"/>
      <c r="C150" s="1165" t="s">
        <v>827</v>
      </c>
      <c r="D150" s="1135" t="s">
        <v>211</v>
      </c>
      <c r="E150" s="1145" t="s">
        <v>212</v>
      </c>
      <c r="F150" s="1165" t="s">
        <v>38</v>
      </c>
      <c r="G150" s="1165" t="s">
        <v>213</v>
      </c>
      <c r="H150" s="1165" t="s">
        <v>214</v>
      </c>
      <c r="I150" s="1145" t="s">
        <v>840</v>
      </c>
      <c r="J150" s="1165" t="s">
        <v>841</v>
      </c>
      <c r="K150" s="1165" t="s">
        <v>215</v>
      </c>
      <c r="L150" s="1165" t="s">
        <v>216</v>
      </c>
      <c r="M150" s="1145" t="s">
        <v>217</v>
      </c>
      <c r="N150" s="1165" t="s">
        <v>218</v>
      </c>
      <c r="O150" s="1165" t="s">
        <v>842</v>
      </c>
    </row>
    <row r="151" spans="2:15">
      <c r="B151" s="348"/>
      <c r="C151" s="1165"/>
      <c r="D151" s="1135" t="s">
        <v>220</v>
      </c>
      <c r="E151" s="1146"/>
      <c r="F151" s="1165"/>
      <c r="G151" s="1165"/>
      <c r="H151" s="1165"/>
      <c r="I151" s="1146"/>
      <c r="J151" s="1165"/>
      <c r="K151" s="1165"/>
      <c r="L151" s="1165"/>
      <c r="M151" s="1146"/>
      <c r="N151" s="1165"/>
      <c r="O151" s="1163"/>
    </row>
    <row r="152" spans="2:15">
      <c r="B152" s="497" t="s">
        <v>336</v>
      </c>
      <c r="C152" s="391">
        <v>2270</v>
      </c>
      <c r="D152" s="381">
        <v>50</v>
      </c>
      <c r="E152" s="381">
        <v>100</v>
      </c>
      <c r="F152" s="381">
        <v>350</v>
      </c>
      <c r="G152" s="381" t="s">
        <v>826</v>
      </c>
      <c r="H152" s="381">
        <v>0</v>
      </c>
      <c r="I152" s="381">
        <v>30</v>
      </c>
      <c r="J152" s="381">
        <v>10</v>
      </c>
      <c r="K152" s="381">
        <v>0</v>
      </c>
      <c r="L152" s="381">
        <v>0</v>
      </c>
      <c r="M152" s="381">
        <v>0</v>
      </c>
      <c r="N152" s="381" t="s">
        <v>826</v>
      </c>
      <c r="O152" s="480">
        <v>2830</v>
      </c>
    </row>
    <row r="153" spans="2:15">
      <c r="B153" s="336" t="s">
        <v>337</v>
      </c>
      <c r="C153" s="337">
        <v>3200</v>
      </c>
      <c r="D153" s="384">
        <v>150</v>
      </c>
      <c r="E153" s="384">
        <v>200</v>
      </c>
      <c r="F153" s="384">
        <v>390</v>
      </c>
      <c r="G153" s="384">
        <v>0</v>
      </c>
      <c r="H153" s="384">
        <v>0</v>
      </c>
      <c r="I153" s="384">
        <v>70</v>
      </c>
      <c r="J153" s="384">
        <v>30</v>
      </c>
      <c r="K153" s="384" t="s">
        <v>826</v>
      </c>
      <c r="L153" s="384">
        <v>0</v>
      </c>
      <c r="M153" s="384">
        <v>0</v>
      </c>
      <c r="N153" s="384">
        <v>20</v>
      </c>
      <c r="O153" s="481">
        <v>4050</v>
      </c>
    </row>
    <row r="154" spans="2:15">
      <c r="B154" s="336" t="s">
        <v>338</v>
      </c>
      <c r="C154" s="337">
        <v>2190</v>
      </c>
      <c r="D154" s="384">
        <v>110</v>
      </c>
      <c r="E154" s="384">
        <v>260</v>
      </c>
      <c r="F154" s="384">
        <v>250</v>
      </c>
      <c r="G154" s="384" t="s">
        <v>826</v>
      </c>
      <c r="H154" s="384">
        <v>0</v>
      </c>
      <c r="I154" s="384">
        <v>40</v>
      </c>
      <c r="J154" s="384">
        <v>10</v>
      </c>
      <c r="K154" s="384" t="s">
        <v>826</v>
      </c>
      <c r="L154" s="384">
        <v>0</v>
      </c>
      <c r="M154" s="384" t="s">
        <v>826</v>
      </c>
      <c r="N154" s="384">
        <v>30</v>
      </c>
      <c r="O154" s="481">
        <v>2900</v>
      </c>
    </row>
    <row r="155" spans="2:15">
      <c r="B155" s="336" t="s">
        <v>339</v>
      </c>
      <c r="C155" s="337">
        <v>1070</v>
      </c>
      <c r="D155" s="384">
        <v>90</v>
      </c>
      <c r="E155" s="384">
        <v>280</v>
      </c>
      <c r="F155" s="384">
        <v>150</v>
      </c>
      <c r="G155" s="384">
        <v>0</v>
      </c>
      <c r="H155" s="384">
        <v>0</v>
      </c>
      <c r="I155" s="384">
        <v>20</v>
      </c>
      <c r="J155" s="384">
        <v>20</v>
      </c>
      <c r="K155" s="384">
        <v>0</v>
      </c>
      <c r="L155" s="384" t="s">
        <v>826</v>
      </c>
      <c r="M155" s="384">
        <v>0</v>
      </c>
      <c r="N155" s="384" t="s">
        <v>826</v>
      </c>
      <c r="O155" s="481">
        <v>1640</v>
      </c>
    </row>
    <row r="156" spans="2:15">
      <c r="B156" s="336" t="s">
        <v>340</v>
      </c>
      <c r="C156" s="337">
        <v>3570</v>
      </c>
      <c r="D156" s="384">
        <v>230</v>
      </c>
      <c r="E156" s="384">
        <v>140</v>
      </c>
      <c r="F156" s="384">
        <v>390</v>
      </c>
      <c r="G156" s="384" t="s">
        <v>826</v>
      </c>
      <c r="H156" s="384">
        <v>0</v>
      </c>
      <c r="I156" s="384">
        <v>60</v>
      </c>
      <c r="J156" s="384">
        <v>20</v>
      </c>
      <c r="K156" s="384" t="s">
        <v>826</v>
      </c>
      <c r="L156" s="384">
        <v>0</v>
      </c>
      <c r="M156" s="384">
        <v>0</v>
      </c>
      <c r="N156" s="384">
        <v>50</v>
      </c>
      <c r="O156" s="481">
        <v>4460</v>
      </c>
    </row>
    <row r="157" spans="2:15">
      <c r="B157" s="336" t="s">
        <v>341</v>
      </c>
      <c r="C157" s="337">
        <v>6400</v>
      </c>
      <c r="D157" s="384">
        <v>80</v>
      </c>
      <c r="E157" s="384">
        <v>130</v>
      </c>
      <c r="F157" s="384">
        <v>710</v>
      </c>
      <c r="G157" s="384">
        <v>0</v>
      </c>
      <c r="H157" s="384">
        <v>0</v>
      </c>
      <c r="I157" s="384">
        <v>80</v>
      </c>
      <c r="J157" s="384">
        <v>30</v>
      </c>
      <c r="K157" s="384">
        <v>0</v>
      </c>
      <c r="L157" s="384">
        <v>0</v>
      </c>
      <c r="M157" s="384" t="s">
        <v>826</v>
      </c>
      <c r="N157" s="384">
        <v>60</v>
      </c>
      <c r="O157" s="481">
        <v>7490</v>
      </c>
    </row>
    <row r="158" spans="2:15">
      <c r="B158" s="336" t="s">
        <v>342</v>
      </c>
      <c r="C158" s="337">
        <v>4890</v>
      </c>
      <c r="D158" s="384">
        <v>70</v>
      </c>
      <c r="E158" s="384">
        <v>170</v>
      </c>
      <c r="F158" s="384">
        <v>470</v>
      </c>
      <c r="G158" s="384" t="s">
        <v>826</v>
      </c>
      <c r="H158" s="384">
        <v>0</v>
      </c>
      <c r="I158" s="384">
        <v>70</v>
      </c>
      <c r="J158" s="384">
        <v>20</v>
      </c>
      <c r="K158" s="384" t="s">
        <v>826</v>
      </c>
      <c r="L158" s="384">
        <v>0</v>
      </c>
      <c r="M158" s="384" t="s">
        <v>826</v>
      </c>
      <c r="N158" s="384">
        <v>30</v>
      </c>
      <c r="O158" s="481">
        <v>5740</v>
      </c>
    </row>
    <row r="159" spans="2:15">
      <c r="B159" s="336" t="s">
        <v>343</v>
      </c>
      <c r="C159" s="337">
        <v>1510</v>
      </c>
      <c r="D159" s="384">
        <v>30</v>
      </c>
      <c r="E159" s="384">
        <v>250</v>
      </c>
      <c r="F159" s="384">
        <v>160</v>
      </c>
      <c r="G159" s="384">
        <v>0</v>
      </c>
      <c r="H159" s="384">
        <v>0</v>
      </c>
      <c r="I159" s="384">
        <v>30</v>
      </c>
      <c r="J159" s="384">
        <v>20</v>
      </c>
      <c r="K159" s="384" t="s">
        <v>826</v>
      </c>
      <c r="L159" s="384">
        <v>0</v>
      </c>
      <c r="M159" s="384" t="s">
        <v>826</v>
      </c>
      <c r="N159" s="384">
        <v>20</v>
      </c>
      <c r="O159" s="481">
        <v>2030</v>
      </c>
    </row>
    <row r="160" spans="2:15">
      <c r="B160" s="336" t="s">
        <v>344</v>
      </c>
      <c r="C160" s="337">
        <v>4140</v>
      </c>
      <c r="D160" s="384">
        <v>110</v>
      </c>
      <c r="E160" s="384">
        <v>320</v>
      </c>
      <c r="F160" s="384">
        <v>360</v>
      </c>
      <c r="G160" s="384">
        <v>0</v>
      </c>
      <c r="H160" s="384">
        <v>0</v>
      </c>
      <c r="I160" s="384">
        <v>70</v>
      </c>
      <c r="J160" s="384">
        <v>20</v>
      </c>
      <c r="K160" s="384" t="s">
        <v>826</v>
      </c>
      <c r="L160" s="384">
        <v>0</v>
      </c>
      <c r="M160" s="384" t="s">
        <v>826</v>
      </c>
      <c r="N160" s="384">
        <v>40</v>
      </c>
      <c r="O160" s="481">
        <v>5060</v>
      </c>
    </row>
    <row r="161" spans="2:15">
      <c r="B161" s="336" t="s">
        <v>345</v>
      </c>
      <c r="C161" s="337">
        <v>11520</v>
      </c>
      <c r="D161" s="384">
        <v>140</v>
      </c>
      <c r="E161" s="384">
        <v>100</v>
      </c>
      <c r="F161" s="384">
        <v>1870</v>
      </c>
      <c r="G161" s="384" t="s">
        <v>826</v>
      </c>
      <c r="H161" s="384">
        <v>0</v>
      </c>
      <c r="I161" s="384">
        <v>140</v>
      </c>
      <c r="J161" s="384">
        <v>30</v>
      </c>
      <c r="K161" s="384" t="s">
        <v>826</v>
      </c>
      <c r="L161" s="384">
        <v>0</v>
      </c>
      <c r="M161" s="384" t="s">
        <v>826</v>
      </c>
      <c r="N161" s="384">
        <v>120</v>
      </c>
      <c r="O161" s="481">
        <v>13920</v>
      </c>
    </row>
    <row r="162" spans="2:15">
      <c r="B162" s="336" t="s">
        <v>346</v>
      </c>
      <c r="C162" s="337">
        <v>1970</v>
      </c>
      <c r="D162" s="384">
        <v>30</v>
      </c>
      <c r="E162" s="384">
        <v>100</v>
      </c>
      <c r="F162" s="384">
        <v>190</v>
      </c>
      <c r="G162" s="384" t="s">
        <v>826</v>
      </c>
      <c r="H162" s="384">
        <v>0</v>
      </c>
      <c r="I162" s="384">
        <v>30</v>
      </c>
      <c r="J162" s="384" t="s">
        <v>826</v>
      </c>
      <c r="K162" s="384">
        <v>0</v>
      </c>
      <c r="L162" s="384">
        <v>0</v>
      </c>
      <c r="M162" s="384" t="s">
        <v>826</v>
      </c>
      <c r="N162" s="384">
        <v>30</v>
      </c>
      <c r="O162" s="481">
        <v>2340</v>
      </c>
    </row>
    <row r="163" spans="2:15">
      <c r="B163" s="348" t="s">
        <v>347</v>
      </c>
      <c r="C163" s="389">
        <v>2690</v>
      </c>
      <c r="D163" s="375">
        <v>20</v>
      </c>
      <c r="E163" s="375">
        <v>40</v>
      </c>
      <c r="F163" s="375">
        <v>320</v>
      </c>
      <c r="G163" s="375" t="s">
        <v>826</v>
      </c>
      <c r="H163" s="375">
        <v>0</v>
      </c>
      <c r="I163" s="375">
        <v>60</v>
      </c>
      <c r="J163" s="375">
        <v>10</v>
      </c>
      <c r="K163" s="375">
        <v>0</v>
      </c>
      <c r="L163" s="375">
        <v>0</v>
      </c>
      <c r="M163" s="375" t="s">
        <v>826</v>
      </c>
      <c r="N163" s="375">
        <v>40</v>
      </c>
      <c r="O163" s="482">
        <v>3190</v>
      </c>
    </row>
    <row r="164" spans="2:15" ht="14.25" customHeight="1">
      <c r="B164" s="498" t="s">
        <v>248</v>
      </c>
      <c r="C164" s="398">
        <v>45410</v>
      </c>
      <c r="D164" s="496">
        <v>1090</v>
      </c>
      <c r="E164" s="496">
        <v>2100</v>
      </c>
      <c r="F164" s="496">
        <v>5600</v>
      </c>
      <c r="G164" s="496">
        <v>10</v>
      </c>
      <c r="H164" s="496">
        <v>0</v>
      </c>
      <c r="I164" s="496">
        <v>690</v>
      </c>
      <c r="J164" s="496">
        <v>230</v>
      </c>
      <c r="K164" s="496">
        <v>10</v>
      </c>
      <c r="L164" s="496" t="s">
        <v>826</v>
      </c>
      <c r="M164" s="496">
        <v>20</v>
      </c>
      <c r="N164" s="496">
        <v>460</v>
      </c>
      <c r="O164" s="482">
        <v>55640</v>
      </c>
    </row>
    <row r="165" spans="2:15" ht="14.25" customHeight="1"/>
    <row r="166" spans="2:15">
      <c r="B166" s="1217" t="s">
        <v>348</v>
      </c>
      <c r="C166" s="1217"/>
      <c r="D166" s="1217"/>
      <c r="E166" s="1217"/>
      <c r="F166" s="1217"/>
      <c r="G166" s="1217"/>
      <c r="H166" s="1217"/>
      <c r="I166" s="1217"/>
      <c r="J166" s="1217"/>
      <c r="K166" s="1217"/>
      <c r="L166" s="1217"/>
      <c r="M166" s="1217"/>
      <c r="N166" s="1217"/>
      <c r="O166" s="1217"/>
    </row>
    <row r="168" spans="2:15" ht="11.25" customHeight="1">
      <c r="B168" s="497"/>
      <c r="C168" s="1151" t="s">
        <v>827</v>
      </c>
      <c r="D168" s="1135" t="s">
        <v>211</v>
      </c>
      <c r="E168" s="1145" t="s">
        <v>212</v>
      </c>
      <c r="F168" s="1165" t="s">
        <v>38</v>
      </c>
      <c r="G168" s="1165" t="s">
        <v>213</v>
      </c>
      <c r="H168" s="1165" t="s">
        <v>214</v>
      </c>
      <c r="I168" s="1145" t="s">
        <v>840</v>
      </c>
      <c r="J168" s="1145" t="s">
        <v>841</v>
      </c>
      <c r="K168" s="1165" t="s">
        <v>215</v>
      </c>
      <c r="L168" s="1165" t="s">
        <v>216</v>
      </c>
      <c r="M168" s="1145" t="s">
        <v>217</v>
      </c>
      <c r="N168" s="1165" t="s">
        <v>218</v>
      </c>
      <c r="O168" s="1165" t="s">
        <v>842</v>
      </c>
    </row>
    <row r="169" spans="2:15">
      <c r="B169" s="336"/>
      <c r="C169" s="1110"/>
      <c r="D169" s="1145" t="s">
        <v>220</v>
      </c>
      <c r="E169" s="1153"/>
      <c r="F169" s="1163"/>
      <c r="G169" s="1163"/>
      <c r="H169" s="1163"/>
      <c r="I169" s="1153"/>
      <c r="J169" s="1153"/>
      <c r="K169" s="1163"/>
      <c r="L169" s="1163"/>
      <c r="M169" s="1153"/>
      <c r="N169" s="1163"/>
      <c r="O169" s="1163"/>
    </row>
    <row r="170" spans="2:15">
      <c r="B170" s="497" t="s">
        <v>349</v>
      </c>
      <c r="C170" s="381">
        <v>1760</v>
      </c>
      <c r="D170" s="381">
        <v>60</v>
      </c>
      <c r="E170" s="381">
        <v>50</v>
      </c>
      <c r="F170" s="381">
        <v>110</v>
      </c>
      <c r="G170" s="381" t="s">
        <v>826</v>
      </c>
      <c r="H170" s="381">
        <v>0</v>
      </c>
      <c r="I170" s="381">
        <v>20</v>
      </c>
      <c r="J170" s="381">
        <v>20</v>
      </c>
      <c r="K170" s="381">
        <v>0</v>
      </c>
      <c r="L170" s="381">
        <v>0</v>
      </c>
      <c r="M170" s="381">
        <v>0</v>
      </c>
      <c r="N170" s="381">
        <v>20</v>
      </c>
      <c r="O170" s="480">
        <v>2020</v>
      </c>
    </row>
    <row r="171" spans="2:15">
      <c r="B171" s="336" t="s">
        <v>350</v>
      </c>
      <c r="C171" s="384">
        <v>1070</v>
      </c>
      <c r="D171" s="384">
        <v>10</v>
      </c>
      <c r="E171" s="384">
        <v>80</v>
      </c>
      <c r="F171" s="384">
        <v>80</v>
      </c>
      <c r="G171" s="384">
        <v>0</v>
      </c>
      <c r="H171" s="384">
        <v>0</v>
      </c>
      <c r="I171" s="384" t="s">
        <v>826</v>
      </c>
      <c r="J171" s="384" t="s">
        <v>826</v>
      </c>
      <c r="K171" s="384">
        <v>0</v>
      </c>
      <c r="L171" s="384">
        <v>0</v>
      </c>
      <c r="M171" s="384">
        <v>0</v>
      </c>
      <c r="N171" s="384">
        <v>20</v>
      </c>
      <c r="O171" s="481">
        <v>1270</v>
      </c>
    </row>
    <row r="172" spans="2:15">
      <c r="B172" s="336" t="s">
        <v>351</v>
      </c>
      <c r="C172" s="384">
        <v>16160</v>
      </c>
      <c r="D172" s="384">
        <v>140</v>
      </c>
      <c r="E172" s="384">
        <v>40</v>
      </c>
      <c r="F172" s="384">
        <v>1170</v>
      </c>
      <c r="G172" s="384" t="s">
        <v>826</v>
      </c>
      <c r="H172" s="384">
        <v>0</v>
      </c>
      <c r="I172" s="384">
        <v>220</v>
      </c>
      <c r="J172" s="384">
        <v>100</v>
      </c>
      <c r="K172" s="384">
        <v>0</v>
      </c>
      <c r="L172" s="384" t="s">
        <v>826</v>
      </c>
      <c r="M172" s="384" t="s">
        <v>826</v>
      </c>
      <c r="N172" s="384">
        <v>40</v>
      </c>
      <c r="O172" s="481">
        <v>17860</v>
      </c>
    </row>
    <row r="173" spans="2:15">
      <c r="B173" s="336" t="s">
        <v>352</v>
      </c>
      <c r="C173" s="384">
        <v>27730</v>
      </c>
      <c r="D173" s="384">
        <v>790</v>
      </c>
      <c r="E173" s="384">
        <v>100</v>
      </c>
      <c r="F173" s="384">
        <v>3110</v>
      </c>
      <c r="G173" s="384" t="s">
        <v>826</v>
      </c>
      <c r="H173" s="384" t="s">
        <v>826</v>
      </c>
      <c r="I173" s="384">
        <v>400</v>
      </c>
      <c r="J173" s="384">
        <v>100</v>
      </c>
      <c r="K173" s="384" t="s">
        <v>826</v>
      </c>
      <c r="L173" s="384">
        <v>50</v>
      </c>
      <c r="M173" s="384" t="s">
        <v>826</v>
      </c>
      <c r="N173" s="384">
        <v>120</v>
      </c>
      <c r="O173" s="481">
        <v>32410</v>
      </c>
    </row>
    <row r="174" spans="2:15" ht="14.25" customHeight="1">
      <c r="B174" s="336" t="s">
        <v>353</v>
      </c>
      <c r="C174" s="384">
        <v>13070</v>
      </c>
      <c r="D174" s="384">
        <v>490</v>
      </c>
      <c r="E174" s="384">
        <v>80</v>
      </c>
      <c r="F174" s="384">
        <v>700</v>
      </c>
      <c r="G174" s="384" t="s">
        <v>826</v>
      </c>
      <c r="H174" s="384" t="s">
        <v>826</v>
      </c>
      <c r="I174" s="384">
        <v>170</v>
      </c>
      <c r="J174" s="384">
        <v>60</v>
      </c>
      <c r="K174" s="384" t="s">
        <v>826</v>
      </c>
      <c r="L174" s="384">
        <v>10</v>
      </c>
      <c r="M174" s="384" t="s">
        <v>826</v>
      </c>
      <c r="N174" s="384">
        <v>20</v>
      </c>
      <c r="O174" s="481">
        <v>14620</v>
      </c>
    </row>
    <row r="175" spans="2:15" ht="14.25" customHeight="1">
      <c r="B175" s="348" t="s">
        <v>354</v>
      </c>
      <c r="C175" s="375">
        <v>6170</v>
      </c>
      <c r="D175" s="375">
        <v>900</v>
      </c>
      <c r="E175" s="375">
        <v>90</v>
      </c>
      <c r="F175" s="375">
        <v>390</v>
      </c>
      <c r="G175" s="375" t="s">
        <v>826</v>
      </c>
      <c r="H175" s="375">
        <v>0</v>
      </c>
      <c r="I175" s="375">
        <v>70</v>
      </c>
      <c r="J175" s="375">
        <v>20</v>
      </c>
      <c r="K175" s="375" t="s">
        <v>826</v>
      </c>
      <c r="L175" s="375" t="s">
        <v>826</v>
      </c>
      <c r="M175" s="375">
        <v>0</v>
      </c>
      <c r="N175" s="375">
        <v>40</v>
      </c>
      <c r="O175" s="482">
        <v>7690</v>
      </c>
    </row>
    <row r="176" spans="2:15">
      <c r="B176" s="498" t="s">
        <v>248</v>
      </c>
      <c r="C176" s="496">
        <v>65970</v>
      </c>
      <c r="D176" s="496">
        <v>2380</v>
      </c>
      <c r="E176" s="496">
        <v>440</v>
      </c>
      <c r="F176" s="496">
        <v>5550</v>
      </c>
      <c r="G176" s="496">
        <v>20</v>
      </c>
      <c r="H176" s="496" t="s">
        <v>826</v>
      </c>
      <c r="I176" s="496">
        <v>890</v>
      </c>
      <c r="J176" s="496">
        <v>300</v>
      </c>
      <c r="K176" s="496" t="s">
        <v>826</v>
      </c>
      <c r="L176" s="496">
        <v>70</v>
      </c>
      <c r="M176" s="496">
        <v>10</v>
      </c>
      <c r="N176" s="496">
        <v>250</v>
      </c>
      <c r="O176" s="482">
        <v>75870</v>
      </c>
    </row>
    <row r="178" spans="2:15" ht="11.25" customHeight="1">
      <c r="B178" s="1217" t="s">
        <v>355</v>
      </c>
      <c r="C178" s="1217"/>
      <c r="D178" s="1217"/>
      <c r="E178" s="1217"/>
      <c r="F178" s="1217"/>
      <c r="G178" s="1217"/>
      <c r="H178" s="1217"/>
      <c r="I178" s="1217"/>
      <c r="J178" s="1217"/>
      <c r="K178" s="1217"/>
      <c r="L178" s="1217"/>
      <c r="M178" s="1217"/>
      <c r="N178" s="1217"/>
      <c r="O178" s="1217"/>
    </row>
    <row r="179" spans="2:15">
      <c r="O179" s="495"/>
    </row>
    <row r="180" spans="2:15" s="404" customFormat="1">
      <c r="B180" s="497"/>
      <c r="C180" s="1151" t="s">
        <v>827</v>
      </c>
      <c r="D180" s="1135" t="s">
        <v>211</v>
      </c>
      <c r="E180" s="1145" t="s">
        <v>212</v>
      </c>
      <c r="F180" s="1165" t="s">
        <v>38</v>
      </c>
      <c r="G180" s="1165" t="s">
        <v>213</v>
      </c>
      <c r="H180" s="1165" t="s">
        <v>214</v>
      </c>
      <c r="I180" s="1145" t="s">
        <v>840</v>
      </c>
      <c r="J180" s="1145" t="s">
        <v>841</v>
      </c>
      <c r="K180" s="1165" t="s">
        <v>215</v>
      </c>
      <c r="L180" s="1165" t="s">
        <v>216</v>
      </c>
      <c r="M180" s="1145" t="s">
        <v>217</v>
      </c>
      <c r="N180" s="1165" t="s">
        <v>218</v>
      </c>
      <c r="O180" s="1165" t="s">
        <v>842</v>
      </c>
    </row>
    <row r="181" spans="2:15">
      <c r="B181" s="336"/>
      <c r="C181" s="1110"/>
      <c r="D181" s="1145" t="s">
        <v>220</v>
      </c>
      <c r="E181" s="1153"/>
      <c r="F181" s="1163"/>
      <c r="G181" s="1163"/>
      <c r="H181" s="1163"/>
      <c r="I181" s="1153"/>
      <c r="J181" s="1153"/>
      <c r="K181" s="1163"/>
      <c r="L181" s="1163"/>
      <c r="M181" s="1153"/>
      <c r="N181" s="1163"/>
      <c r="O181" s="1163"/>
    </row>
    <row r="182" spans="2:15">
      <c r="B182" s="501" t="s">
        <v>356</v>
      </c>
      <c r="C182" s="968">
        <v>2900</v>
      </c>
      <c r="D182" s="968" t="s">
        <v>172</v>
      </c>
      <c r="E182" s="968" t="s">
        <v>172</v>
      </c>
      <c r="F182" s="968">
        <v>240</v>
      </c>
      <c r="G182" s="968" t="s">
        <v>826</v>
      </c>
      <c r="H182" s="968">
        <v>0</v>
      </c>
      <c r="I182" s="968">
        <v>40</v>
      </c>
      <c r="J182" s="968">
        <v>30</v>
      </c>
      <c r="K182" s="968">
        <v>0</v>
      </c>
      <c r="L182" s="968" t="s">
        <v>826</v>
      </c>
      <c r="M182" s="968">
        <v>0</v>
      </c>
      <c r="N182" s="968" t="s">
        <v>826</v>
      </c>
      <c r="O182" s="969" t="s">
        <v>172</v>
      </c>
    </row>
    <row r="183" spans="2:15">
      <c r="B183" s="502" t="s">
        <v>357</v>
      </c>
      <c r="C183" s="861">
        <v>3370</v>
      </c>
      <c r="D183" s="861" t="s">
        <v>172</v>
      </c>
      <c r="E183" s="861" t="s">
        <v>172</v>
      </c>
      <c r="F183" s="861">
        <v>330</v>
      </c>
      <c r="G183" s="861" t="s">
        <v>826</v>
      </c>
      <c r="H183" s="861">
        <v>0</v>
      </c>
      <c r="I183" s="861">
        <v>80</v>
      </c>
      <c r="J183" s="861">
        <v>40</v>
      </c>
      <c r="K183" s="861">
        <v>0</v>
      </c>
      <c r="L183" s="861" t="s">
        <v>826</v>
      </c>
      <c r="M183" s="861">
        <v>0</v>
      </c>
      <c r="N183" s="861" t="s">
        <v>826</v>
      </c>
      <c r="O183" s="970" t="s">
        <v>172</v>
      </c>
    </row>
    <row r="184" spans="2:15" ht="14.25" customHeight="1">
      <c r="B184" s="499" t="s">
        <v>248</v>
      </c>
      <c r="C184" s="971">
        <v>6270</v>
      </c>
      <c r="D184" s="971">
        <v>390</v>
      </c>
      <c r="E184" s="971">
        <v>690</v>
      </c>
      <c r="F184" s="971">
        <v>570</v>
      </c>
      <c r="G184" s="971" t="s">
        <v>826</v>
      </c>
      <c r="H184" s="971">
        <v>0</v>
      </c>
      <c r="I184" s="971">
        <v>120</v>
      </c>
      <c r="J184" s="971">
        <v>70</v>
      </c>
      <c r="K184" s="971">
        <v>0</v>
      </c>
      <c r="L184" s="971">
        <v>10</v>
      </c>
      <c r="M184" s="971">
        <v>0</v>
      </c>
      <c r="N184" s="971" t="s">
        <v>826</v>
      </c>
      <c r="O184" s="972">
        <v>8120</v>
      </c>
    </row>
    <row r="185" spans="2:15" ht="14.25" customHeight="1">
      <c r="C185" s="884"/>
      <c r="D185" s="884"/>
      <c r="E185" s="884"/>
      <c r="F185" s="884"/>
      <c r="G185" s="884"/>
      <c r="H185" s="884"/>
      <c r="I185" s="884"/>
      <c r="J185" s="884"/>
      <c r="K185" s="884"/>
      <c r="L185" s="884"/>
      <c r="M185" s="884"/>
      <c r="N185" s="884"/>
      <c r="O185" s="885"/>
    </row>
    <row r="186" spans="2:15">
      <c r="C186" s="503" t="s">
        <v>358</v>
      </c>
      <c r="D186" s="503" t="s">
        <v>358</v>
      </c>
      <c r="E186" s="503" t="s">
        <v>359</v>
      </c>
      <c r="F186" s="503" t="s">
        <v>358</v>
      </c>
      <c r="G186" s="503" t="s">
        <v>358</v>
      </c>
      <c r="H186" s="503" t="s">
        <v>358</v>
      </c>
      <c r="I186" s="503" t="s">
        <v>360</v>
      </c>
      <c r="J186" s="503" t="s">
        <v>359</v>
      </c>
      <c r="K186" s="503" t="s">
        <v>358</v>
      </c>
      <c r="L186" s="503" t="s">
        <v>358</v>
      </c>
      <c r="M186" s="503" t="s">
        <v>358</v>
      </c>
      <c r="N186" s="503" t="s">
        <v>358</v>
      </c>
      <c r="O186" s="504" t="s">
        <v>358</v>
      </c>
    </row>
    <row r="187" spans="2:15">
      <c r="B187" s="404" t="s">
        <v>361</v>
      </c>
      <c r="C187" s="495">
        <v>439140</v>
      </c>
      <c r="D187" s="495">
        <v>14720</v>
      </c>
      <c r="E187" s="495">
        <v>14600</v>
      </c>
      <c r="F187" s="495">
        <v>65930</v>
      </c>
      <c r="G187" s="495">
        <v>120</v>
      </c>
      <c r="H187" s="495">
        <v>10</v>
      </c>
      <c r="I187" s="495">
        <v>7090</v>
      </c>
      <c r="J187" s="495">
        <v>2730</v>
      </c>
      <c r="K187" s="495">
        <v>100</v>
      </c>
      <c r="L187" s="495">
        <v>570</v>
      </c>
      <c r="M187" s="495">
        <v>310</v>
      </c>
      <c r="N187" s="495">
        <v>3880</v>
      </c>
      <c r="O187" s="495">
        <v>549200</v>
      </c>
    </row>
    <row r="188" spans="2:15">
      <c r="C188" s="141"/>
      <c r="D188" s="141"/>
      <c r="E188" s="141"/>
      <c r="F188" s="141"/>
      <c r="G188" s="141"/>
      <c r="H188" s="141"/>
      <c r="I188" s="141"/>
      <c r="J188" s="141"/>
      <c r="K188" s="141"/>
      <c r="L188" s="141"/>
      <c r="M188" s="141"/>
      <c r="N188" s="141"/>
      <c r="O188" s="142"/>
    </row>
    <row r="189" spans="2:15">
      <c r="B189" s="2"/>
    </row>
    <row r="190" spans="2:15" ht="21" customHeight="1">
      <c r="B190" s="1216" t="s">
        <v>362</v>
      </c>
      <c r="C190" s="1216"/>
      <c r="D190" s="1216"/>
      <c r="E190" s="1216"/>
      <c r="F190" s="1216"/>
      <c r="G190" s="1216"/>
      <c r="H190" s="1216"/>
      <c r="I190" s="1216"/>
      <c r="J190" s="1216"/>
      <c r="K190" s="1216"/>
      <c r="L190" s="1216"/>
      <c r="M190" s="1216"/>
      <c r="N190" s="1216"/>
      <c r="O190" s="1216"/>
    </row>
    <row r="191" spans="2:15">
      <c r="B191" s="1215" t="s">
        <v>843</v>
      </c>
      <c r="C191" s="1215"/>
      <c r="D191" s="1215"/>
      <c r="E191" s="1215"/>
      <c r="F191" s="1215"/>
      <c r="G191" s="1215"/>
      <c r="H191" s="1215"/>
      <c r="I191" s="1215"/>
      <c r="J191" s="951"/>
      <c r="K191" s="951"/>
      <c r="L191" s="951"/>
      <c r="M191" s="951"/>
      <c r="N191" s="951"/>
      <c r="O191" s="951"/>
    </row>
    <row r="192" spans="2:15" s="404" customFormat="1">
      <c r="B192" s="402" t="s">
        <v>363</v>
      </c>
      <c r="C192" s="402"/>
      <c r="D192" s="402"/>
      <c r="E192" s="402"/>
      <c r="F192" s="402"/>
      <c r="G192" s="402"/>
      <c r="H192" s="402"/>
      <c r="I192" s="402"/>
      <c r="J192" s="402"/>
      <c r="K192" s="402"/>
      <c r="L192" s="402"/>
      <c r="M192" s="402"/>
      <c r="N192" s="402"/>
    </row>
    <row r="193" spans="2:14">
      <c r="B193" s="402" t="s">
        <v>364</v>
      </c>
    </row>
    <row r="194" spans="2:14">
      <c r="B194" s="402" t="s">
        <v>844</v>
      </c>
    </row>
    <row r="195" spans="2:14">
      <c r="B195" s="402" t="s">
        <v>78</v>
      </c>
    </row>
    <row r="197" spans="2:14" ht="14.25" customHeight="1"/>
    <row r="198" spans="2:14" ht="14.25" customHeight="1"/>
    <row r="207" spans="2:14" s="404" customFormat="1">
      <c r="B207" s="402"/>
      <c r="C207" s="402"/>
      <c r="D207" s="402"/>
      <c r="E207" s="402"/>
      <c r="F207" s="402"/>
      <c r="G207" s="402"/>
      <c r="H207" s="402"/>
      <c r="I207" s="402"/>
      <c r="J207" s="402"/>
      <c r="K207" s="402"/>
      <c r="L207" s="402"/>
      <c r="M207" s="402"/>
      <c r="N207" s="402"/>
    </row>
    <row r="211" spans="2:14" ht="14.25" customHeight="1"/>
    <row r="212" spans="2:14" ht="14.25" customHeight="1"/>
    <row r="216" spans="2:14" s="404" customFormat="1">
      <c r="B216" s="402"/>
      <c r="C216" s="402"/>
      <c r="D216" s="402"/>
      <c r="E216" s="402"/>
      <c r="F216" s="402"/>
      <c r="G216" s="402"/>
      <c r="H216" s="402"/>
      <c r="I216" s="402"/>
      <c r="J216" s="402"/>
      <c r="K216" s="402"/>
      <c r="L216" s="402"/>
      <c r="M216" s="402"/>
      <c r="N216" s="402"/>
    </row>
    <row r="220" spans="2:14" ht="14.25" customHeight="1"/>
    <row r="221" spans="2:14" ht="14.25" customHeight="1"/>
    <row r="230" spans="2:14" s="404" customFormat="1">
      <c r="B230" s="402"/>
      <c r="C230" s="402"/>
      <c r="D230" s="402"/>
      <c r="E230" s="402"/>
      <c r="F230" s="402"/>
      <c r="G230" s="402"/>
      <c r="H230" s="402"/>
      <c r="I230" s="402"/>
      <c r="J230" s="402"/>
      <c r="K230" s="402"/>
      <c r="L230" s="402"/>
      <c r="M230" s="402"/>
      <c r="N230" s="402"/>
    </row>
    <row r="234" spans="2:14" ht="14.25" customHeight="1"/>
    <row r="235" spans="2:14" ht="14.25" customHeight="1"/>
    <row r="240" spans="2:14" s="404" customFormat="1">
      <c r="B240" s="402"/>
      <c r="C240" s="402"/>
      <c r="D240" s="402"/>
      <c r="E240" s="402"/>
      <c r="F240" s="402"/>
      <c r="G240" s="402"/>
      <c r="H240" s="402"/>
      <c r="I240" s="402"/>
      <c r="J240" s="402"/>
      <c r="K240" s="402"/>
      <c r="L240" s="402"/>
      <c r="M240" s="402"/>
      <c r="N240" s="402"/>
    </row>
    <row r="244" spans="2:14" ht="14.25" customHeight="1"/>
    <row r="245" spans="2:14" ht="22.5" customHeight="1"/>
    <row r="251" spans="2:14" s="404" customFormat="1">
      <c r="B251" s="402"/>
      <c r="C251" s="402"/>
      <c r="D251" s="402"/>
      <c r="E251" s="402"/>
      <c r="F251" s="402"/>
      <c r="G251" s="402"/>
      <c r="H251" s="402"/>
      <c r="I251" s="402"/>
      <c r="J251" s="402"/>
      <c r="K251" s="402"/>
      <c r="L251" s="402"/>
      <c r="M251" s="402"/>
      <c r="N251" s="402"/>
    </row>
    <row r="255" spans="2:14" ht="14.25" customHeight="1"/>
    <row r="256" spans="2:14" ht="11.25" customHeight="1"/>
    <row r="263" spans="2:14" s="404" customFormat="1">
      <c r="B263" s="402"/>
      <c r="C263" s="402"/>
      <c r="D263" s="402"/>
      <c r="E263" s="402"/>
      <c r="F263" s="402"/>
      <c r="G263" s="402"/>
      <c r="H263" s="402"/>
      <c r="I263" s="402"/>
      <c r="J263" s="402"/>
      <c r="K263" s="402"/>
      <c r="L263" s="402"/>
      <c r="M263" s="402"/>
      <c r="N263" s="402"/>
    </row>
    <row r="267" spans="2:14" ht="18.75" customHeight="1"/>
    <row r="268" spans="2:14" ht="14.25" customHeight="1"/>
    <row r="271" spans="2:14" s="404" customFormat="1">
      <c r="B271" s="402"/>
      <c r="C271" s="402"/>
      <c r="D271" s="402"/>
      <c r="E271" s="402"/>
      <c r="F271" s="402"/>
      <c r="G271" s="402"/>
      <c r="H271" s="402"/>
      <c r="I271" s="402"/>
      <c r="J271" s="402"/>
      <c r="K271" s="402"/>
      <c r="L271" s="402"/>
      <c r="M271" s="402"/>
      <c r="N271" s="402"/>
    </row>
    <row r="276" spans="1:21" s="14" customFormat="1" ht="16.5" customHeight="1">
      <c r="A276" s="2"/>
      <c r="B276" s="402"/>
      <c r="C276" s="402"/>
      <c r="D276" s="402"/>
      <c r="E276" s="402"/>
      <c r="F276" s="402"/>
      <c r="G276" s="402"/>
      <c r="H276" s="402"/>
      <c r="I276" s="402"/>
      <c r="J276" s="402"/>
      <c r="K276" s="402"/>
      <c r="L276" s="402"/>
      <c r="M276" s="402"/>
      <c r="N276" s="402"/>
      <c r="O276" s="404"/>
      <c r="P276" s="3"/>
      <c r="Q276" s="3"/>
      <c r="R276" s="3"/>
      <c r="S276" s="3"/>
      <c r="T276" s="3"/>
      <c r="U276" s="6"/>
    </row>
    <row r="277" spans="1:21" ht="38.25" customHeight="1"/>
  </sheetData>
  <mergeCells count="199">
    <mergeCell ref="K5:K6"/>
    <mergeCell ref="L5:L6"/>
    <mergeCell ref="M5:M6"/>
    <mergeCell ref="N5:N6"/>
    <mergeCell ref="O5:O6"/>
    <mergeCell ref="B12:O12"/>
    <mergeCell ref="B1:O1"/>
    <mergeCell ref="B3:O3"/>
    <mergeCell ref="C5:C6"/>
    <mergeCell ref="D5:D6"/>
    <mergeCell ref="E5:E6"/>
    <mergeCell ref="F5:F6"/>
    <mergeCell ref="G5:G6"/>
    <mergeCell ref="H5:H6"/>
    <mergeCell ref="I5:I6"/>
    <mergeCell ref="J5:J6"/>
    <mergeCell ref="O14:O15"/>
    <mergeCell ref="B26:O26"/>
    <mergeCell ref="C28:C29"/>
    <mergeCell ref="D28:D29"/>
    <mergeCell ref="E28:E29"/>
    <mergeCell ref="F28:F29"/>
    <mergeCell ref="G28:G29"/>
    <mergeCell ref="H28:H29"/>
    <mergeCell ref="I28:I29"/>
    <mergeCell ref="J28:J29"/>
    <mergeCell ref="I14:I15"/>
    <mergeCell ref="J14:J15"/>
    <mergeCell ref="K14:K15"/>
    <mergeCell ref="L14:L15"/>
    <mergeCell ref="M14:M15"/>
    <mergeCell ref="N14:N15"/>
    <mergeCell ref="C14:C15"/>
    <mergeCell ref="D14:D15"/>
    <mergeCell ref="E14:E15"/>
    <mergeCell ref="F14:F15"/>
    <mergeCell ref="G14:G15"/>
    <mergeCell ref="H14:H15"/>
    <mergeCell ref="E40:E41"/>
    <mergeCell ref="F40:F41"/>
    <mergeCell ref="G40:G41"/>
    <mergeCell ref="H40:H41"/>
    <mergeCell ref="K28:K29"/>
    <mergeCell ref="L28:L29"/>
    <mergeCell ref="M28:M29"/>
    <mergeCell ref="N28:N29"/>
    <mergeCell ref="O28:O29"/>
    <mergeCell ref="B38:O38"/>
    <mergeCell ref="K54:K55"/>
    <mergeCell ref="L54:L55"/>
    <mergeCell ref="M54:M55"/>
    <mergeCell ref="N54:N55"/>
    <mergeCell ref="O54:O55"/>
    <mergeCell ref="B63:O63"/>
    <mergeCell ref="O40:O41"/>
    <mergeCell ref="B52:O52"/>
    <mergeCell ref="C54:C55"/>
    <mergeCell ref="D54:D55"/>
    <mergeCell ref="E54:E55"/>
    <mergeCell ref="F54:F55"/>
    <mergeCell ref="G54:G55"/>
    <mergeCell ref="H54:H55"/>
    <mergeCell ref="I54:I55"/>
    <mergeCell ref="J54:J55"/>
    <mergeCell ref="I40:I41"/>
    <mergeCell ref="J40:J41"/>
    <mergeCell ref="K40:K41"/>
    <mergeCell ref="L40:L41"/>
    <mergeCell ref="M40:M41"/>
    <mergeCell ref="N40:N41"/>
    <mergeCell ref="C40:C41"/>
    <mergeCell ref="D40:D41"/>
    <mergeCell ref="O65:O66"/>
    <mergeCell ref="B74:O74"/>
    <mergeCell ref="C76:C77"/>
    <mergeCell ref="D76:D77"/>
    <mergeCell ref="E76:E77"/>
    <mergeCell ref="F76:F77"/>
    <mergeCell ref="G76:G77"/>
    <mergeCell ref="H76:H77"/>
    <mergeCell ref="I76:I77"/>
    <mergeCell ref="J76:J77"/>
    <mergeCell ref="I65:I66"/>
    <mergeCell ref="J65:J66"/>
    <mergeCell ref="K65:K66"/>
    <mergeCell ref="L65:L66"/>
    <mergeCell ref="M65:M66"/>
    <mergeCell ref="N65:N66"/>
    <mergeCell ref="C65:C66"/>
    <mergeCell ref="D65:D66"/>
    <mergeCell ref="E65:E66"/>
    <mergeCell ref="F65:F66"/>
    <mergeCell ref="G65:G66"/>
    <mergeCell ref="H65:H66"/>
    <mergeCell ref="E92:E93"/>
    <mergeCell ref="F92:F93"/>
    <mergeCell ref="G92:G93"/>
    <mergeCell ref="H92:H93"/>
    <mergeCell ref="K76:K77"/>
    <mergeCell ref="L76:L77"/>
    <mergeCell ref="M76:M77"/>
    <mergeCell ref="N76:N77"/>
    <mergeCell ref="O76:O77"/>
    <mergeCell ref="B90:O90"/>
    <mergeCell ref="K103:K104"/>
    <mergeCell ref="L103:L104"/>
    <mergeCell ref="M103:M104"/>
    <mergeCell ref="N103:N104"/>
    <mergeCell ref="O103:O104"/>
    <mergeCell ref="B111:O111"/>
    <mergeCell ref="O92:O93"/>
    <mergeCell ref="B101:O101"/>
    <mergeCell ref="C103:C104"/>
    <mergeCell ref="D103:D104"/>
    <mergeCell ref="E103:E104"/>
    <mergeCell ref="F103:F104"/>
    <mergeCell ref="G103:G104"/>
    <mergeCell ref="H103:H104"/>
    <mergeCell ref="I103:I104"/>
    <mergeCell ref="J103:J104"/>
    <mergeCell ref="I92:I93"/>
    <mergeCell ref="J92:J93"/>
    <mergeCell ref="K92:K93"/>
    <mergeCell ref="L92:L93"/>
    <mergeCell ref="M92:M93"/>
    <mergeCell ref="N92:N93"/>
    <mergeCell ref="C92:C93"/>
    <mergeCell ref="D92:D93"/>
    <mergeCell ref="O113:O114"/>
    <mergeCell ref="B129:O129"/>
    <mergeCell ref="C131:C132"/>
    <mergeCell ref="D131:D132"/>
    <mergeCell ref="E131:E132"/>
    <mergeCell ref="F131:F132"/>
    <mergeCell ref="G131:G132"/>
    <mergeCell ref="H131:H132"/>
    <mergeCell ref="I131:I132"/>
    <mergeCell ref="J131:J132"/>
    <mergeCell ref="I113:I114"/>
    <mergeCell ref="J113:J114"/>
    <mergeCell ref="K113:K114"/>
    <mergeCell ref="L113:L114"/>
    <mergeCell ref="M113:M114"/>
    <mergeCell ref="N113:N114"/>
    <mergeCell ref="C113:C114"/>
    <mergeCell ref="D113:D114"/>
    <mergeCell ref="E113:E114"/>
    <mergeCell ref="F113:F114"/>
    <mergeCell ref="G113:G114"/>
    <mergeCell ref="H113:H114"/>
    <mergeCell ref="E150:E151"/>
    <mergeCell ref="F150:F151"/>
    <mergeCell ref="G150:G151"/>
    <mergeCell ref="H150:H151"/>
    <mergeCell ref="K131:K132"/>
    <mergeCell ref="L131:L132"/>
    <mergeCell ref="M131:M132"/>
    <mergeCell ref="N131:N132"/>
    <mergeCell ref="O131:O132"/>
    <mergeCell ref="B148:O148"/>
    <mergeCell ref="K168:K169"/>
    <mergeCell ref="L168:L169"/>
    <mergeCell ref="M168:M169"/>
    <mergeCell ref="N168:N169"/>
    <mergeCell ref="O168:O169"/>
    <mergeCell ref="B178:O178"/>
    <mergeCell ref="O150:O151"/>
    <mergeCell ref="B166:O166"/>
    <mergeCell ref="C168:C169"/>
    <mergeCell ref="D168:D169"/>
    <mergeCell ref="E168:E169"/>
    <mergeCell ref="F168:F169"/>
    <mergeCell ref="G168:G169"/>
    <mergeCell ref="H168:H169"/>
    <mergeCell ref="I168:I169"/>
    <mergeCell ref="J168:J169"/>
    <mergeCell ref="I150:I151"/>
    <mergeCell ref="J150:J151"/>
    <mergeCell ref="K150:K151"/>
    <mergeCell ref="L150:L151"/>
    <mergeCell ref="M150:M151"/>
    <mergeCell ref="N150:N151"/>
    <mergeCell ref="C150:C151"/>
    <mergeCell ref="D150:D151"/>
    <mergeCell ref="O180:O181"/>
    <mergeCell ref="B191:I191"/>
    <mergeCell ref="I180:I181"/>
    <mergeCell ref="J180:J181"/>
    <mergeCell ref="K180:K181"/>
    <mergeCell ref="L180:L181"/>
    <mergeCell ref="M180:M181"/>
    <mergeCell ref="N180:N181"/>
    <mergeCell ref="C180:C181"/>
    <mergeCell ref="D180:D181"/>
    <mergeCell ref="E180:E181"/>
    <mergeCell ref="F180:F181"/>
    <mergeCell ref="G180:G181"/>
    <mergeCell ref="H180:H181"/>
    <mergeCell ref="B190:O19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2"/>
  <sheetViews>
    <sheetView showGridLines="0" zoomScale="85" zoomScaleNormal="85" workbookViewId="0">
      <selection activeCell="G184" sqref="G184"/>
    </sheetView>
  </sheetViews>
  <sheetFormatPr baseColWidth="10" defaultColWidth="9" defaultRowHeight="15" customHeight="1"/>
  <cols>
    <col min="1" max="1" width="3.140625" style="532" customWidth="1"/>
    <col min="2" max="2" width="16.7109375" style="532" customWidth="1"/>
    <col min="3" max="16" width="8.85546875" style="532" customWidth="1"/>
    <col min="17" max="17" width="8.85546875" style="549" customWidth="1"/>
    <col min="18" max="19" width="7.28515625" style="532" bestFit="1" customWidth="1"/>
    <col min="20" max="20" width="6.28515625" style="532" customWidth="1"/>
    <col min="21" max="21" width="9.7109375" style="532" bestFit="1" customWidth="1"/>
    <col min="22" max="256" width="9" style="532"/>
    <col min="257" max="257" width="3.140625" style="532" customWidth="1"/>
    <col min="258" max="258" width="16.7109375" style="532" customWidth="1"/>
    <col min="259" max="273" width="8.85546875" style="532" customWidth="1"/>
    <col min="274" max="275" width="7.28515625" style="532" bestFit="1" customWidth="1"/>
    <col min="276" max="276" width="2.42578125" style="532" bestFit="1" customWidth="1"/>
    <col min="277" max="512" width="9" style="532"/>
    <col min="513" max="513" width="3.140625" style="532" customWidth="1"/>
    <col min="514" max="514" width="16.7109375" style="532" customWidth="1"/>
    <col min="515" max="529" width="8.85546875" style="532" customWidth="1"/>
    <col min="530" max="531" width="7.28515625" style="532" bestFit="1" customWidth="1"/>
    <col min="532" max="532" width="2.42578125" style="532" bestFit="1" customWidth="1"/>
    <col min="533" max="768" width="9" style="532"/>
    <col min="769" max="769" width="3.140625" style="532" customWidth="1"/>
    <col min="770" max="770" width="16.7109375" style="532" customWidth="1"/>
    <col min="771" max="785" width="8.85546875" style="532" customWidth="1"/>
    <col min="786" max="787" width="7.28515625" style="532" bestFit="1" customWidth="1"/>
    <col min="788" max="788" width="2.42578125" style="532" bestFit="1" customWidth="1"/>
    <col min="789" max="1024" width="9" style="532"/>
    <col min="1025" max="1025" width="3.140625" style="532" customWidth="1"/>
    <col min="1026" max="1026" width="16.7109375" style="532" customWidth="1"/>
    <col min="1027" max="1041" width="8.85546875" style="532" customWidth="1"/>
    <col min="1042" max="1043" width="7.28515625" style="532" bestFit="1" customWidth="1"/>
    <col min="1044" max="1044" width="2.42578125" style="532" bestFit="1" customWidth="1"/>
    <col min="1045" max="1280" width="9" style="532"/>
    <col min="1281" max="1281" width="3.140625" style="532" customWidth="1"/>
    <col min="1282" max="1282" width="16.7109375" style="532" customWidth="1"/>
    <col min="1283" max="1297" width="8.85546875" style="532" customWidth="1"/>
    <col min="1298" max="1299" width="7.28515625" style="532" bestFit="1" customWidth="1"/>
    <col min="1300" max="1300" width="2.42578125" style="532" bestFit="1" customWidth="1"/>
    <col min="1301" max="1536" width="9" style="532"/>
    <col min="1537" max="1537" width="3.140625" style="532" customWidth="1"/>
    <col min="1538" max="1538" width="16.7109375" style="532" customWidth="1"/>
    <col min="1539" max="1553" width="8.85546875" style="532" customWidth="1"/>
    <col min="1554" max="1555" width="7.28515625" style="532" bestFit="1" customWidth="1"/>
    <col min="1556" max="1556" width="2.42578125" style="532" bestFit="1" customWidth="1"/>
    <col min="1557" max="1792" width="9" style="532"/>
    <col min="1793" max="1793" width="3.140625" style="532" customWidth="1"/>
    <col min="1794" max="1794" width="16.7109375" style="532" customWidth="1"/>
    <col min="1795" max="1809" width="8.85546875" style="532" customWidth="1"/>
    <col min="1810" max="1811" width="7.28515625" style="532" bestFit="1" customWidth="1"/>
    <col min="1812" max="1812" width="2.42578125" style="532" bestFit="1" customWidth="1"/>
    <col min="1813" max="2048" width="9" style="532"/>
    <col min="2049" max="2049" width="3.140625" style="532" customWidth="1"/>
    <col min="2050" max="2050" width="16.7109375" style="532" customWidth="1"/>
    <col min="2051" max="2065" width="8.85546875" style="532" customWidth="1"/>
    <col min="2066" max="2067" width="7.28515625" style="532" bestFit="1" customWidth="1"/>
    <col min="2068" max="2068" width="2.42578125" style="532" bestFit="1" customWidth="1"/>
    <col min="2069" max="2304" width="9" style="532"/>
    <col min="2305" max="2305" width="3.140625" style="532" customWidth="1"/>
    <col min="2306" max="2306" width="16.7109375" style="532" customWidth="1"/>
    <col min="2307" max="2321" width="8.85546875" style="532" customWidth="1"/>
    <col min="2322" max="2323" width="7.28515625" style="532" bestFit="1" customWidth="1"/>
    <col min="2324" max="2324" width="2.42578125" style="532" bestFit="1" customWidth="1"/>
    <col min="2325" max="2560" width="9" style="532"/>
    <col min="2561" max="2561" width="3.140625" style="532" customWidth="1"/>
    <col min="2562" max="2562" width="16.7109375" style="532" customWidth="1"/>
    <col min="2563" max="2577" width="8.85546875" style="532" customWidth="1"/>
    <col min="2578" max="2579" width="7.28515625" style="532" bestFit="1" customWidth="1"/>
    <col min="2580" max="2580" width="2.42578125" style="532" bestFit="1" customWidth="1"/>
    <col min="2581" max="2816" width="9" style="532"/>
    <col min="2817" max="2817" width="3.140625" style="532" customWidth="1"/>
    <col min="2818" max="2818" width="16.7109375" style="532" customWidth="1"/>
    <col min="2819" max="2833" width="8.85546875" style="532" customWidth="1"/>
    <col min="2834" max="2835" width="7.28515625" style="532" bestFit="1" customWidth="1"/>
    <col min="2836" max="2836" width="2.42578125" style="532" bestFit="1" customWidth="1"/>
    <col min="2837" max="3072" width="9" style="532"/>
    <col min="3073" max="3073" width="3.140625" style="532" customWidth="1"/>
    <col min="3074" max="3074" width="16.7109375" style="532" customWidth="1"/>
    <col min="3075" max="3089" width="8.85546875" style="532" customWidth="1"/>
    <col min="3090" max="3091" width="7.28515625" style="532" bestFit="1" customWidth="1"/>
    <col min="3092" max="3092" width="2.42578125" style="532" bestFit="1" customWidth="1"/>
    <col min="3093" max="3328" width="9" style="532"/>
    <col min="3329" max="3329" width="3.140625" style="532" customWidth="1"/>
    <col min="3330" max="3330" width="16.7109375" style="532" customWidth="1"/>
    <col min="3331" max="3345" width="8.85546875" style="532" customWidth="1"/>
    <col min="3346" max="3347" width="7.28515625" style="532" bestFit="1" customWidth="1"/>
    <col min="3348" max="3348" width="2.42578125" style="532" bestFit="1" customWidth="1"/>
    <col min="3349" max="3584" width="9" style="532"/>
    <col min="3585" max="3585" width="3.140625" style="532" customWidth="1"/>
    <col min="3586" max="3586" width="16.7109375" style="532" customWidth="1"/>
    <col min="3587" max="3601" width="8.85546875" style="532" customWidth="1"/>
    <col min="3602" max="3603" width="7.28515625" style="532" bestFit="1" customWidth="1"/>
    <col min="3604" max="3604" width="2.42578125" style="532" bestFit="1" customWidth="1"/>
    <col min="3605" max="3840" width="9" style="532"/>
    <col min="3841" max="3841" width="3.140625" style="532" customWidth="1"/>
    <col min="3842" max="3842" width="16.7109375" style="532" customWidth="1"/>
    <col min="3843" max="3857" width="8.85546875" style="532" customWidth="1"/>
    <col min="3858" max="3859" width="7.28515625" style="532" bestFit="1" customWidth="1"/>
    <col min="3860" max="3860" width="2.42578125" style="532" bestFit="1" customWidth="1"/>
    <col min="3861" max="4096" width="9" style="532"/>
    <col min="4097" max="4097" width="3.140625" style="532" customWidth="1"/>
    <col min="4098" max="4098" width="16.7109375" style="532" customWidth="1"/>
    <col min="4099" max="4113" width="8.85546875" style="532" customWidth="1"/>
    <col min="4114" max="4115" width="7.28515625" style="532" bestFit="1" customWidth="1"/>
    <col min="4116" max="4116" width="2.42578125" style="532" bestFit="1" customWidth="1"/>
    <col min="4117" max="4352" width="9" style="532"/>
    <col min="4353" max="4353" width="3.140625" style="532" customWidth="1"/>
    <col min="4354" max="4354" width="16.7109375" style="532" customWidth="1"/>
    <col min="4355" max="4369" width="8.85546875" style="532" customWidth="1"/>
    <col min="4370" max="4371" width="7.28515625" style="532" bestFit="1" customWidth="1"/>
    <col min="4372" max="4372" width="2.42578125" style="532" bestFit="1" customWidth="1"/>
    <col min="4373" max="4608" width="9" style="532"/>
    <col min="4609" max="4609" width="3.140625" style="532" customWidth="1"/>
    <col min="4610" max="4610" width="16.7109375" style="532" customWidth="1"/>
    <col min="4611" max="4625" width="8.85546875" style="532" customWidth="1"/>
    <col min="4626" max="4627" width="7.28515625" style="532" bestFit="1" customWidth="1"/>
    <col min="4628" max="4628" width="2.42578125" style="532" bestFit="1" customWidth="1"/>
    <col min="4629" max="4864" width="9" style="532"/>
    <col min="4865" max="4865" width="3.140625" style="532" customWidth="1"/>
    <col min="4866" max="4866" width="16.7109375" style="532" customWidth="1"/>
    <col min="4867" max="4881" width="8.85546875" style="532" customWidth="1"/>
    <col min="4882" max="4883" width="7.28515625" style="532" bestFit="1" customWidth="1"/>
    <col min="4884" max="4884" width="2.42578125" style="532" bestFit="1" customWidth="1"/>
    <col min="4885" max="5120" width="9" style="532"/>
    <col min="5121" max="5121" width="3.140625" style="532" customWidth="1"/>
    <col min="5122" max="5122" width="16.7109375" style="532" customWidth="1"/>
    <col min="5123" max="5137" width="8.85546875" style="532" customWidth="1"/>
    <col min="5138" max="5139" width="7.28515625" style="532" bestFit="1" customWidth="1"/>
    <col min="5140" max="5140" width="2.42578125" style="532" bestFit="1" customWidth="1"/>
    <col min="5141" max="5376" width="9" style="532"/>
    <col min="5377" max="5377" width="3.140625" style="532" customWidth="1"/>
    <col min="5378" max="5378" width="16.7109375" style="532" customWidth="1"/>
    <col min="5379" max="5393" width="8.85546875" style="532" customWidth="1"/>
    <col min="5394" max="5395" width="7.28515625" style="532" bestFit="1" customWidth="1"/>
    <col min="5396" max="5396" width="2.42578125" style="532" bestFit="1" customWidth="1"/>
    <col min="5397" max="5632" width="9" style="532"/>
    <col min="5633" max="5633" width="3.140625" style="532" customWidth="1"/>
    <col min="5634" max="5634" width="16.7109375" style="532" customWidth="1"/>
    <col min="5635" max="5649" width="8.85546875" style="532" customWidth="1"/>
    <col min="5650" max="5651" width="7.28515625" style="532" bestFit="1" customWidth="1"/>
    <col min="5652" max="5652" width="2.42578125" style="532" bestFit="1" customWidth="1"/>
    <col min="5653" max="5888" width="9" style="532"/>
    <col min="5889" max="5889" width="3.140625" style="532" customWidth="1"/>
    <col min="5890" max="5890" width="16.7109375" style="532" customWidth="1"/>
    <col min="5891" max="5905" width="8.85546875" style="532" customWidth="1"/>
    <col min="5906" max="5907" width="7.28515625" style="532" bestFit="1" customWidth="1"/>
    <col min="5908" max="5908" width="2.42578125" style="532" bestFit="1" customWidth="1"/>
    <col min="5909" max="6144" width="9" style="532"/>
    <col min="6145" max="6145" width="3.140625" style="532" customWidth="1"/>
    <col min="6146" max="6146" width="16.7109375" style="532" customWidth="1"/>
    <col min="6147" max="6161" width="8.85546875" style="532" customWidth="1"/>
    <col min="6162" max="6163" width="7.28515625" style="532" bestFit="1" customWidth="1"/>
    <col min="6164" max="6164" width="2.42578125" style="532" bestFit="1" customWidth="1"/>
    <col min="6165" max="6400" width="9" style="532"/>
    <col min="6401" max="6401" width="3.140625" style="532" customWidth="1"/>
    <col min="6402" max="6402" width="16.7109375" style="532" customWidth="1"/>
    <col min="6403" max="6417" width="8.85546875" style="532" customWidth="1"/>
    <col min="6418" max="6419" width="7.28515625" style="532" bestFit="1" customWidth="1"/>
    <col min="6420" max="6420" width="2.42578125" style="532" bestFit="1" customWidth="1"/>
    <col min="6421" max="6656" width="9" style="532"/>
    <col min="6657" max="6657" width="3.140625" style="532" customWidth="1"/>
    <col min="6658" max="6658" width="16.7109375" style="532" customWidth="1"/>
    <col min="6659" max="6673" width="8.85546875" style="532" customWidth="1"/>
    <col min="6674" max="6675" width="7.28515625" style="532" bestFit="1" customWidth="1"/>
    <col min="6676" max="6676" width="2.42578125" style="532" bestFit="1" customWidth="1"/>
    <col min="6677" max="6912" width="9" style="532"/>
    <col min="6913" max="6913" width="3.140625" style="532" customWidth="1"/>
    <col min="6914" max="6914" width="16.7109375" style="532" customWidth="1"/>
    <col min="6915" max="6929" width="8.85546875" style="532" customWidth="1"/>
    <col min="6930" max="6931" width="7.28515625" style="532" bestFit="1" customWidth="1"/>
    <col min="6932" max="6932" width="2.42578125" style="532" bestFit="1" customWidth="1"/>
    <col min="6933" max="7168" width="9" style="532"/>
    <col min="7169" max="7169" width="3.140625" style="532" customWidth="1"/>
    <col min="7170" max="7170" width="16.7109375" style="532" customWidth="1"/>
    <col min="7171" max="7185" width="8.85546875" style="532" customWidth="1"/>
    <col min="7186" max="7187" width="7.28515625" style="532" bestFit="1" customWidth="1"/>
    <col min="7188" max="7188" width="2.42578125" style="532" bestFit="1" customWidth="1"/>
    <col min="7189" max="7424" width="9" style="532"/>
    <col min="7425" max="7425" width="3.140625" style="532" customWidth="1"/>
    <col min="7426" max="7426" width="16.7109375" style="532" customWidth="1"/>
    <col min="7427" max="7441" width="8.85546875" style="532" customWidth="1"/>
    <col min="7442" max="7443" width="7.28515625" style="532" bestFit="1" customWidth="1"/>
    <col min="7444" max="7444" width="2.42578125" style="532" bestFit="1" customWidth="1"/>
    <col min="7445" max="7680" width="9" style="532"/>
    <col min="7681" max="7681" width="3.140625" style="532" customWidth="1"/>
    <col min="7682" max="7682" width="16.7109375" style="532" customWidth="1"/>
    <col min="7683" max="7697" width="8.85546875" style="532" customWidth="1"/>
    <col min="7698" max="7699" width="7.28515625" style="532" bestFit="1" customWidth="1"/>
    <col min="7700" max="7700" width="2.42578125" style="532" bestFit="1" customWidth="1"/>
    <col min="7701" max="7936" width="9" style="532"/>
    <col min="7937" max="7937" width="3.140625" style="532" customWidth="1"/>
    <col min="7938" max="7938" width="16.7109375" style="532" customWidth="1"/>
    <col min="7939" max="7953" width="8.85546875" style="532" customWidth="1"/>
    <col min="7954" max="7955" width="7.28515625" style="532" bestFit="1" customWidth="1"/>
    <col min="7956" max="7956" width="2.42578125" style="532" bestFit="1" customWidth="1"/>
    <col min="7957" max="8192" width="9" style="532"/>
    <col min="8193" max="8193" width="3.140625" style="532" customWidth="1"/>
    <col min="8194" max="8194" width="16.7109375" style="532" customWidth="1"/>
    <col min="8195" max="8209" width="8.85546875" style="532" customWidth="1"/>
    <col min="8210" max="8211" width="7.28515625" style="532" bestFit="1" customWidth="1"/>
    <col min="8212" max="8212" width="2.42578125" style="532" bestFit="1" customWidth="1"/>
    <col min="8213" max="8448" width="9" style="532"/>
    <col min="8449" max="8449" width="3.140625" style="532" customWidth="1"/>
    <col min="8450" max="8450" width="16.7109375" style="532" customWidth="1"/>
    <col min="8451" max="8465" width="8.85546875" style="532" customWidth="1"/>
    <col min="8466" max="8467" width="7.28515625" style="532" bestFit="1" customWidth="1"/>
    <col min="8468" max="8468" width="2.42578125" style="532" bestFit="1" customWidth="1"/>
    <col min="8469" max="8704" width="9" style="532"/>
    <col min="8705" max="8705" width="3.140625" style="532" customWidth="1"/>
    <col min="8706" max="8706" width="16.7109375" style="532" customWidth="1"/>
    <col min="8707" max="8721" width="8.85546875" style="532" customWidth="1"/>
    <col min="8722" max="8723" width="7.28515625" style="532" bestFit="1" customWidth="1"/>
    <col min="8724" max="8724" width="2.42578125" style="532" bestFit="1" customWidth="1"/>
    <col min="8725" max="8960" width="9" style="532"/>
    <col min="8961" max="8961" width="3.140625" style="532" customWidth="1"/>
    <col min="8962" max="8962" width="16.7109375" style="532" customWidth="1"/>
    <col min="8963" max="8977" width="8.85546875" style="532" customWidth="1"/>
    <col min="8978" max="8979" width="7.28515625" style="532" bestFit="1" customWidth="1"/>
    <col min="8980" max="8980" width="2.42578125" style="532" bestFit="1" customWidth="1"/>
    <col min="8981" max="9216" width="9" style="532"/>
    <col min="9217" max="9217" width="3.140625" style="532" customWidth="1"/>
    <col min="9218" max="9218" width="16.7109375" style="532" customWidth="1"/>
    <col min="9219" max="9233" width="8.85546875" style="532" customWidth="1"/>
    <col min="9234" max="9235" width="7.28515625" style="532" bestFit="1" customWidth="1"/>
    <col min="9236" max="9236" width="2.42578125" style="532" bestFit="1" customWidth="1"/>
    <col min="9237" max="9472" width="9" style="532"/>
    <col min="9473" max="9473" width="3.140625" style="532" customWidth="1"/>
    <col min="9474" max="9474" width="16.7109375" style="532" customWidth="1"/>
    <col min="9475" max="9489" width="8.85546875" style="532" customWidth="1"/>
    <col min="9490" max="9491" width="7.28515625" style="532" bestFit="1" customWidth="1"/>
    <col min="9492" max="9492" width="2.42578125" style="532" bestFit="1" customWidth="1"/>
    <col min="9493" max="9728" width="9" style="532"/>
    <col min="9729" max="9729" width="3.140625" style="532" customWidth="1"/>
    <col min="9730" max="9730" width="16.7109375" style="532" customWidth="1"/>
    <col min="9731" max="9745" width="8.85546875" style="532" customWidth="1"/>
    <col min="9746" max="9747" width="7.28515625" style="532" bestFit="1" customWidth="1"/>
    <col min="9748" max="9748" width="2.42578125" style="532" bestFit="1" customWidth="1"/>
    <col min="9749" max="9984" width="9" style="532"/>
    <col min="9985" max="9985" width="3.140625" style="532" customWidth="1"/>
    <col min="9986" max="9986" width="16.7109375" style="532" customWidth="1"/>
    <col min="9987" max="10001" width="8.85546875" style="532" customWidth="1"/>
    <col min="10002" max="10003" width="7.28515625" style="532" bestFit="1" customWidth="1"/>
    <col min="10004" max="10004" width="2.42578125" style="532" bestFit="1" customWidth="1"/>
    <col min="10005" max="10240" width="9" style="532"/>
    <col min="10241" max="10241" width="3.140625" style="532" customWidth="1"/>
    <col min="10242" max="10242" width="16.7109375" style="532" customWidth="1"/>
    <col min="10243" max="10257" width="8.85546875" style="532" customWidth="1"/>
    <col min="10258" max="10259" width="7.28515625" style="532" bestFit="1" customWidth="1"/>
    <col min="10260" max="10260" width="2.42578125" style="532" bestFit="1" customWidth="1"/>
    <col min="10261" max="10496" width="9" style="532"/>
    <col min="10497" max="10497" width="3.140625" style="532" customWidth="1"/>
    <col min="10498" max="10498" width="16.7109375" style="532" customWidth="1"/>
    <col min="10499" max="10513" width="8.85546875" style="532" customWidth="1"/>
    <col min="10514" max="10515" width="7.28515625" style="532" bestFit="1" customWidth="1"/>
    <col min="10516" max="10516" width="2.42578125" style="532" bestFit="1" customWidth="1"/>
    <col min="10517" max="10752" width="9" style="532"/>
    <col min="10753" max="10753" width="3.140625" style="532" customWidth="1"/>
    <col min="10754" max="10754" width="16.7109375" style="532" customWidth="1"/>
    <col min="10755" max="10769" width="8.85546875" style="532" customWidth="1"/>
    <col min="10770" max="10771" width="7.28515625" style="532" bestFit="1" customWidth="1"/>
    <col min="10772" max="10772" width="2.42578125" style="532" bestFit="1" customWidth="1"/>
    <col min="10773" max="11008" width="9" style="532"/>
    <col min="11009" max="11009" width="3.140625" style="532" customWidth="1"/>
    <col min="11010" max="11010" width="16.7109375" style="532" customWidth="1"/>
    <col min="11011" max="11025" width="8.85546875" style="532" customWidth="1"/>
    <col min="11026" max="11027" width="7.28515625" style="532" bestFit="1" customWidth="1"/>
    <col min="11028" max="11028" width="2.42578125" style="532" bestFit="1" customWidth="1"/>
    <col min="11029" max="11264" width="9" style="532"/>
    <col min="11265" max="11265" width="3.140625" style="532" customWidth="1"/>
    <col min="11266" max="11266" width="16.7109375" style="532" customWidth="1"/>
    <col min="11267" max="11281" width="8.85546875" style="532" customWidth="1"/>
    <col min="11282" max="11283" width="7.28515625" style="532" bestFit="1" customWidth="1"/>
    <col min="11284" max="11284" width="2.42578125" style="532" bestFit="1" customWidth="1"/>
    <col min="11285" max="11520" width="9" style="532"/>
    <col min="11521" max="11521" width="3.140625" style="532" customWidth="1"/>
    <col min="11522" max="11522" width="16.7109375" style="532" customWidth="1"/>
    <col min="11523" max="11537" width="8.85546875" style="532" customWidth="1"/>
    <col min="11538" max="11539" width="7.28515625" style="532" bestFit="1" customWidth="1"/>
    <col min="11540" max="11540" width="2.42578125" style="532" bestFit="1" customWidth="1"/>
    <col min="11541" max="11776" width="9" style="532"/>
    <col min="11777" max="11777" width="3.140625" style="532" customWidth="1"/>
    <col min="11778" max="11778" width="16.7109375" style="532" customWidth="1"/>
    <col min="11779" max="11793" width="8.85546875" style="532" customWidth="1"/>
    <col min="11794" max="11795" width="7.28515625" style="532" bestFit="1" customWidth="1"/>
    <col min="11796" max="11796" width="2.42578125" style="532" bestFit="1" customWidth="1"/>
    <col min="11797" max="12032" width="9" style="532"/>
    <col min="12033" max="12033" width="3.140625" style="532" customWidth="1"/>
    <col min="12034" max="12034" width="16.7109375" style="532" customWidth="1"/>
    <col min="12035" max="12049" width="8.85546875" style="532" customWidth="1"/>
    <col min="12050" max="12051" width="7.28515625" style="532" bestFit="1" customWidth="1"/>
    <col min="12052" max="12052" width="2.42578125" style="532" bestFit="1" customWidth="1"/>
    <col min="12053" max="12288" width="9" style="532"/>
    <col min="12289" max="12289" width="3.140625" style="532" customWidth="1"/>
    <col min="12290" max="12290" width="16.7109375" style="532" customWidth="1"/>
    <col min="12291" max="12305" width="8.85546875" style="532" customWidth="1"/>
    <col min="12306" max="12307" width="7.28515625" style="532" bestFit="1" customWidth="1"/>
    <col min="12308" max="12308" width="2.42578125" style="532" bestFit="1" customWidth="1"/>
    <col min="12309" max="12544" width="9" style="532"/>
    <col min="12545" max="12545" width="3.140625" style="532" customWidth="1"/>
    <col min="12546" max="12546" width="16.7109375" style="532" customWidth="1"/>
    <col min="12547" max="12561" width="8.85546875" style="532" customWidth="1"/>
    <col min="12562" max="12563" width="7.28515625" style="532" bestFit="1" customWidth="1"/>
    <col min="12564" max="12564" width="2.42578125" style="532" bestFit="1" customWidth="1"/>
    <col min="12565" max="12800" width="9" style="532"/>
    <col min="12801" max="12801" width="3.140625" style="532" customWidth="1"/>
    <col min="12802" max="12802" width="16.7109375" style="532" customWidth="1"/>
    <col min="12803" max="12817" width="8.85546875" style="532" customWidth="1"/>
    <col min="12818" max="12819" width="7.28515625" style="532" bestFit="1" customWidth="1"/>
    <col min="12820" max="12820" width="2.42578125" style="532" bestFit="1" customWidth="1"/>
    <col min="12821" max="13056" width="9" style="532"/>
    <col min="13057" max="13057" width="3.140625" style="532" customWidth="1"/>
    <col min="13058" max="13058" width="16.7109375" style="532" customWidth="1"/>
    <col min="13059" max="13073" width="8.85546875" style="532" customWidth="1"/>
    <col min="13074" max="13075" width="7.28515625" style="532" bestFit="1" customWidth="1"/>
    <col min="13076" max="13076" width="2.42578125" style="532" bestFit="1" customWidth="1"/>
    <col min="13077" max="13312" width="9" style="532"/>
    <col min="13313" max="13313" width="3.140625" style="532" customWidth="1"/>
    <col min="13314" max="13314" width="16.7109375" style="532" customWidth="1"/>
    <col min="13315" max="13329" width="8.85546875" style="532" customWidth="1"/>
    <col min="13330" max="13331" width="7.28515625" style="532" bestFit="1" customWidth="1"/>
    <col min="13332" max="13332" width="2.42578125" style="532" bestFit="1" customWidth="1"/>
    <col min="13333" max="13568" width="9" style="532"/>
    <col min="13569" max="13569" width="3.140625" style="532" customWidth="1"/>
    <col min="13570" max="13570" width="16.7109375" style="532" customWidth="1"/>
    <col min="13571" max="13585" width="8.85546875" style="532" customWidth="1"/>
    <col min="13586" max="13587" width="7.28515625" style="532" bestFit="1" customWidth="1"/>
    <col min="13588" max="13588" width="2.42578125" style="532" bestFit="1" customWidth="1"/>
    <col min="13589" max="13824" width="9" style="532"/>
    <col min="13825" max="13825" width="3.140625" style="532" customWidth="1"/>
    <col min="13826" max="13826" width="16.7109375" style="532" customWidth="1"/>
    <col min="13827" max="13841" width="8.85546875" style="532" customWidth="1"/>
    <col min="13842" max="13843" width="7.28515625" style="532" bestFit="1" customWidth="1"/>
    <col min="13844" max="13844" width="2.42578125" style="532" bestFit="1" customWidth="1"/>
    <col min="13845" max="14080" width="9" style="532"/>
    <col min="14081" max="14081" width="3.140625" style="532" customWidth="1"/>
    <col min="14082" max="14082" width="16.7109375" style="532" customWidth="1"/>
    <col min="14083" max="14097" width="8.85546875" style="532" customWidth="1"/>
    <col min="14098" max="14099" width="7.28515625" style="532" bestFit="1" customWidth="1"/>
    <col min="14100" max="14100" width="2.42578125" style="532" bestFit="1" customWidth="1"/>
    <col min="14101" max="14336" width="9" style="532"/>
    <col min="14337" max="14337" width="3.140625" style="532" customWidth="1"/>
    <col min="14338" max="14338" width="16.7109375" style="532" customWidth="1"/>
    <col min="14339" max="14353" width="8.85546875" style="532" customWidth="1"/>
    <col min="14354" max="14355" width="7.28515625" style="532" bestFit="1" customWidth="1"/>
    <col min="14356" max="14356" width="2.42578125" style="532" bestFit="1" customWidth="1"/>
    <col min="14357" max="14592" width="9" style="532"/>
    <col min="14593" max="14593" width="3.140625" style="532" customWidth="1"/>
    <col min="14594" max="14594" width="16.7109375" style="532" customWidth="1"/>
    <col min="14595" max="14609" width="8.85546875" style="532" customWidth="1"/>
    <col min="14610" max="14611" width="7.28515625" style="532" bestFit="1" customWidth="1"/>
    <col min="14612" max="14612" width="2.42578125" style="532" bestFit="1" customWidth="1"/>
    <col min="14613" max="14848" width="9" style="532"/>
    <col min="14849" max="14849" width="3.140625" style="532" customWidth="1"/>
    <col min="14850" max="14850" width="16.7109375" style="532" customWidth="1"/>
    <col min="14851" max="14865" width="8.85546875" style="532" customWidth="1"/>
    <col min="14866" max="14867" width="7.28515625" style="532" bestFit="1" customWidth="1"/>
    <col min="14868" max="14868" width="2.42578125" style="532" bestFit="1" customWidth="1"/>
    <col min="14869" max="15104" width="9" style="532"/>
    <col min="15105" max="15105" width="3.140625" style="532" customWidth="1"/>
    <col min="15106" max="15106" width="16.7109375" style="532" customWidth="1"/>
    <col min="15107" max="15121" width="8.85546875" style="532" customWidth="1"/>
    <col min="15122" max="15123" width="7.28515625" style="532" bestFit="1" customWidth="1"/>
    <col min="15124" max="15124" width="2.42578125" style="532" bestFit="1" customWidth="1"/>
    <col min="15125" max="15360" width="9" style="532"/>
    <col min="15361" max="15361" width="3.140625" style="532" customWidth="1"/>
    <col min="15362" max="15362" width="16.7109375" style="532" customWidth="1"/>
    <col min="15363" max="15377" width="8.85546875" style="532" customWidth="1"/>
    <col min="15378" max="15379" width="7.28515625" style="532" bestFit="1" customWidth="1"/>
    <col min="15380" max="15380" width="2.42578125" style="532" bestFit="1" customWidth="1"/>
    <col min="15381" max="15616" width="9" style="532"/>
    <col min="15617" max="15617" width="3.140625" style="532" customWidth="1"/>
    <col min="15618" max="15618" width="16.7109375" style="532" customWidth="1"/>
    <col min="15619" max="15633" width="8.85546875" style="532" customWidth="1"/>
    <col min="15634" max="15635" width="7.28515625" style="532" bestFit="1" customWidth="1"/>
    <col min="15636" max="15636" width="2.42578125" style="532" bestFit="1" customWidth="1"/>
    <col min="15637" max="15872" width="9" style="532"/>
    <col min="15873" max="15873" width="3.140625" style="532" customWidth="1"/>
    <col min="15874" max="15874" width="16.7109375" style="532" customWidth="1"/>
    <col min="15875" max="15889" width="8.85546875" style="532" customWidth="1"/>
    <col min="15890" max="15891" width="7.28515625" style="532" bestFit="1" customWidth="1"/>
    <col min="15892" max="15892" width="2.42578125" style="532" bestFit="1" customWidth="1"/>
    <col min="15893" max="16128" width="9" style="532"/>
    <col min="16129" max="16129" width="3.140625" style="532" customWidth="1"/>
    <col min="16130" max="16130" width="16.7109375" style="532" customWidth="1"/>
    <col min="16131" max="16145" width="8.85546875" style="532" customWidth="1"/>
    <col min="16146" max="16147" width="7.28515625" style="532" bestFit="1" customWidth="1"/>
    <col min="16148" max="16148" width="2.42578125" style="532" bestFit="1" customWidth="1"/>
    <col min="16149" max="16384" width="9" style="532"/>
  </cols>
  <sheetData>
    <row r="1" spans="1:23" ht="15" customHeight="1">
      <c r="B1" s="1225" t="s">
        <v>769</v>
      </c>
      <c r="C1" s="1225"/>
      <c r="D1" s="1225"/>
      <c r="E1" s="1225"/>
      <c r="F1" s="1225"/>
      <c r="G1" s="1225"/>
      <c r="H1" s="1225"/>
      <c r="I1" s="1225"/>
      <c r="J1" s="1225"/>
      <c r="K1" s="1225"/>
      <c r="L1" s="1225"/>
      <c r="M1" s="1225"/>
      <c r="N1" s="1225"/>
      <c r="O1" s="1225"/>
      <c r="P1" s="1225"/>
      <c r="Q1" s="1225"/>
    </row>
    <row r="2" spans="1:23" s="200" customFormat="1" ht="15" customHeight="1">
      <c r="A2" s="199"/>
      <c r="B2" s="533"/>
      <c r="C2" s="534"/>
      <c r="D2" s="534"/>
      <c r="E2" s="534"/>
      <c r="F2" s="534"/>
      <c r="G2" s="534"/>
      <c r="H2" s="534"/>
      <c r="I2" s="534"/>
      <c r="J2" s="534"/>
      <c r="K2" s="534"/>
      <c r="L2" s="534"/>
      <c r="M2" s="534"/>
      <c r="N2" s="534"/>
      <c r="P2" s="200" t="s">
        <v>803</v>
      </c>
      <c r="Q2" s="534"/>
      <c r="R2" s="534"/>
      <c r="S2" s="534"/>
      <c r="T2" s="534"/>
      <c r="U2" s="534"/>
      <c r="V2" s="534"/>
      <c r="W2" s="534"/>
    </row>
    <row r="3" spans="1:23" ht="15" customHeight="1">
      <c r="B3" s="1222" t="s">
        <v>380</v>
      </c>
      <c r="C3" s="1222"/>
      <c r="D3" s="1222"/>
      <c r="E3" s="1222"/>
      <c r="F3" s="1222"/>
      <c r="G3" s="1222"/>
      <c r="H3" s="1222"/>
      <c r="I3" s="1222"/>
      <c r="J3" s="1222"/>
      <c r="K3" s="1222"/>
      <c r="L3" s="1222"/>
      <c r="M3" s="1222"/>
      <c r="N3" s="1222"/>
      <c r="O3" s="1222"/>
      <c r="P3" s="1222"/>
      <c r="Q3" s="1222"/>
    </row>
    <row r="4" spans="1:23" ht="15" customHeight="1">
      <c r="J4" s="535"/>
      <c r="Q4" s="536"/>
    </row>
    <row r="5" spans="1:23" ht="15" customHeight="1">
      <c r="B5" s="537"/>
      <c r="C5" s="1165" t="s">
        <v>827</v>
      </c>
      <c r="D5" s="1135" t="s">
        <v>211</v>
      </c>
      <c r="E5" s="1145" t="s">
        <v>212</v>
      </c>
      <c r="F5" s="1165" t="s">
        <v>38</v>
      </c>
      <c r="G5" s="1165" t="s">
        <v>213</v>
      </c>
      <c r="H5" s="1165" t="s">
        <v>214</v>
      </c>
      <c r="I5" s="1145" t="s">
        <v>783</v>
      </c>
      <c r="J5" s="1145" t="s">
        <v>784</v>
      </c>
      <c r="K5" s="1165" t="s">
        <v>215</v>
      </c>
      <c r="L5" s="1165" t="s">
        <v>216</v>
      </c>
      <c r="M5" s="1145" t="s">
        <v>217</v>
      </c>
      <c r="N5" s="1165" t="s">
        <v>218</v>
      </c>
      <c r="O5" s="1145" t="s">
        <v>785</v>
      </c>
      <c r="P5" s="1145" t="s">
        <v>786</v>
      </c>
      <c r="Q5" s="1220" t="s">
        <v>792</v>
      </c>
    </row>
    <row r="6" spans="1:23" ht="15" customHeight="1">
      <c r="B6" s="538"/>
      <c r="C6" s="1165"/>
      <c r="D6" s="1135" t="s">
        <v>220</v>
      </c>
      <c r="E6" s="1146"/>
      <c r="F6" s="1165"/>
      <c r="G6" s="1165"/>
      <c r="H6" s="1165"/>
      <c r="I6" s="1146"/>
      <c r="J6" s="1146"/>
      <c r="K6" s="1165"/>
      <c r="L6" s="1165"/>
      <c r="M6" s="1146"/>
      <c r="N6" s="1165"/>
      <c r="O6" s="1146"/>
      <c r="P6" s="1146"/>
      <c r="Q6" s="1223"/>
    </row>
    <row r="7" spans="1:23" ht="15" customHeight="1">
      <c r="B7" s="537" t="s">
        <v>245</v>
      </c>
      <c r="C7" s="539">
        <v>0</v>
      </c>
      <c r="D7" s="539">
        <v>0</v>
      </c>
      <c r="E7" s="539" t="s">
        <v>826</v>
      </c>
      <c r="F7" s="539">
        <v>0</v>
      </c>
      <c r="G7" s="539" t="s">
        <v>826</v>
      </c>
      <c r="H7" s="539">
        <v>0</v>
      </c>
      <c r="I7" s="539" t="s">
        <v>826</v>
      </c>
      <c r="J7" s="539" t="s">
        <v>826</v>
      </c>
      <c r="K7" s="539">
        <v>0</v>
      </c>
      <c r="L7" s="539">
        <v>0</v>
      </c>
      <c r="M7" s="539">
        <v>0</v>
      </c>
      <c r="N7" s="539">
        <v>0</v>
      </c>
      <c r="O7" s="539">
        <v>0</v>
      </c>
      <c r="P7" s="539" t="s">
        <v>826</v>
      </c>
      <c r="Q7" s="540">
        <v>20</v>
      </c>
    </row>
    <row r="8" spans="1:23" ht="15" customHeight="1">
      <c r="B8" s="538" t="s">
        <v>246</v>
      </c>
      <c r="C8" s="541">
        <v>810</v>
      </c>
      <c r="D8" s="541">
        <v>80</v>
      </c>
      <c r="E8" s="541" t="s">
        <v>826</v>
      </c>
      <c r="F8" s="541">
        <v>7760</v>
      </c>
      <c r="G8" s="541" t="s">
        <v>826</v>
      </c>
      <c r="H8" s="541" t="s">
        <v>826</v>
      </c>
      <c r="I8" s="541">
        <v>260</v>
      </c>
      <c r="J8" s="541">
        <v>100</v>
      </c>
      <c r="K8" s="541" t="s">
        <v>826</v>
      </c>
      <c r="L8" s="541">
        <v>320</v>
      </c>
      <c r="M8" s="541" t="s">
        <v>826</v>
      </c>
      <c r="N8" s="541">
        <v>60</v>
      </c>
      <c r="O8" s="541">
        <v>46060</v>
      </c>
      <c r="P8" s="541">
        <v>4780</v>
      </c>
      <c r="Q8" s="542">
        <v>60240</v>
      </c>
    </row>
    <row r="9" spans="1:23" ht="15" customHeight="1">
      <c r="B9" s="544" t="s">
        <v>247</v>
      </c>
      <c r="C9" s="545">
        <v>2430</v>
      </c>
      <c r="D9" s="545">
        <v>410</v>
      </c>
      <c r="E9" s="545" t="s">
        <v>826</v>
      </c>
      <c r="F9" s="545">
        <v>0</v>
      </c>
      <c r="G9" s="545">
        <v>0</v>
      </c>
      <c r="H9" s="545">
        <v>0</v>
      </c>
      <c r="I9" s="545">
        <v>0</v>
      </c>
      <c r="J9" s="545">
        <v>0</v>
      </c>
      <c r="K9" s="545">
        <v>0</v>
      </c>
      <c r="L9" s="545" t="s">
        <v>826</v>
      </c>
      <c r="M9" s="545" t="s">
        <v>826</v>
      </c>
      <c r="N9" s="545" t="s">
        <v>826</v>
      </c>
      <c r="O9" s="545">
        <v>190</v>
      </c>
      <c r="P9" s="545">
        <v>0</v>
      </c>
      <c r="Q9" s="546">
        <v>3040</v>
      </c>
    </row>
    <row r="10" spans="1:23" ht="15" customHeight="1">
      <c r="B10" s="544" t="s">
        <v>28</v>
      </c>
      <c r="C10" s="547">
        <v>3240</v>
      </c>
      <c r="D10" s="547">
        <v>490</v>
      </c>
      <c r="E10" s="547">
        <v>10</v>
      </c>
      <c r="F10" s="547">
        <v>7760</v>
      </c>
      <c r="G10" s="547" t="s">
        <v>826</v>
      </c>
      <c r="H10" s="547" t="s">
        <v>826</v>
      </c>
      <c r="I10" s="547">
        <v>270</v>
      </c>
      <c r="J10" s="547">
        <v>100</v>
      </c>
      <c r="K10" s="547" t="s">
        <v>826</v>
      </c>
      <c r="L10" s="547">
        <v>330</v>
      </c>
      <c r="M10" s="547" t="s">
        <v>826</v>
      </c>
      <c r="N10" s="547">
        <v>70</v>
      </c>
      <c r="O10" s="547">
        <v>46250</v>
      </c>
      <c r="P10" s="547">
        <v>4780</v>
      </c>
      <c r="Q10" s="548">
        <v>63300</v>
      </c>
    </row>
    <row r="12" spans="1:23" ht="15" customHeight="1">
      <c r="B12" s="1218" t="s">
        <v>249</v>
      </c>
      <c r="C12" s="1224"/>
      <c r="D12" s="1224"/>
      <c r="E12" s="1224"/>
      <c r="F12" s="1224"/>
      <c r="G12" s="1224"/>
      <c r="H12" s="1224"/>
      <c r="I12" s="1224"/>
      <c r="J12" s="1224"/>
      <c r="K12" s="1224"/>
      <c r="L12" s="1224"/>
      <c r="M12" s="1224"/>
      <c r="N12" s="1224"/>
      <c r="O12" s="1224"/>
    </row>
    <row r="14" spans="1:23" ht="15" customHeight="1">
      <c r="B14" s="537"/>
      <c r="C14" s="1165" t="s">
        <v>827</v>
      </c>
      <c r="D14" s="1135" t="s">
        <v>211</v>
      </c>
      <c r="E14" s="1145" t="s">
        <v>212</v>
      </c>
      <c r="F14" s="1165" t="s">
        <v>38</v>
      </c>
      <c r="G14" s="1165" t="s">
        <v>213</v>
      </c>
      <c r="H14" s="1165" t="s">
        <v>214</v>
      </c>
      <c r="I14" s="1145" t="s">
        <v>783</v>
      </c>
      <c r="J14" s="1145" t="s">
        <v>784</v>
      </c>
      <c r="K14" s="1165" t="s">
        <v>215</v>
      </c>
      <c r="L14" s="1165" t="s">
        <v>216</v>
      </c>
      <c r="M14" s="1145" t="s">
        <v>217</v>
      </c>
      <c r="N14" s="1165" t="s">
        <v>218</v>
      </c>
      <c r="O14" s="1145" t="s">
        <v>785</v>
      </c>
      <c r="P14" s="1145" t="s">
        <v>786</v>
      </c>
      <c r="Q14" s="1220" t="s">
        <v>792</v>
      </c>
    </row>
    <row r="15" spans="1:23" ht="15" customHeight="1">
      <c r="B15" s="538"/>
      <c r="C15" s="1165"/>
      <c r="D15" s="1135" t="s">
        <v>220</v>
      </c>
      <c r="E15" s="1146"/>
      <c r="F15" s="1165"/>
      <c r="G15" s="1165"/>
      <c r="H15" s="1165"/>
      <c r="I15" s="1146"/>
      <c r="J15" s="1146"/>
      <c r="K15" s="1165"/>
      <c r="L15" s="1165"/>
      <c r="M15" s="1146"/>
      <c r="N15" s="1165"/>
      <c r="O15" s="1146"/>
      <c r="P15" s="1146"/>
      <c r="Q15" s="1223"/>
    </row>
    <row r="16" spans="1:23" ht="15" customHeight="1">
      <c r="B16" s="537" t="s">
        <v>250</v>
      </c>
      <c r="C16" s="539">
        <v>21560</v>
      </c>
      <c r="D16" s="539">
        <v>30</v>
      </c>
      <c r="E16" s="539" t="s">
        <v>826</v>
      </c>
      <c r="F16" s="539">
        <v>2920</v>
      </c>
      <c r="G16" s="539" t="s">
        <v>826</v>
      </c>
      <c r="H16" s="539">
        <v>0</v>
      </c>
      <c r="I16" s="539">
        <v>250</v>
      </c>
      <c r="J16" s="539">
        <v>50</v>
      </c>
      <c r="K16" s="539" t="s">
        <v>826</v>
      </c>
      <c r="L16" s="539" t="s">
        <v>826</v>
      </c>
      <c r="M16" s="539" t="s">
        <v>826</v>
      </c>
      <c r="N16" s="539">
        <v>250</v>
      </c>
      <c r="O16" s="539">
        <v>30</v>
      </c>
      <c r="P16" s="539" t="s">
        <v>826</v>
      </c>
      <c r="Q16" s="540">
        <v>25100</v>
      </c>
    </row>
    <row r="17" spans="2:22" ht="15" customHeight="1">
      <c r="B17" s="538" t="s">
        <v>251</v>
      </c>
      <c r="C17" s="541">
        <v>4990</v>
      </c>
      <c r="D17" s="541">
        <v>60</v>
      </c>
      <c r="E17" s="541">
        <v>20</v>
      </c>
      <c r="F17" s="541">
        <v>1390</v>
      </c>
      <c r="G17" s="541" t="s">
        <v>826</v>
      </c>
      <c r="H17" s="541">
        <v>0</v>
      </c>
      <c r="I17" s="541">
        <v>80</v>
      </c>
      <c r="J17" s="541">
        <v>20</v>
      </c>
      <c r="K17" s="541" t="s">
        <v>826</v>
      </c>
      <c r="L17" s="541">
        <v>0</v>
      </c>
      <c r="M17" s="541" t="s">
        <v>826</v>
      </c>
      <c r="N17" s="541">
        <v>40</v>
      </c>
      <c r="O17" s="541">
        <v>20</v>
      </c>
      <c r="P17" s="541" t="s">
        <v>826</v>
      </c>
      <c r="Q17" s="542">
        <v>6620</v>
      </c>
    </row>
    <row r="18" spans="2:22" ht="15" customHeight="1">
      <c r="B18" s="538" t="s">
        <v>252</v>
      </c>
      <c r="C18" s="541">
        <v>4570</v>
      </c>
      <c r="D18" s="541">
        <v>40</v>
      </c>
      <c r="E18" s="541">
        <v>20</v>
      </c>
      <c r="F18" s="541">
        <v>1070</v>
      </c>
      <c r="G18" s="541" t="s">
        <v>826</v>
      </c>
      <c r="H18" s="541">
        <v>0</v>
      </c>
      <c r="I18" s="541">
        <v>70</v>
      </c>
      <c r="J18" s="541">
        <v>10</v>
      </c>
      <c r="K18" s="541" t="s">
        <v>826</v>
      </c>
      <c r="L18" s="541" t="s">
        <v>826</v>
      </c>
      <c r="M18" s="541" t="s">
        <v>826</v>
      </c>
      <c r="N18" s="541">
        <v>20</v>
      </c>
      <c r="O18" s="541">
        <v>10</v>
      </c>
      <c r="P18" s="541">
        <v>0</v>
      </c>
      <c r="Q18" s="542">
        <v>5810</v>
      </c>
    </row>
    <row r="19" spans="2:22" ht="15" customHeight="1">
      <c r="B19" s="538" t="s">
        <v>253</v>
      </c>
      <c r="C19" s="541">
        <v>4440</v>
      </c>
      <c r="D19" s="541">
        <v>40</v>
      </c>
      <c r="E19" s="541" t="s">
        <v>826</v>
      </c>
      <c r="F19" s="541">
        <v>1350</v>
      </c>
      <c r="G19" s="541" t="s">
        <v>826</v>
      </c>
      <c r="H19" s="541">
        <v>0</v>
      </c>
      <c r="I19" s="541">
        <v>80</v>
      </c>
      <c r="J19" s="541">
        <v>20</v>
      </c>
      <c r="K19" s="541" t="s">
        <v>826</v>
      </c>
      <c r="L19" s="541" t="s">
        <v>826</v>
      </c>
      <c r="M19" s="541">
        <v>0</v>
      </c>
      <c r="N19" s="541">
        <v>60</v>
      </c>
      <c r="O19" s="541">
        <v>20</v>
      </c>
      <c r="P19" s="541" t="s">
        <v>826</v>
      </c>
      <c r="Q19" s="542">
        <v>6010</v>
      </c>
    </row>
    <row r="20" spans="2:22" ht="15" customHeight="1">
      <c r="B20" s="538" t="s">
        <v>254</v>
      </c>
      <c r="C20" s="541">
        <v>8320</v>
      </c>
      <c r="D20" s="541">
        <v>20</v>
      </c>
      <c r="E20" s="541" t="s">
        <v>826</v>
      </c>
      <c r="F20" s="541">
        <v>1770</v>
      </c>
      <c r="G20" s="541" t="s">
        <v>826</v>
      </c>
      <c r="H20" s="541">
        <v>0</v>
      </c>
      <c r="I20" s="541">
        <v>120</v>
      </c>
      <c r="J20" s="541">
        <v>20</v>
      </c>
      <c r="K20" s="541" t="s">
        <v>826</v>
      </c>
      <c r="L20" s="541" t="s">
        <v>826</v>
      </c>
      <c r="M20" s="541" t="s">
        <v>826</v>
      </c>
      <c r="N20" s="541">
        <v>30</v>
      </c>
      <c r="O20" s="541">
        <v>20</v>
      </c>
      <c r="P20" s="541">
        <v>0</v>
      </c>
      <c r="Q20" s="542">
        <v>10320</v>
      </c>
    </row>
    <row r="21" spans="2:22" ht="15" customHeight="1">
      <c r="B21" s="538" t="s">
        <v>255</v>
      </c>
      <c r="C21" s="541">
        <v>12530</v>
      </c>
      <c r="D21" s="541">
        <v>30</v>
      </c>
      <c r="E21" s="541" t="s">
        <v>826</v>
      </c>
      <c r="F21" s="541">
        <v>3250</v>
      </c>
      <c r="G21" s="541" t="s">
        <v>826</v>
      </c>
      <c r="H21" s="541">
        <v>0</v>
      </c>
      <c r="I21" s="541">
        <v>140</v>
      </c>
      <c r="J21" s="541">
        <v>30</v>
      </c>
      <c r="K21" s="541">
        <v>0</v>
      </c>
      <c r="L21" s="541" t="s">
        <v>826</v>
      </c>
      <c r="M21" s="541" t="s">
        <v>826</v>
      </c>
      <c r="N21" s="541">
        <v>10</v>
      </c>
      <c r="O21" s="541">
        <v>50</v>
      </c>
      <c r="P21" s="541" t="s">
        <v>826</v>
      </c>
      <c r="Q21" s="542">
        <v>16050</v>
      </c>
    </row>
    <row r="22" spans="2:22" ht="15" customHeight="1">
      <c r="B22" s="538" t="s">
        <v>256</v>
      </c>
      <c r="C22" s="541">
        <v>8160</v>
      </c>
      <c r="D22" s="541">
        <v>20</v>
      </c>
      <c r="E22" s="541" t="s">
        <v>826</v>
      </c>
      <c r="F22" s="541">
        <v>1950</v>
      </c>
      <c r="G22" s="541" t="s">
        <v>826</v>
      </c>
      <c r="H22" s="541">
        <v>0</v>
      </c>
      <c r="I22" s="541">
        <v>110</v>
      </c>
      <c r="J22" s="541">
        <v>20</v>
      </c>
      <c r="K22" s="541">
        <v>0</v>
      </c>
      <c r="L22" s="541">
        <v>0</v>
      </c>
      <c r="M22" s="541" t="s">
        <v>826</v>
      </c>
      <c r="N22" s="541">
        <v>100</v>
      </c>
      <c r="O22" s="541">
        <v>30</v>
      </c>
      <c r="P22" s="541">
        <v>0</v>
      </c>
      <c r="Q22" s="542">
        <v>10400</v>
      </c>
    </row>
    <row r="23" spans="2:22" ht="15" customHeight="1">
      <c r="B23" s="544" t="s">
        <v>257</v>
      </c>
      <c r="C23" s="545">
        <v>6030</v>
      </c>
      <c r="D23" s="545">
        <v>30</v>
      </c>
      <c r="E23" s="545" t="s">
        <v>826</v>
      </c>
      <c r="F23" s="545">
        <v>2020</v>
      </c>
      <c r="G23" s="545" t="s">
        <v>826</v>
      </c>
      <c r="H23" s="545">
        <v>0</v>
      </c>
      <c r="I23" s="545">
        <v>70</v>
      </c>
      <c r="J23" s="545">
        <v>10</v>
      </c>
      <c r="K23" s="545">
        <v>0</v>
      </c>
      <c r="L23" s="545" t="s">
        <v>826</v>
      </c>
      <c r="M23" s="545" t="s">
        <v>826</v>
      </c>
      <c r="N23" s="545" t="s">
        <v>826</v>
      </c>
      <c r="O23" s="545">
        <v>20</v>
      </c>
      <c r="P23" s="545">
        <v>0</v>
      </c>
      <c r="Q23" s="546">
        <v>8210</v>
      </c>
    </row>
    <row r="24" spans="2:22" ht="15" customHeight="1">
      <c r="B24" s="544" t="s">
        <v>28</v>
      </c>
      <c r="C24" s="547">
        <v>70580</v>
      </c>
      <c r="D24" s="547">
        <v>270</v>
      </c>
      <c r="E24" s="547">
        <v>70</v>
      </c>
      <c r="F24" s="547">
        <v>15710</v>
      </c>
      <c r="G24" s="547">
        <v>20</v>
      </c>
      <c r="H24" s="547">
        <v>0</v>
      </c>
      <c r="I24" s="547">
        <v>910</v>
      </c>
      <c r="J24" s="547">
        <v>190</v>
      </c>
      <c r="K24" s="547">
        <v>10</v>
      </c>
      <c r="L24" s="547">
        <v>10</v>
      </c>
      <c r="M24" s="547">
        <v>20</v>
      </c>
      <c r="N24" s="547">
        <v>510</v>
      </c>
      <c r="O24" s="547">
        <v>210</v>
      </c>
      <c r="P24" s="547" t="s">
        <v>826</v>
      </c>
      <c r="Q24" s="548">
        <v>88510</v>
      </c>
    </row>
    <row r="25" spans="2:22" ht="15" customHeight="1">
      <c r="U25" s="543"/>
      <c r="V25" s="543"/>
    </row>
    <row r="26" spans="2:22" ht="15" customHeight="1">
      <c r="B26" s="1222" t="s">
        <v>258</v>
      </c>
      <c r="C26" s="1222"/>
      <c r="D26" s="1222"/>
      <c r="E26" s="1222"/>
      <c r="F26" s="1222"/>
      <c r="G26" s="1222"/>
      <c r="H26" s="1222"/>
      <c r="I26" s="1222"/>
      <c r="J26" s="1222"/>
      <c r="K26" s="1222"/>
      <c r="L26" s="1222"/>
      <c r="M26" s="1222"/>
      <c r="N26" s="1222"/>
      <c r="O26" s="1222"/>
      <c r="P26" s="1222"/>
      <c r="Q26" s="1222"/>
      <c r="U26" s="543"/>
      <c r="V26" s="543"/>
    </row>
    <row r="27" spans="2:22" ht="15" customHeight="1">
      <c r="Q27" s="536"/>
      <c r="U27" s="543"/>
      <c r="V27" s="543"/>
    </row>
    <row r="28" spans="2:22" ht="15" customHeight="1">
      <c r="B28" s="551"/>
      <c r="C28" s="1165" t="s">
        <v>827</v>
      </c>
      <c r="D28" s="1135" t="s">
        <v>211</v>
      </c>
      <c r="E28" s="1145" t="s">
        <v>212</v>
      </c>
      <c r="F28" s="1165" t="s">
        <v>38</v>
      </c>
      <c r="G28" s="1165" t="s">
        <v>213</v>
      </c>
      <c r="H28" s="1165" t="s">
        <v>214</v>
      </c>
      <c r="I28" s="1145" t="s">
        <v>783</v>
      </c>
      <c r="J28" s="1145" t="s">
        <v>784</v>
      </c>
      <c r="K28" s="1165" t="s">
        <v>215</v>
      </c>
      <c r="L28" s="1165" t="s">
        <v>216</v>
      </c>
      <c r="M28" s="1145" t="s">
        <v>217</v>
      </c>
      <c r="N28" s="1165" t="s">
        <v>218</v>
      </c>
      <c r="O28" s="1145" t="s">
        <v>785</v>
      </c>
      <c r="P28" s="1145" t="s">
        <v>786</v>
      </c>
      <c r="Q28" s="1220" t="s">
        <v>792</v>
      </c>
      <c r="U28" s="543"/>
      <c r="V28" s="543"/>
    </row>
    <row r="29" spans="2:22" ht="15" customHeight="1">
      <c r="B29" s="552"/>
      <c r="C29" s="1165"/>
      <c r="D29" s="1135" t="s">
        <v>220</v>
      </c>
      <c r="E29" s="1146"/>
      <c r="F29" s="1165"/>
      <c r="G29" s="1165"/>
      <c r="H29" s="1165"/>
      <c r="I29" s="1146"/>
      <c r="J29" s="1146"/>
      <c r="K29" s="1165"/>
      <c r="L29" s="1165"/>
      <c r="M29" s="1146"/>
      <c r="N29" s="1165"/>
      <c r="O29" s="1146"/>
      <c r="P29" s="1146"/>
      <c r="Q29" s="1220"/>
      <c r="U29" s="543"/>
      <c r="V29" s="543"/>
    </row>
    <row r="30" spans="2:22" ht="15" customHeight="1">
      <c r="B30" s="537" t="s">
        <v>259</v>
      </c>
      <c r="C30" s="541">
        <v>2040</v>
      </c>
      <c r="D30" s="541">
        <v>110</v>
      </c>
      <c r="E30" s="541">
        <v>80</v>
      </c>
      <c r="F30" s="541">
        <v>320</v>
      </c>
      <c r="G30" s="541" t="s">
        <v>826</v>
      </c>
      <c r="H30" s="541">
        <v>0</v>
      </c>
      <c r="I30" s="541">
        <v>60</v>
      </c>
      <c r="J30" s="541" t="s">
        <v>826</v>
      </c>
      <c r="K30" s="541" t="s">
        <v>826</v>
      </c>
      <c r="L30" s="541">
        <v>0</v>
      </c>
      <c r="M30" s="541">
        <v>0</v>
      </c>
      <c r="N30" s="541" t="s">
        <v>826</v>
      </c>
      <c r="O30" s="541" t="s">
        <v>826</v>
      </c>
      <c r="P30" s="541" t="s">
        <v>826</v>
      </c>
      <c r="Q30" s="542">
        <v>2630</v>
      </c>
    </row>
    <row r="31" spans="2:22" ht="15" customHeight="1">
      <c r="B31" s="538" t="s">
        <v>260</v>
      </c>
      <c r="C31" s="541">
        <v>1750</v>
      </c>
      <c r="D31" s="541">
        <v>40</v>
      </c>
      <c r="E31" s="541">
        <v>30</v>
      </c>
      <c r="F31" s="541">
        <v>310</v>
      </c>
      <c r="G31" s="541">
        <v>0</v>
      </c>
      <c r="H31" s="541">
        <v>0</v>
      </c>
      <c r="I31" s="541">
        <v>20</v>
      </c>
      <c r="J31" s="541" t="s">
        <v>826</v>
      </c>
      <c r="K31" s="541" t="s">
        <v>826</v>
      </c>
      <c r="L31" s="541">
        <v>0</v>
      </c>
      <c r="M31" s="541">
        <v>0</v>
      </c>
      <c r="N31" s="541">
        <v>20</v>
      </c>
      <c r="O31" s="541" t="s">
        <v>826</v>
      </c>
      <c r="P31" s="541">
        <v>0</v>
      </c>
      <c r="Q31" s="542">
        <v>2190</v>
      </c>
    </row>
    <row r="32" spans="2:22" ht="15" customHeight="1">
      <c r="B32" s="538" t="s">
        <v>261</v>
      </c>
      <c r="C32" s="541">
        <v>1410</v>
      </c>
      <c r="D32" s="541">
        <v>100</v>
      </c>
      <c r="E32" s="541">
        <v>160</v>
      </c>
      <c r="F32" s="541">
        <v>180</v>
      </c>
      <c r="G32" s="541">
        <v>0</v>
      </c>
      <c r="H32" s="541">
        <v>0</v>
      </c>
      <c r="I32" s="541">
        <v>40</v>
      </c>
      <c r="J32" s="541">
        <v>20</v>
      </c>
      <c r="K32" s="541" t="s">
        <v>826</v>
      </c>
      <c r="L32" s="541">
        <v>0</v>
      </c>
      <c r="M32" s="541">
        <v>0</v>
      </c>
      <c r="N32" s="541">
        <v>20</v>
      </c>
      <c r="O32" s="541" t="s">
        <v>826</v>
      </c>
      <c r="P32" s="541">
        <v>0</v>
      </c>
      <c r="Q32" s="542">
        <v>1930</v>
      </c>
    </row>
    <row r="33" spans="1:32" ht="15" customHeight="1">
      <c r="B33" s="538" t="s">
        <v>262</v>
      </c>
      <c r="C33" s="541">
        <v>3170</v>
      </c>
      <c r="D33" s="541">
        <v>140</v>
      </c>
      <c r="E33" s="541">
        <v>110</v>
      </c>
      <c r="F33" s="541">
        <v>550</v>
      </c>
      <c r="G33" s="541" t="s">
        <v>826</v>
      </c>
      <c r="H33" s="541">
        <v>0</v>
      </c>
      <c r="I33" s="541">
        <v>60</v>
      </c>
      <c r="J33" s="541">
        <v>20</v>
      </c>
      <c r="K33" s="541">
        <v>0</v>
      </c>
      <c r="L33" s="541" t="s">
        <v>826</v>
      </c>
      <c r="M33" s="541">
        <v>0</v>
      </c>
      <c r="N33" s="541">
        <v>30</v>
      </c>
      <c r="O33" s="541">
        <v>10</v>
      </c>
      <c r="P33" s="541" t="s">
        <v>826</v>
      </c>
      <c r="Q33" s="542">
        <v>4100</v>
      </c>
    </row>
    <row r="34" spans="1:32" ht="15" customHeight="1">
      <c r="B34" s="538" t="s">
        <v>263</v>
      </c>
      <c r="C34" s="541">
        <v>1540</v>
      </c>
      <c r="D34" s="541">
        <v>100</v>
      </c>
      <c r="E34" s="541">
        <v>60</v>
      </c>
      <c r="F34" s="541">
        <v>250</v>
      </c>
      <c r="G34" s="541" t="s">
        <v>826</v>
      </c>
      <c r="H34" s="541">
        <v>0</v>
      </c>
      <c r="I34" s="541">
        <v>50</v>
      </c>
      <c r="J34" s="541">
        <v>10</v>
      </c>
      <c r="K34" s="541">
        <v>0</v>
      </c>
      <c r="L34" s="541" t="s">
        <v>826</v>
      </c>
      <c r="M34" s="541">
        <v>0</v>
      </c>
      <c r="N34" s="541" t="s">
        <v>826</v>
      </c>
      <c r="O34" s="541" t="s">
        <v>826</v>
      </c>
      <c r="P34" s="541">
        <v>0</v>
      </c>
      <c r="Q34" s="542">
        <v>2030</v>
      </c>
    </row>
    <row r="35" spans="1:32" ht="15" customHeight="1">
      <c r="B35" s="544" t="s">
        <v>264</v>
      </c>
      <c r="C35" s="545">
        <v>3340</v>
      </c>
      <c r="D35" s="545">
        <v>150</v>
      </c>
      <c r="E35" s="545">
        <v>60</v>
      </c>
      <c r="F35" s="545">
        <v>480</v>
      </c>
      <c r="G35" s="545">
        <v>0</v>
      </c>
      <c r="H35" s="545" t="s">
        <v>826</v>
      </c>
      <c r="I35" s="545">
        <v>70</v>
      </c>
      <c r="J35" s="545">
        <v>10</v>
      </c>
      <c r="K35" s="545">
        <v>0</v>
      </c>
      <c r="L35" s="545">
        <v>0</v>
      </c>
      <c r="M35" s="545">
        <v>0</v>
      </c>
      <c r="N35" s="545">
        <v>10</v>
      </c>
      <c r="O35" s="545">
        <v>10</v>
      </c>
      <c r="P35" s="545" t="s">
        <v>826</v>
      </c>
      <c r="Q35" s="546">
        <v>4130</v>
      </c>
    </row>
    <row r="36" spans="1:32" s="200" customFormat="1" ht="15" customHeight="1">
      <c r="A36" s="199"/>
      <c r="B36" s="553" t="s">
        <v>375</v>
      </c>
      <c r="C36" s="547">
        <v>13250</v>
      </c>
      <c r="D36" s="547">
        <v>640</v>
      </c>
      <c r="E36" s="547">
        <v>500</v>
      </c>
      <c r="F36" s="547">
        <v>2080</v>
      </c>
      <c r="G36" s="547" t="s">
        <v>826</v>
      </c>
      <c r="H36" s="547" t="s">
        <v>826</v>
      </c>
      <c r="I36" s="547">
        <v>290</v>
      </c>
      <c r="J36" s="547">
        <v>80</v>
      </c>
      <c r="K36" s="547" t="s">
        <v>826</v>
      </c>
      <c r="L36" s="547" t="s">
        <v>826</v>
      </c>
      <c r="M36" s="547">
        <v>0</v>
      </c>
      <c r="N36" s="547">
        <v>100</v>
      </c>
      <c r="O36" s="547">
        <v>50</v>
      </c>
      <c r="P36" s="547" t="s">
        <v>826</v>
      </c>
      <c r="Q36" s="546">
        <v>17000</v>
      </c>
      <c r="R36" s="532"/>
      <c r="S36" s="532"/>
      <c r="T36" s="532"/>
      <c r="U36" s="532"/>
      <c r="V36" s="532"/>
      <c r="W36" s="532"/>
      <c r="X36" s="532"/>
      <c r="Y36" s="532"/>
      <c r="Z36" s="532"/>
      <c r="AA36" s="532"/>
      <c r="AB36" s="532"/>
      <c r="AC36" s="532"/>
      <c r="AD36" s="532"/>
      <c r="AE36" s="532"/>
      <c r="AF36" s="532"/>
    </row>
    <row r="38" spans="1:32" ht="15" customHeight="1">
      <c r="B38" s="1222" t="s">
        <v>265</v>
      </c>
      <c r="C38" s="1222"/>
      <c r="D38" s="1222"/>
      <c r="E38" s="1222"/>
      <c r="F38" s="1222"/>
      <c r="G38" s="1222"/>
      <c r="H38" s="1222"/>
      <c r="I38" s="1222"/>
      <c r="J38" s="1222"/>
      <c r="K38" s="1222"/>
      <c r="L38" s="1222"/>
      <c r="M38" s="1222"/>
      <c r="N38" s="1222"/>
      <c r="O38" s="1222"/>
      <c r="P38" s="1222"/>
      <c r="Q38" s="1222"/>
    </row>
    <row r="39" spans="1:32" ht="15" customHeight="1">
      <c r="Q39" s="536"/>
    </row>
    <row r="40" spans="1:32" ht="15" customHeight="1">
      <c r="B40" s="551"/>
      <c r="C40" s="1165" t="s">
        <v>827</v>
      </c>
      <c r="D40" s="1135" t="s">
        <v>211</v>
      </c>
      <c r="E40" s="1145" t="s">
        <v>212</v>
      </c>
      <c r="F40" s="1165" t="s">
        <v>38</v>
      </c>
      <c r="G40" s="1165" t="s">
        <v>213</v>
      </c>
      <c r="H40" s="1165" t="s">
        <v>214</v>
      </c>
      <c r="I40" s="1145" t="s">
        <v>783</v>
      </c>
      <c r="J40" s="1145" t="s">
        <v>784</v>
      </c>
      <c r="K40" s="1165" t="s">
        <v>215</v>
      </c>
      <c r="L40" s="1165" t="s">
        <v>216</v>
      </c>
      <c r="M40" s="1145" t="s">
        <v>217</v>
      </c>
      <c r="N40" s="1165" t="s">
        <v>218</v>
      </c>
      <c r="O40" s="1145" t="s">
        <v>785</v>
      </c>
      <c r="P40" s="1145" t="s">
        <v>786</v>
      </c>
      <c r="Q40" s="1220" t="s">
        <v>792</v>
      </c>
    </row>
    <row r="41" spans="1:32" ht="15" customHeight="1">
      <c r="B41" s="552"/>
      <c r="C41" s="1165"/>
      <c r="D41" s="1135" t="s">
        <v>220</v>
      </c>
      <c r="E41" s="1146"/>
      <c r="F41" s="1165"/>
      <c r="G41" s="1165"/>
      <c r="H41" s="1165"/>
      <c r="I41" s="1146"/>
      <c r="J41" s="1146"/>
      <c r="K41" s="1165"/>
      <c r="L41" s="1165"/>
      <c r="M41" s="1146"/>
      <c r="N41" s="1165"/>
      <c r="O41" s="1146"/>
      <c r="P41" s="1146"/>
      <c r="Q41" s="1223"/>
      <c r="U41" s="543"/>
      <c r="V41" s="543"/>
    </row>
    <row r="42" spans="1:32" ht="15" customHeight="1">
      <c r="B42" s="497" t="s">
        <v>266</v>
      </c>
      <c r="C42" s="539">
        <v>2630</v>
      </c>
      <c r="D42" s="539">
        <v>60</v>
      </c>
      <c r="E42" s="539">
        <v>60</v>
      </c>
      <c r="F42" s="539">
        <v>310</v>
      </c>
      <c r="G42" s="539">
        <v>0</v>
      </c>
      <c r="H42" s="539">
        <v>0</v>
      </c>
      <c r="I42" s="539">
        <v>50</v>
      </c>
      <c r="J42" s="539">
        <v>20</v>
      </c>
      <c r="K42" s="539" t="s">
        <v>826</v>
      </c>
      <c r="L42" s="539">
        <v>0</v>
      </c>
      <c r="M42" s="539">
        <v>0</v>
      </c>
      <c r="N42" s="539" t="s">
        <v>826</v>
      </c>
      <c r="O42" s="539" t="s">
        <v>826</v>
      </c>
      <c r="P42" s="539">
        <v>0</v>
      </c>
      <c r="Q42" s="540">
        <v>3140</v>
      </c>
    </row>
    <row r="43" spans="1:32" ht="15" customHeight="1">
      <c r="B43" s="336" t="s">
        <v>267</v>
      </c>
      <c r="C43" s="541">
        <v>2690</v>
      </c>
      <c r="D43" s="541">
        <v>40</v>
      </c>
      <c r="E43" s="541">
        <v>70</v>
      </c>
      <c r="F43" s="541">
        <v>350</v>
      </c>
      <c r="G43" s="541" t="s">
        <v>826</v>
      </c>
      <c r="H43" s="541">
        <v>0</v>
      </c>
      <c r="I43" s="541">
        <v>50</v>
      </c>
      <c r="J43" s="541">
        <v>10</v>
      </c>
      <c r="K43" s="541">
        <v>0</v>
      </c>
      <c r="L43" s="541">
        <v>0</v>
      </c>
      <c r="M43" s="541" t="s">
        <v>826</v>
      </c>
      <c r="N43" s="541">
        <v>40</v>
      </c>
      <c r="O43" s="541" t="s">
        <v>826</v>
      </c>
      <c r="P43" s="541">
        <v>0</v>
      </c>
      <c r="Q43" s="542">
        <v>3250</v>
      </c>
    </row>
    <row r="44" spans="1:32" ht="15" customHeight="1">
      <c r="B44" s="336" t="s">
        <v>268</v>
      </c>
      <c r="C44" s="541">
        <v>1420</v>
      </c>
      <c r="D44" s="541">
        <v>30</v>
      </c>
      <c r="E44" s="541">
        <v>80</v>
      </c>
      <c r="F44" s="541">
        <v>140</v>
      </c>
      <c r="G44" s="541">
        <v>0</v>
      </c>
      <c r="H44" s="541">
        <v>0</v>
      </c>
      <c r="I44" s="541">
        <v>30</v>
      </c>
      <c r="J44" s="541">
        <v>10</v>
      </c>
      <c r="K44" s="541">
        <v>0</v>
      </c>
      <c r="L44" s="541">
        <v>0</v>
      </c>
      <c r="M44" s="541">
        <v>0</v>
      </c>
      <c r="N44" s="541">
        <v>20</v>
      </c>
      <c r="O44" s="541" t="s">
        <v>826</v>
      </c>
      <c r="P44" s="541" t="s">
        <v>826</v>
      </c>
      <c r="Q44" s="542">
        <v>1740</v>
      </c>
    </row>
    <row r="45" spans="1:32" ht="15" customHeight="1">
      <c r="B45" s="336" t="s">
        <v>269</v>
      </c>
      <c r="C45" s="541">
        <v>1590</v>
      </c>
      <c r="D45" s="541">
        <v>100</v>
      </c>
      <c r="E45" s="541">
        <v>80</v>
      </c>
      <c r="F45" s="541">
        <v>240</v>
      </c>
      <c r="G45" s="541">
        <v>0</v>
      </c>
      <c r="H45" s="541">
        <v>0</v>
      </c>
      <c r="I45" s="541">
        <v>20</v>
      </c>
      <c r="J45" s="541">
        <v>20</v>
      </c>
      <c r="K45" s="541">
        <v>0</v>
      </c>
      <c r="L45" s="541">
        <v>0</v>
      </c>
      <c r="M45" s="541">
        <v>0</v>
      </c>
      <c r="N45" s="541" t="s">
        <v>826</v>
      </c>
      <c r="O45" s="541" t="s">
        <v>826</v>
      </c>
      <c r="P45" s="541">
        <v>0</v>
      </c>
      <c r="Q45" s="542">
        <v>2060</v>
      </c>
    </row>
    <row r="46" spans="1:32" ht="15" customHeight="1">
      <c r="B46" s="336" t="s">
        <v>270</v>
      </c>
      <c r="C46" s="541">
        <v>1330</v>
      </c>
      <c r="D46" s="541">
        <v>20</v>
      </c>
      <c r="E46" s="541">
        <v>70</v>
      </c>
      <c r="F46" s="541">
        <v>170</v>
      </c>
      <c r="G46" s="541" t="s">
        <v>826</v>
      </c>
      <c r="H46" s="541">
        <v>0</v>
      </c>
      <c r="I46" s="541">
        <v>20</v>
      </c>
      <c r="J46" s="541">
        <v>10</v>
      </c>
      <c r="K46" s="541" t="s">
        <v>826</v>
      </c>
      <c r="L46" s="541">
        <v>0</v>
      </c>
      <c r="M46" s="541">
        <v>0</v>
      </c>
      <c r="N46" s="541">
        <v>20</v>
      </c>
      <c r="O46" s="541" t="s">
        <v>826</v>
      </c>
      <c r="P46" s="541" t="s">
        <v>826</v>
      </c>
      <c r="Q46" s="542">
        <v>1660</v>
      </c>
    </row>
    <row r="47" spans="1:32" ht="15" customHeight="1">
      <c r="B47" s="336" t="s">
        <v>271</v>
      </c>
      <c r="C47" s="541">
        <v>3450</v>
      </c>
      <c r="D47" s="541">
        <v>110</v>
      </c>
      <c r="E47" s="541">
        <v>210</v>
      </c>
      <c r="F47" s="541">
        <v>400</v>
      </c>
      <c r="G47" s="541">
        <v>0</v>
      </c>
      <c r="H47" s="541">
        <v>0</v>
      </c>
      <c r="I47" s="541">
        <v>50</v>
      </c>
      <c r="J47" s="541">
        <v>30</v>
      </c>
      <c r="K47" s="541" t="s">
        <v>826</v>
      </c>
      <c r="L47" s="541">
        <v>0</v>
      </c>
      <c r="M47" s="541" t="s">
        <v>826</v>
      </c>
      <c r="N47" s="541">
        <v>40</v>
      </c>
      <c r="O47" s="541" t="s">
        <v>826</v>
      </c>
      <c r="P47" s="541">
        <v>0</v>
      </c>
      <c r="Q47" s="542">
        <v>4290</v>
      </c>
    </row>
    <row r="48" spans="1:32" ht="15" customHeight="1">
      <c r="B48" s="336" t="s">
        <v>272</v>
      </c>
      <c r="C48" s="541">
        <v>2100</v>
      </c>
      <c r="D48" s="541">
        <v>90</v>
      </c>
      <c r="E48" s="541">
        <v>50</v>
      </c>
      <c r="F48" s="541">
        <v>320</v>
      </c>
      <c r="G48" s="541" t="s">
        <v>826</v>
      </c>
      <c r="H48" s="541" t="s">
        <v>826</v>
      </c>
      <c r="I48" s="541">
        <v>30</v>
      </c>
      <c r="J48" s="541" t="s">
        <v>826</v>
      </c>
      <c r="K48" s="541" t="s">
        <v>826</v>
      </c>
      <c r="L48" s="541">
        <v>0</v>
      </c>
      <c r="M48" s="541">
        <v>0</v>
      </c>
      <c r="N48" s="541">
        <v>10</v>
      </c>
      <c r="O48" s="541" t="s">
        <v>826</v>
      </c>
      <c r="P48" s="541">
        <v>0</v>
      </c>
      <c r="Q48" s="542">
        <v>2620</v>
      </c>
    </row>
    <row r="49" spans="2:22" ht="15" customHeight="1">
      <c r="B49" s="348" t="s">
        <v>273</v>
      </c>
      <c r="C49" s="545">
        <v>900</v>
      </c>
      <c r="D49" s="545" t="s">
        <v>826</v>
      </c>
      <c r="E49" s="545" t="s">
        <v>826</v>
      </c>
      <c r="F49" s="545">
        <v>100</v>
      </c>
      <c r="G49" s="545" t="s">
        <v>826</v>
      </c>
      <c r="H49" s="545">
        <v>0</v>
      </c>
      <c r="I49" s="545" t="s">
        <v>826</v>
      </c>
      <c r="J49" s="545" t="s">
        <v>826</v>
      </c>
      <c r="K49" s="545">
        <v>0</v>
      </c>
      <c r="L49" s="545">
        <v>0</v>
      </c>
      <c r="M49" s="545">
        <v>0</v>
      </c>
      <c r="N49" s="545" t="s">
        <v>826</v>
      </c>
      <c r="O49" s="545" t="s">
        <v>826</v>
      </c>
      <c r="P49" s="545">
        <v>0</v>
      </c>
      <c r="Q49" s="546">
        <v>1020</v>
      </c>
    </row>
    <row r="50" spans="2:22" ht="15" customHeight="1">
      <c r="B50" s="553" t="s">
        <v>375</v>
      </c>
      <c r="C50" s="547">
        <v>16110</v>
      </c>
      <c r="D50" s="547">
        <v>460</v>
      </c>
      <c r="E50" s="547">
        <v>640</v>
      </c>
      <c r="F50" s="547">
        <v>2020</v>
      </c>
      <c r="G50" s="547" t="s">
        <v>826</v>
      </c>
      <c r="H50" s="547" t="s">
        <v>826</v>
      </c>
      <c r="I50" s="547">
        <v>240</v>
      </c>
      <c r="J50" s="547">
        <v>110</v>
      </c>
      <c r="K50" s="547" t="s">
        <v>826</v>
      </c>
      <c r="L50" s="547">
        <v>0</v>
      </c>
      <c r="M50" s="547" t="s">
        <v>826</v>
      </c>
      <c r="N50" s="547">
        <v>150</v>
      </c>
      <c r="O50" s="547">
        <v>30</v>
      </c>
      <c r="P50" s="547" t="s">
        <v>826</v>
      </c>
      <c r="Q50" s="546">
        <v>19780</v>
      </c>
    </row>
    <row r="51" spans="2:22" ht="15" customHeight="1">
      <c r="U51" s="543"/>
      <c r="V51" s="543"/>
    </row>
    <row r="52" spans="2:22" ht="15" customHeight="1">
      <c r="B52" s="1222" t="s">
        <v>274</v>
      </c>
      <c r="C52" s="1222"/>
      <c r="D52" s="1222"/>
      <c r="E52" s="1222"/>
      <c r="F52" s="1222"/>
      <c r="G52" s="1222"/>
      <c r="H52" s="1222"/>
      <c r="I52" s="1222"/>
      <c r="J52" s="1222"/>
      <c r="K52" s="1222"/>
      <c r="L52" s="1222"/>
      <c r="M52" s="1222"/>
      <c r="N52" s="1222"/>
      <c r="O52" s="1222"/>
      <c r="P52" s="1222"/>
      <c r="Q52" s="1222"/>
      <c r="U52" s="543"/>
      <c r="V52" s="543"/>
    </row>
    <row r="53" spans="2:22" ht="15" customHeight="1">
      <c r="U53" s="543"/>
      <c r="V53" s="543"/>
    </row>
    <row r="54" spans="2:22" ht="15" customHeight="1">
      <c r="B54" s="537"/>
      <c r="C54" s="1165" t="s">
        <v>827</v>
      </c>
      <c r="D54" s="1135" t="s">
        <v>211</v>
      </c>
      <c r="E54" s="1145" t="s">
        <v>212</v>
      </c>
      <c r="F54" s="1165" t="s">
        <v>38</v>
      </c>
      <c r="G54" s="1165" t="s">
        <v>213</v>
      </c>
      <c r="H54" s="1165" t="s">
        <v>214</v>
      </c>
      <c r="I54" s="1145" t="s">
        <v>783</v>
      </c>
      <c r="J54" s="1145" t="s">
        <v>784</v>
      </c>
      <c r="K54" s="1165" t="s">
        <v>215</v>
      </c>
      <c r="L54" s="1165" t="s">
        <v>216</v>
      </c>
      <c r="M54" s="1145" t="s">
        <v>217</v>
      </c>
      <c r="N54" s="1165" t="s">
        <v>218</v>
      </c>
      <c r="O54" s="1145" t="s">
        <v>785</v>
      </c>
      <c r="P54" s="1145" t="s">
        <v>786</v>
      </c>
      <c r="Q54" s="1220" t="s">
        <v>792</v>
      </c>
      <c r="U54" s="543"/>
      <c r="V54" s="543"/>
    </row>
    <row r="55" spans="2:22" ht="15" customHeight="1">
      <c r="B55" s="538"/>
      <c r="C55" s="1165"/>
      <c r="D55" s="1135" t="s">
        <v>220</v>
      </c>
      <c r="E55" s="1146"/>
      <c r="F55" s="1165"/>
      <c r="G55" s="1165"/>
      <c r="H55" s="1165"/>
      <c r="I55" s="1146"/>
      <c r="J55" s="1146"/>
      <c r="K55" s="1165"/>
      <c r="L55" s="1165"/>
      <c r="M55" s="1146"/>
      <c r="N55" s="1165"/>
      <c r="O55" s="1146"/>
      <c r="P55" s="1146"/>
      <c r="Q55" s="1223"/>
      <c r="U55" s="543"/>
      <c r="V55" s="543"/>
    </row>
    <row r="56" spans="2:22" ht="15" customHeight="1">
      <c r="B56" s="497" t="s">
        <v>275</v>
      </c>
      <c r="C56" s="539">
        <v>4140</v>
      </c>
      <c r="D56" s="539">
        <v>130</v>
      </c>
      <c r="E56" s="539">
        <v>100</v>
      </c>
      <c r="F56" s="539">
        <v>430</v>
      </c>
      <c r="G56" s="539" t="s">
        <v>826</v>
      </c>
      <c r="H56" s="539">
        <v>0</v>
      </c>
      <c r="I56" s="539">
        <v>40</v>
      </c>
      <c r="J56" s="539">
        <v>20</v>
      </c>
      <c r="K56" s="539" t="s">
        <v>826</v>
      </c>
      <c r="L56" s="539" t="s">
        <v>826</v>
      </c>
      <c r="M56" s="539">
        <v>0</v>
      </c>
      <c r="N56" s="539">
        <v>90</v>
      </c>
      <c r="O56" s="539" t="s">
        <v>826</v>
      </c>
      <c r="P56" s="539">
        <v>0</v>
      </c>
      <c r="Q56" s="540">
        <v>4980</v>
      </c>
    </row>
    <row r="57" spans="2:22" ht="15" customHeight="1">
      <c r="B57" s="336" t="s">
        <v>276</v>
      </c>
      <c r="C57" s="541">
        <v>2640</v>
      </c>
      <c r="D57" s="541">
        <v>70</v>
      </c>
      <c r="E57" s="541">
        <v>40</v>
      </c>
      <c r="F57" s="541">
        <v>340</v>
      </c>
      <c r="G57" s="541">
        <v>0</v>
      </c>
      <c r="H57" s="541">
        <v>0</v>
      </c>
      <c r="I57" s="541">
        <v>30</v>
      </c>
      <c r="J57" s="541">
        <v>20</v>
      </c>
      <c r="K57" s="541" t="s">
        <v>826</v>
      </c>
      <c r="L57" s="541">
        <v>0</v>
      </c>
      <c r="M57" s="541">
        <v>0</v>
      </c>
      <c r="N57" s="541">
        <v>30</v>
      </c>
      <c r="O57" s="541" t="s">
        <v>826</v>
      </c>
      <c r="P57" s="541" t="s">
        <v>826</v>
      </c>
      <c r="Q57" s="542">
        <v>3180</v>
      </c>
    </row>
    <row r="58" spans="2:22" ht="15" customHeight="1">
      <c r="B58" s="336" t="s">
        <v>277</v>
      </c>
      <c r="C58" s="541">
        <v>2630</v>
      </c>
      <c r="D58" s="541">
        <v>110</v>
      </c>
      <c r="E58" s="541">
        <v>210</v>
      </c>
      <c r="F58" s="541">
        <v>340</v>
      </c>
      <c r="G58" s="541" t="s">
        <v>826</v>
      </c>
      <c r="H58" s="541">
        <v>0</v>
      </c>
      <c r="I58" s="541">
        <v>50</v>
      </c>
      <c r="J58" s="541">
        <v>30</v>
      </c>
      <c r="K58" s="541">
        <v>0</v>
      </c>
      <c r="L58" s="541" t="s">
        <v>826</v>
      </c>
      <c r="M58" s="541">
        <v>0</v>
      </c>
      <c r="N58" s="541">
        <v>30</v>
      </c>
      <c r="O58" s="541" t="s">
        <v>826</v>
      </c>
      <c r="P58" s="541">
        <v>0</v>
      </c>
      <c r="Q58" s="542">
        <v>3410</v>
      </c>
    </row>
    <row r="59" spans="2:22" ht="15" customHeight="1">
      <c r="B59" s="336" t="s">
        <v>278</v>
      </c>
      <c r="C59" s="541">
        <v>1850</v>
      </c>
      <c r="D59" s="541">
        <v>80</v>
      </c>
      <c r="E59" s="541">
        <v>80</v>
      </c>
      <c r="F59" s="541">
        <v>240</v>
      </c>
      <c r="G59" s="541">
        <v>0</v>
      </c>
      <c r="H59" s="541">
        <v>0</v>
      </c>
      <c r="I59" s="541">
        <v>30</v>
      </c>
      <c r="J59" s="541">
        <v>20</v>
      </c>
      <c r="K59" s="541">
        <v>0</v>
      </c>
      <c r="L59" s="541" t="s">
        <v>826</v>
      </c>
      <c r="M59" s="541">
        <v>0</v>
      </c>
      <c r="N59" s="541">
        <v>40</v>
      </c>
      <c r="O59" s="541" t="s">
        <v>826</v>
      </c>
      <c r="P59" s="541">
        <v>0</v>
      </c>
      <c r="Q59" s="542">
        <v>2350</v>
      </c>
    </row>
    <row r="60" spans="2:22" ht="15" customHeight="1">
      <c r="B60" s="348" t="s">
        <v>279</v>
      </c>
      <c r="C60" s="545">
        <v>7450</v>
      </c>
      <c r="D60" s="545">
        <v>100</v>
      </c>
      <c r="E60" s="545">
        <v>100</v>
      </c>
      <c r="F60" s="545">
        <v>980</v>
      </c>
      <c r="G60" s="545" t="s">
        <v>826</v>
      </c>
      <c r="H60" s="545">
        <v>0</v>
      </c>
      <c r="I60" s="545">
        <v>120</v>
      </c>
      <c r="J60" s="545">
        <v>20</v>
      </c>
      <c r="K60" s="545" t="s">
        <v>826</v>
      </c>
      <c r="L60" s="545" t="s">
        <v>826</v>
      </c>
      <c r="M60" s="545">
        <v>0</v>
      </c>
      <c r="N60" s="545">
        <v>30</v>
      </c>
      <c r="O60" s="545">
        <v>10</v>
      </c>
      <c r="P60" s="545">
        <v>0</v>
      </c>
      <c r="Q60" s="546">
        <v>8810</v>
      </c>
    </row>
    <row r="61" spans="2:22" ht="15" customHeight="1">
      <c r="B61" s="553" t="s">
        <v>375</v>
      </c>
      <c r="C61" s="547">
        <v>18710</v>
      </c>
      <c r="D61" s="547">
        <v>490</v>
      </c>
      <c r="E61" s="547">
        <v>540</v>
      </c>
      <c r="F61" s="547">
        <v>2320</v>
      </c>
      <c r="G61" s="547" t="s">
        <v>826</v>
      </c>
      <c r="H61" s="547">
        <v>0</v>
      </c>
      <c r="I61" s="547">
        <v>280</v>
      </c>
      <c r="J61" s="547">
        <v>100</v>
      </c>
      <c r="K61" s="547" t="s">
        <v>826</v>
      </c>
      <c r="L61" s="547">
        <v>20</v>
      </c>
      <c r="M61" s="547">
        <v>0</v>
      </c>
      <c r="N61" s="547">
        <v>220</v>
      </c>
      <c r="O61" s="547">
        <v>30</v>
      </c>
      <c r="P61" s="547" t="s">
        <v>826</v>
      </c>
      <c r="Q61" s="548">
        <v>22720</v>
      </c>
    </row>
    <row r="63" spans="2:22" ht="15" customHeight="1">
      <c r="B63" s="1222" t="s">
        <v>280</v>
      </c>
      <c r="C63" s="1222"/>
      <c r="D63" s="1222"/>
      <c r="E63" s="1222"/>
      <c r="F63" s="1222"/>
      <c r="G63" s="1222"/>
      <c r="H63" s="1222"/>
      <c r="I63" s="1222"/>
      <c r="J63" s="1222"/>
      <c r="K63" s="1222"/>
      <c r="L63" s="1222"/>
      <c r="M63" s="1222"/>
      <c r="N63" s="1222"/>
      <c r="O63" s="1222"/>
      <c r="P63" s="1222"/>
      <c r="Q63" s="1222"/>
      <c r="U63" s="543"/>
      <c r="V63" s="543"/>
    </row>
    <row r="64" spans="2:22" ht="15" customHeight="1">
      <c r="Q64" s="536"/>
      <c r="U64" s="543"/>
      <c r="V64" s="543"/>
    </row>
    <row r="65" spans="2:22" ht="15" customHeight="1">
      <c r="B65" s="537"/>
      <c r="C65" s="1165" t="s">
        <v>827</v>
      </c>
      <c r="D65" s="1135" t="s">
        <v>211</v>
      </c>
      <c r="E65" s="1145" t="s">
        <v>212</v>
      </c>
      <c r="F65" s="1165" t="s">
        <v>38</v>
      </c>
      <c r="G65" s="1165" t="s">
        <v>213</v>
      </c>
      <c r="H65" s="1165" t="s">
        <v>214</v>
      </c>
      <c r="I65" s="1145" t="s">
        <v>783</v>
      </c>
      <c r="J65" s="1145" t="s">
        <v>784</v>
      </c>
      <c r="K65" s="1165" t="s">
        <v>215</v>
      </c>
      <c r="L65" s="1165" t="s">
        <v>216</v>
      </c>
      <c r="M65" s="1145" t="s">
        <v>217</v>
      </c>
      <c r="N65" s="1165" t="s">
        <v>218</v>
      </c>
      <c r="O65" s="1145" t="s">
        <v>785</v>
      </c>
      <c r="P65" s="1145" t="s">
        <v>786</v>
      </c>
      <c r="Q65" s="1220" t="s">
        <v>792</v>
      </c>
      <c r="U65" s="543"/>
      <c r="V65" s="543"/>
    </row>
    <row r="66" spans="2:22" ht="15" customHeight="1">
      <c r="B66" s="544"/>
      <c r="C66" s="1165"/>
      <c r="D66" s="1135" t="s">
        <v>220</v>
      </c>
      <c r="E66" s="1146"/>
      <c r="F66" s="1165"/>
      <c r="G66" s="1165"/>
      <c r="H66" s="1165"/>
      <c r="I66" s="1146"/>
      <c r="J66" s="1146"/>
      <c r="K66" s="1165"/>
      <c r="L66" s="1165"/>
      <c r="M66" s="1146"/>
      <c r="N66" s="1165"/>
      <c r="O66" s="1146"/>
      <c r="P66" s="1146"/>
      <c r="Q66" s="1223"/>
      <c r="U66" s="543"/>
      <c r="V66" s="543"/>
    </row>
    <row r="67" spans="2:22" ht="15" customHeight="1">
      <c r="B67" s="497" t="s">
        <v>281</v>
      </c>
      <c r="C67" s="554">
        <v>3400</v>
      </c>
      <c r="D67" s="539">
        <v>130</v>
      </c>
      <c r="E67" s="539">
        <v>50</v>
      </c>
      <c r="F67" s="539">
        <v>380</v>
      </c>
      <c r="G67" s="539">
        <v>0</v>
      </c>
      <c r="H67" s="539">
        <v>0</v>
      </c>
      <c r="I67" s="539">
        <v>40</v>
      </c>
      <c r="J67" s="539">
        <v>10</v>
      </c>
      <c r="K67" s="539" t="s">
        <v>826</v>
      </c>
      <c r="L67" s="539">
        <v>0</v>
      </c>
      <c r="M67" s="539" t="s">
        <v>826</v>
      </c>
      <c r="N67" s="539" t="s">
        <v>826</v>
      </c>
      <c r="O67" s="539" t="s">
        <v>826</v>
      </c>
      <c r="P67" s="539">
        <v>0</v>
      </c>
      <c r="Q67" s="540">
        <v>4020</v>
      </c>
    </row>
    <row r="68" spans="2:22" ht="15" customHeight="1">
      <c r="B68" s="336" t="s">
        <v>282</v>
      </c>
      <c r="C68" s="555">
        <v>18150</v>
      </c>
      <c r="D68" s="541">
        <v>180</v>
      </c>
      <c r="E68" s="541">
        <v>180</v>
      </c>
      <c r="F68" s="541">
        <v>2020</v>
      </c>
      <c r="G68" s="541" t="s">
        <v>826</v>
      </c>
      <c r="H68" s="541">
        <v>0</v>
      </c>
      <c r="I68" s="541">
        <v>290</v>
      </c>
      <c r="J68" s="541">
        <v>50</v>
      </c>
      <c r="K68" s="541" t="s">
        <v>826</v>
      </c>
      <c r="L68" s="541" t="s">
        <v>826</v>
      </c>
      <c r="M68" s="541">
        <v>80</v>
      </c>
      <c r="N68" s="541">
        <v>50</v>
      </c>
      <c r="O68" s="541" t="s">
        <v>826</v>
      </c>
      <c r="P68" s="541">
        <v>0</v>
      </c>
      <c r="Q68" s="542">
        <v>21010</v>
      </c>
    </row>
    <row r="69" spans="2:22" ht="15" customHeight="1">
      <c r="B69" s="336" t="s">
        <v>283</v>
      </c>
      <c r="C69" s="555">
        <v>3840</v>
      </c>
      <c r="D69" s="541">
        <v>100</v>
      </c>
      <c r="E69" s="541">
        <v>40</v>
      </c>
      <c r="F69" s="541">
        <v>550</v>
      </c>
      <c r="G69" s="541">
        <v>0</v>
      </c>
      <c r="H69" s="541">
        <v>0</v>
      </c>
      <c r="I69" s="541">
        <v>60</v>
      </c>
      <c r="J69" s="541" t="s">
        <v>826</v>
      </c>
      <c r="K69" s="541">
        <v>0</v>
      </c>
      <c r="L69" s="541" t="s">
        <v>826</v>
      </c>
      <c r="M69" s="541" t="s">
        <v>826</v>
      </c>
      <c r="N69" s="541">
        <v>20</v>
      </c>
      <c r="O69" s="541">
        <v>10</v>
      </c>
      <c r="P69" s="541">
        <v>0</v>
      </c>
      <c r="Q69" s="542">
        <v>4620</v>
      </c>
    </row>
    <row r="70" spans="2:22" ht="15" customHeight="1">
      <c r="B70" s="336" t="s">
        <v>284</v>
      </c>
      <c r="C70" s="555">
        <v>9490</v>
      </c>
      <c r="D70" s="541">
        <v>170</v>
      </c>
      <c r="E70" s="541">
        <v>240</v>
      </c>
      <c r="F70" s="541">
        <v>1010</v>
      </c>
      <c r="G70" s="541" t="s">
        <v>826</v>
      </c>
      <c r="H70" s="541">
        <v>0</v>
      </c>
      <c r="I70" s="541">
        <v>140</v>
      </c>
      <c r="J70" s="541">
        <v>50</v>
      </c>
      <c r="K70" s="541" t="s">
        <v>826</v>
      </c>
      <c r="L70" s="541" t="s">
        <v>826</v>
      </c>
      <c r="M70" s="541">
        <v>90</v>
      </c>
      <c r="N70" s="541">
        <v>20</v>
      </c>
      <c r="O70" s="541" t="s">
        <v>826</v>
      </c>
      <c r="P70" s="541">
        <v>0</v>
      </c>
      <c r="Q70" s="542">
        <v>11230</v>
      </c>
    </row>
    <row r="71" spans="2:22" ht="15" customHeight="1">
      <c r="B71" s="348" t="s">
        <v>285</v>
      </c>
      <c r="C71" s="556">
        <v>3600</v>
      </c>
      <c r="D71" s="545">
        <v>120</v>
      </c>
      <c r="E71" s="545">
        <v>90</v>
      </c>
      <c r="F71" s="545">
        <v>460</v>
      </c>
      <c r="G71" s="545" t="s">
        <v>826</v>
      </c>
      <c r="H71" s="545">
        <v>0</v>
      </c>
      <c r="I71" s="545">
        <v>40</v>
      </c>
      <c r="J71" s="545">
        <v>20</v>
      </c>
      <c r="K71" s="545">
        <v>0</v>
      </c>
      <c r="L71" s="545" t="s">
        <v>826</v>
      </c>
      <c r="M71" s="545" t="s">
        <v>826</v>
      </c>
      <c r="N71" s="545">
        <v>20</v>
      </c>
      <c r="O71" s="545" t="s">
        <v>826</v>
      </c>
      <c r="P71" s="545">
        <v>0</v>
      </c>
      <c r="Q71" s="546">
        <v>4340</v>
      </c>
    </row>
    <row r="72" spans="2:22" ht="15" customHeight="1">
      <c r="B72" s="553" t="s">
        <v>375</v>
      </c>
      <c r="C72" s="557">
        <v>38480</v>
      </c>
      <c r="D72" s="558">
        <v>700</v>
      </c>
      <c r="E72" s="558">
        <v>600</v>
      </c>
      <c r="F72" s="558">
        <v>4420</v>
      </c>
      <c r="G72" s="558" t="s">
        <v>826</v>
      </c>
      <c r="H72" s="558">
        <v>0</v>
      </c>
      <c r="I72" s="558">
        <v>570</v>
      </c>
      <c r="J72" s="558">
        <v>120</v>
      </c>
      <c r="K72" s="558">
        <v>10</v>
      </c>
      <c r="L72" s="558">
        <v>10</v>
      </c>
      <c r="M72" s="558">
        <v>170</v>
      </c>
      <c r="N72" s="558">
        <v>110</v>
      </c>
      <c r="O72" s="558">
        <v>30</v>
      </c>
      <c r="P72" s="558">
        <v>0</v>
      </c>
      <c r="Q72" s="548">
        <v>45220</v>
      </c>
    </row>
    <row r="74" spans="2:22" ht="15" customHeight="1">
      <c r="B74" s="1222" t="s">
        <v>286</v>
      </c>
      <c r="C74" s="1222"/>
      <c r="D74" s="1222"/>
      <c r="E74" s="1222"/>
      <c r="F74" s="1222"/>
      <c r="G74" s="1222"/>
      <c r="H74" s="1222"/>
      <c r="I74" s="1222"/>
      <c r="J74" s="1222"/>
      <c r="K74" s="1222"/>
      <c r="L74" s="1222"/>
      <c r="M74" s="1222"/>
      <c r="N74" s="1222"/>
      <c r="O74" s="1222"/>
      <c r="P74" s="1222"/>
      <c r="Q74" s="1222"/>
      <c r="U74" s="543"/>
      <c r="V74" s="543"/>
    </row>
    <row r="75" spans="2:22" ht="15" customHeight="1">
      <c r="Q75" s="536"/>
      <c r="U75" s="543"/>
      <c r="V75" s="543"/>
    </row>
    <row r="76" spans="2:22" ht="15" customHeight="1">
      <c r="B76" s="537"/>
      <c r="C76" s="1165" t="s">
        <v>827</v>
      </c>
      <c r="D76" s="1135" t="s">
        <v>211</v>
      </c>
      <c r="E76" s="1145" t="s">
        <v>212</v>
      </c>
      <c r="F76" s="1165" t="s">
        <v>38</v>
      </c>
      <c r="G76" s="1165" t="s">
        <v>213</v>
      </c>
      <c r="H76" s="1165" t="s">
        <v>214</v>
      </c>
      <c r="I76" s="1145" t="s">
        <v>783</v>
      </c>
      <c r="J76" s="1145" t="s">
        <v>784</v>
      </c>
      <c r="K76" s="1165" t="s">
        <v>215</v>
      </c>
      <c r="L76" s="1165" t="s">
        <v>216</v>
      </c>
      <c r="M76" s="1145" t="s">
        <v>217</v>
      </c>
      <c r="N76" s="1165" t="s">
        <v>218</v>
      </c>
      <c r="O76" s="1145" t="s">
        <v>785</v>
      </c>
      <c r="P76" s="1145" t="s">
        <v>786</v>
      </c>
      <c r="Q76" s="1220" t="s">
        <v>792</v>
      </c>
      <c r="U76" s="543"/>
      <c r="V76" s="543"/>
    </row>
    <row r="77" spans="2:22" ht="15" customHeight="1">
      <c r="B77" s="544"/>
      <c r="C77" s="1165"/>
      <c r="D77" s="1135" t="s">
        <v>220</v>
      </c>
      <c r="E77" s="1146"/>
      <c r="F77" s="1165"/>
      <c r="G77" s="1165"/>
      <c r="H77" s="1165"/>
      <c r="I77" s="1146"/>
      <c r="J77" s="1146"/>
      <c r="K77" s="1165"/>
      <c r="L77" s="1165"/>
      <c r="M77" s="1146"/>
      <c r="N77" s="1165"/>
      <c r="O77" s="1146"/>
      <c r="P77" s="1146"/>
      <c r="Q77" s="1223"/>
      <c r="U77" s="543"/>
      <c r="V77" s="543"/>
    </row>
    <row r="78" spans="2:22" ht="15" customHeight="1">
      <c r="B78" s="497" t="s">
        <v>287</v>
      </c>
      <c r="C78" s="554">
        <v>2020</v>
      </c>
      <c r="D78" s="539">
        <v>40</v>
      </c>
      <c r="E78" s="539">
        <v>40</v>
      </c>
      <c r="F78" s="539">
        <v>160</v>
      </c>
      <c r="G78" s="539">
        <v>0</v>
      </c>
      <c r="H78" s="539">
        <v>0</v>
      </c>
      <c r="I78" s="539">
        <v>20</v>
      </c>
      <c r="J78" s="539" t="s">
        <v>826</v>
      </c>
      <c r="K78" s="539" t="s">
        <v>826</v>
      </c>
      <c r="L78" s="539">
        <v>0</v>
      </c>
      <c r="M78" s="539" t="s">
        <v>826</v>
      </c>
      <c r="N78" s="539" t="s">
        <v>826</v>
      </c>
      <c r="O78" s="539" t="s">
        <v>826</v>
      </c>
      <c r="P78" s="539">
        <v>0</v>
      </c>
      <c r="Q78" s="540">
        <v>2300</v>
      </c>
    </row>
    <row r="79" spans="2:22" ht="15" customHeight="1">
      <c r="B79" s="336" t="s">
        <v>288</v>
      </c>
      <c r="C79" s="555">
        <v>2150</v>
      </c>
      <c r="D79" s="541">
        <v>50</v>
      </c>
      <c r="E79" s="541">
        <v>20</v>
      </c>
      <c r="F79" s="541">
        <v>330</v>
      </c>
      <c r="G79" s="541">
        <v>0</v>
      </c>
      <c r="H79" s="541">
        <v>0</v>
      </c>
      <c r="I79" s="541">
        <v>10</v>
      </c>
      <c r="J79" s="541" t="s">
        <v>826</v>
      </c>
      <c r="K79" s="541" t="s">
        <v>826</v>
      </c>
      <c r="L79" s="541">
        <v>0</v>
      </c>
      <c r="M79" s="541" t="s">
        <v>826</v>
      </c>
      <c r="N79" s="541">
        <v>30</v>
      </c>
      <c r="O79" s="541" t="s">
        <v>826</v>
      </c>
      <c r="P79" s="541">
        <v>0</v>
      </c>
      <c r="Q79" s="542">
        <v>2610</v>
      </c>
    </row>
    <row r="80" spans="2:22" ht="15" customHeight="1">
      <c r="B80" s="336" t="s">
        <v>289</v>
      </c>
      <c r="C80" s="555">
        <v>3120</v>
      </c>
      <c r="D80" s="541">
        <v>110</v>
      </c>
      <c r="E80" s="541">
        <v>30</v>
      </c>
      <c r="F80" s="541">
        <v>360</v>
      </c>
      <c r="G80" s="541">
        <v>0</v>
      </c>
      <c r="H80" s="541">
        <v>0</v>
      </c>
      <c r="I80" s="541">
        <v>40</v>
      </c>
      <c r="J80" s="541" t="s">
        <v>826</v>
      </c>
      <c r="K80" s="541" t="s">
        <v>826</v>
      </c>
      <c r="L80" s="541">
        <v>0</v>
      </c>
      <c r="M80" s="541" t="s">
        <v>826</v>
      </c>
      <c r="N80" s="541">
        <v>30</v>
      </c>
      <c r="O80" s="541" t="s">
        <v>826</v>
      </c>
      <c r="P80" s="541">
        <v>0</v>
      </c>
      <c r="Q80" s="542">
        <v>3710</v>
      </c>
    </row>
    <row r="81" spans="2:22" ht="15" customHeight="1">
      <c r="B81" s="336" t="s">
        <v>290</v>
      </c>
      <c r="C81" s="555">
        <v>1120</v>
      </c>
      <c r="D81" s="541">
        <v>30</v>
      </c>
      <c r="E81" s="541">
        <v>60</v>
      </c>
      <c r="F81" s="541">
        <v>150</v>
      </c>
      <c r="G81" s="541">
        <v>0</v>
      </c>
      <c r="H81" s="541">
        <v>0</v>
      </c>
      <c r="I81" s="541">
        <v>20</v>
      </c>
      <c r="J81" s="541" t="s">
        <v>826</v>
      </c>
      <c r="K81" s="541" t="s">
        <v>826</v>
      </c>
      <c r="L81" s="541">
        <v>0</v>
      </c>
      <c r="M81" s="541">
        <v>0</v>
      </c>
      <c r="N81" s="541" t="s">
        <v>826</v>
      </c>
      <c r="O81" s="541" t="s">
        <v>826</v>
      </c>
      <c r="P81" s="541">
        <v>0</v>
      </c>
      <c r="Q81" s="542">
        <v>1400</v>
      </c>
    </row>
    <row r="82" spans="2:22" ht="15" customHeight="1">
      <c r="B82" s="336" t="s">
        <v>291</v>
      </c>
      <c r="C82" s="555">
        <v>4460</v>
      </c>
      <c r="D82" s="541">
        <v>50</v>
      </c>
      <c r="E82" s="541">
        <v>50</v>
      </c>
      <c r="F82" s="541">
        <v>570</v>
      </c>
      <c r="G82" s="541" t="s">
        <v>826</v>
      </c>
      <c r="H82" s="541">
        <v>0</v>
      </c>
      <c r="I82" s="541">
        <v>110</v>
      </c>
      <c r="J82" s="541">
        <v>10</v>
      </c>
      <c r="K82" s="541" t="s">
        <v>826</v>
      </c>
      <c r="L82" s="541">
        <v>0</v>
      </c>
      <c r="M82" s="541" t="s">
        <v>826</v>
      </c>
      <c r="N82" s="541">
        <v>40</v>
      </c>
      <c r="O82" s="541" t="s">
        <v>826</v>
      </c>
      <c r="P82" s="541">
        <v>0</v>
      </c>
      <c r="Q82" s="542">
        <v>5300</v>
      </c>
    </row>
    <row r="83" spans="2:22" ht="15" customHeight="1">
      <c r="B83" s="336" t="s">
        <v>292</v>
      </c>
      <c r="C83" s="555">
        <v>1210</v>
      </c>
      <c r="D83" s="541">
        <v>40</v>
      </c>
      <c r="E83" s="541">
        <v>60</v>
      </c>
      <c r="F83" s="541">
        <v>130</v>
      </c>
      <c r="G83" s="541">
        <v>0</v>
      </c>
      <c r="H83" s="541">
        <v>0</v>
      </c>
      <c r="I83" s="541">
        <v>20</v>
      </c>
      <c r="J83" s="541" t="s">
        <v>826</v>
      </c>
      <c r="K83" s="541">
        <v>0</v>
      </c>
      <c r="L83" s="541">
        <v>0</v>
      </c>
      <c r="M83" s="541" t="s">
        <v>826</v>
      </c>
      <c r="N83" s="541" t="s">
        <v>826</v>
      </c>
      <c r="O83" s="541">
        <v>0</v>
      </c>
      <c r="P83" s="541">
        <v>0</v>
      </c>
      <c r="Q83" s="542">
        <v>1460</v>
      </c>
    </row>
    <row r="84" spans="2:22" ht="15" customHeight="1">
      <c r="B84" s="336" t="s">
        <v>293</v>
      </c>
      <c r="C84" s="555">
        <v>5110</v>
      </c>
      <c r="D84" s="541">
        <v>40</v>
      </c>
      <c r="E84" s="541">
        <v>80</v>
      </c>
      <c r="F84" s="541">
        <v>710</v>
      </c>
      <c r="G84" s="541" t="s">
        <v>826</v>
      </c>
      <c r="H84" s="541">
        <v>0</v>
      </c>
      <c r="I84" s="541">
        <v>90</v>
      </c>
      <c r="J84" s="541" t="s">
        <v>826</v>
      </c>
      <c r="K84" s="541" t="s">
        <v>826</v>
      </c>
      <c r="L84" s="541">
        <v>0</v>
      </c>
      <c r="M84" s="541">
        <v>30</v>
      </c>
      <c r="N84" s="541">
        <v>20</v>
      </c>
      <c r="O84" s="541">
        <v>0</v>
      </c>
      <c r="P84" s="541">
        <v>0</v>
      </c>
      <c r="Q84" s="542">
        <v>6090</v>
      </c>
    </row>
    <row r="85" spans="2:22" ht="15" customHeight="1">
      <c r="B85" s="336" t="s">
        <v>294</v>
      </c>
      <c r="C85" s="555">
        <v>5320</v>
      </c>
      <c r="D85" s="541">
        <v>70</v>
      </c>
      <c r="E85" s="541">
        <v>110</v>
      </c>
      <c r="F85" s="541">
        <v>1400</v>
      </c>
      <c r="G85" s="541">
        <v>0</v>
      </c>
      <c r="H85" s="541">
        <v>0</v>
      </c>
      <c r="I85" s="541">
        <v>130</v>
      </c>
      <c r="J85" s="541">
        <v>20</v>
      </c>
      <c r="K85" s="541" t="s">
        <v>826</v>
      </c>
      <c r="L85" s="541" t="s">
        <v>826</v>
      </c>
      <c r="M85" s="541">
        <v>0</v>
      </c>
      <c r="N85" s="541">
        <v>50</v>
      </c>
      <c r="O85" s="541" t="s">
        <v>826</v>
      </c>
      <c r="P85" s="541">
        <v>0</v>
      </c>
      <c r="Q85" s="542">
        <v>7120</v>
      </c>
    </row>
    <row r="86" spans="2:22" ht="15" customHeight="1">
      <c r="B86" s="336" t="s">
        <v>295</v>
      </c>
      <c r="C86" s="555">
        <v>3500</v>
      </c>
      <c r="D86" s="541">
        <v>60</v>
      </c>
      <c r="E86" s="541">
        <v>40</v>
      </c>
      <c r="F86" s="541">
        <v>660</v>
      </c>
      <c r="G86" s="541">
        <v>0</v>
      </c>
      <c r="H86" s="541">
        <v>0</v>
      </c>
      <c r="I86" s="541">
        <v>50</v>
      </c>
      <c r="J86" s="541">
        <v>10</v>
      </c>
      <c r="K86" s="541" t="s">
        <v>826</v>
      </c>
      <c r="L86" s="541" t="s">
        <v>826</v>
      </c>
      <c r="M86" s="541" t="s">
        <v>826</v>
      </c>
      <c r="N86" s="541">
        <v>10</v>
      </c>
      <c r="O86" s="541" t="s">
        <v>826</v>
      </c>
      <c r="P86" s="541">
        <v>0</v>
      </c>
      <c r="Q86" s="542">
        <v>4330</v>
      </c>
    </row>
    <row r="87" spans="2:22" ht="15" customHeight="1">
      <c r="B87" s="348" t="s">
        <v>296</v>
      </c>
      <c r="C87" s="556">
        <v>2180</v>
      </c>
      <c r="D87" s="545">
        <v>40</v>
      </c>
      <c r="E87" s="545">
        <v>90</v>
      </c>
      <c r="F87" s="545">
        <v>240</v>
      </c>
      <c r="G87" s="545">
        <v>0</v>
      </c>
      <c r="H87" s="545">
        <v>0</v>
      </c>
      <c r="I87" s="545">
        <v>40</v>
      </c>
      <c r="J87" s="545">
        <v>20</v>
      </c>
      <c r="K87" s="545">
        <v>0</v>
      </c>
      <c r="L87" s="545">
        <v>0</v>
      </c>
      <c r="M87" s="545">
        <v>0</v>
      </c>
      <c r="N87" s="545">
        <v>20</v>
      </c>
      <c r="O87" s="545" t="s">
        <v>826</v>
      </c>
      <c r="P87" s="545">
        <v>0</v>
      </c>
      <c r="Q87" s="546">
        <v>2630</v>
      </c>
    </row>
    <row r="88" spans="2:22" ht="15" customHeight="1">
      <c r="B88" s="553" t="s">
        <v>375</v>
      </c>
      <c r="C88" s="557">
        <v>30180</v>
      </c>
      <c r="D88" s="558">
        <v>530</v>
      </c>
      <c r="E88" s="558">
        <v>570</v>
      </c>
      <c r="F88" s="558">
        <v>4700</v>
      </c>
      <c r="G88" s="558" t="s">
        <v>826</v>
      </c>
      <c r="H88" s="558">
        <v>0</v>
      </c>
      <c r="I88" s="558">
        <v>530</v>
      </c>
      <c r="J88" s="558">
        <v>110</v>
      </c>
      <c r="K88" s="558">
        <v>10</v>
      </c>
      <c r="L88" s="558" t="s">
        <v>826</v>
      </c>
      <c r="M88" s="558">
        <v>40</v>
      </c>
      <c r="N88" s="558">
        <v>220</v>
      </c>
      <c r="O88" s="558">
        <v>20</v>
      </c>
      <c r="P88" s="558">
        <v>0</v>
      </c>
      <c r="Q88" s="548">
        <v>36940</v>
      </c>
    </row>
    <row r="89" spans="2:22" s="549" customFormat="1" ht="15" customHeight="1">
      <c r="B89" s="532"/>
      <c r="C89" s="532"/>
      <c r="D89" s="532"/>
      <c r="E89" s="532"/>
      <c r="F89" s="532"/>
      <c r="G89" s="532"/>
      <c r="H89" s="532"/>
      <c r="I89" s="532"/>
      <c r="J89" s="532"/>
      <c r="K89" s="532"/>
      <c r="L89" s="532"/>
      <c r="M89" s="532"/>
      <c r="N89" s="532"/>
      <c r="O89" s="532"/>
      <c r="P89" s="532"/>
      <c r="U89" s="543"/>
      <c r="V89" s="543"/>
    </row>
    <row r="90" spans="2:22" ht="15" customHeight="1">
      <c r="B90" s="1222" t="s">
        <v>297</v>
      </c>
      <c r="C90" s="1222"/>
      <c r="D90" s="1222"/>
      <c r="E90" s="1222"/>
      <c r="F90" s="1222"/>
      <c r="G90" s="1222"/>
      <c r="H90" s="1222"/>
      <c r="I90" s="1222"/>
      <c r="J90" s="1222"/>
      <c r="K90" s="1222"/>
      <c r="L90" s="1222"/>
      <c r="M90" s="1222"/>
      <c r="N90" s="1222"/>
      <c r="O90" s="1222"/>
      <c r="P90" s="1222"/>
      <c r="Q90" s="1222"/>
      <c r="U90" s="543"/>
      <c r="V90" s="543"/>
    </row>
    <row r="91" spans="2:22" ht="15" customHeight="1">
      <c r="Q91" s="536"/>
      <c r="U91" s="543"/>
      <c r="V91" s="543"/>
    </row>
    <row r="92" spans="2:22" ht="15" customHeight="1">
      <c r="B92" s="537"/>
      <c r="C92" s="1165" t="s">
        <v>827</v>
      </c>
      <c r="D92" s="1135" t="s">
        <v>211</v>
      </c>
      <c r="E92" s="1145" t="s">
        <v>212</v>
      </c>
      <c r="F92" s="1165" t="s">
        <v>38</v>
      </c>
      <c r="G92" s="1165" t="s">
        <v>213</v>
      </c>
      <c r="H92" s="1165" t="s">
        <v>214</v>
      </c>
      <c r="I92" s="1145" t="s">
        <v>783</v>
      </c>
      <c r="J92" s="1145" t="s">
        <v>784</v>
      </c>
      <c r="K92" s="1165" t="s">
        <v>215</v>
      </c>
      <c r="L92" s="1165" t="s">
        <v>216</v>
      </c>
      <c r="M92" s="1145" t="s">
        <v>217</v>
      </c>
      <c r="N92" s="1165" t="s">
        <v>218</v>
      </c>
      <c r="O92" s="1145" t="s">
        <v>785</v>
      </c>
      <c r="P92" s="1145" t="s">
        <v>786</v>
      </c>
      <c r="Q92" s="1220" t="s">
        <v>792</v>
      </c>
      <c r="U92" s="543"/>
      <c r="V92" s="543"/>
    </row>
    <row r="93" spans="2:22" ht="15" customHeight="1">
      <c r="B93" s="544"/>
      <c r="C93" s="1165"/>
      <c r="D93" s="1135" t="s">
        <v>220</v>
      </c>
      <c r="E93" s="1146"/>
      <c r="F93" s="1165"/>
      <c r="G93" s="1165"/>
      <c r="H93" s="1165"/>
      <c r="I93" s="1146"/>
      <c r="J93" s="1146"/>
      <c r="K93" s="1165"/>
      <c r="L93" s="1165"/>
      <c r="M93" s="1146"/>
      <c r="N93" s="1165"/>
      <c r="O93" s="1146"/>
      <c r="P93" s="1146"/>
      <c r="Q93" s="1223"/>
      <c r="U93" s="543"/>
      <c r="V93" s="543"/>
    </row>
    <row r="94" spans="2:22" ht="15" customHeight="1">
      <c r="B94" s="537" t="s">
        <v>298</v>
      </c>
      <c r="C94" s="554">
        <v>6670</v>
      </c>
      <c r="D94" s="539">
        <v>150</v>
      </c>
      <c r="E94" s="539">
        <v>210</v>
      </c>
      <c r="F94" s="539">
        <v>890</v>
      </c>
      <c r="G94" s="539" t="s">
        <v>826</v>
      </c>
      <c r="H94" s="539">
        <v>0</v>
      </c>
      <c r="I94" s="539">
        <v>120</v>
      </c>
      <c r="J94" s="539">
        <v>50</v>
      </c>
      <c r="K94" s="539" t="s">
        <v>826</v>
      </c>
      <c r="L94" s="539" t="s">
        <v>826</v>
      </c>
      <c r="M94" s="539">
        <v>0</v>
      </c>
      <c r="N94" s="539">
        <v>110</v>
      </c>
      <c r="O94" s="539">
        <v>10</v>
      </c>
      <c r="P94" s="539">
        <v>0</v>
      </c>
      <c r="Q94" s="540">
        <v>8220</v>
      </c>
    </row>
    <row r="95" spans="2:22" ht="15" customHeight="1">
      <c r="B95" s="538" t="s">
        <v>299</v>
      </c>
      <c r="C95" s="555">
        <v>3470</v>
      </c>
      <c r="D95" s="541">
        <v>160</v>
      </c>
      <c r="E95" s="541">
        <v>200</v>
      </c>
      <c r="F95" s="541">
        <v>560</v>
      </c>
      <c r="G95" s="541">
        <v>0</v>
      </c>
      <c r="H95" s="541">
        <v>0</v>
      </c>
      <c r="I95" s="541">
        <v>60</v>
      </c>
      <c r="J95" s="541">
        <v>30</v>
      </c>
      <c r="K95" s="541" t="s">
        <v>826</v>
      </c>
      <c r="L95" s="541">
        <v>0</v>
      </c>
      <c r="M95" s="541" t="s">
        <v>826</v>
      </c>
      <c r="N95" s="541">
        <v>170</v>
      </c>
      <c r="O95" s="541" t="s">
        <v>826</v>
      </c>
      <c r="P95" s="541">
        <v>0</v>
      </c>
      <c r="Q95" s="542">
        <v>4660</v>
      </c>
    </row>
    <row r="96" spans="2:22" ht="15" customHeight="1">
      <c r="B96" s="538" t="s">
        <v>300</v>
      </c>
      <c r="C96" s="555">
        <v>1240</v>
      </c>
      <c r="D96" s="541">
        <v>60</v>
      </c>
      <c r="E96" s="541">
        <v>110</v>
      </c>
      <c r="F96" s="541">
        <v>190</v>
      </c>
      <c r="G96" s="541">
        <v>0</v>
      </c>
      <c r="H96" s="541">
        <v>0</v>
      </c>
      <c r="I96" s="541">
        <v>30</v>
      </c>
      <c r="J96" s="541">
        <v>20</v>
      </c>
      <c r="K96" s="541" t="s">
        <v>826</v>
      </c>
      <c r="L96" s="541">
        <v>0</v>
      </c>
      <c r="M96" s="541">
        <v>0</v>
      </c>
      <c r="N96" s="541">
        <v>70</v>
      </c>
      <c r="O96" s="541" t="s">
        <v>826</v>
      </c>
      <c r="P96" s="541">
        <v>0</v>
      </c>
      <c r="Q96" s="542">
        <v>1720</v>
      </c>
    </row>
    <row r="97" spans="2:32" ht="15" customHeight="1">
      <c r="B97" s="538" t="s">
        <v>301</v>
      </c>
      <c r="C97" s="555">
        <v>2870</v>
      </c>
      <c r="D97" s="541">
        <v>130</v>
      </c>
      <c r="E97" s="541">
        <v>110</v>
      </c>
      <c r="F97" s="541">
        <v>600</v>
      </c>
      <c r="G97" s="541" t="s">
        <v>826</v>
      </c>
      <c r="H97" s="541" t="s">
        <v>826</v>
      </c>
      <c r="I97" s="541">
        <v>70</v>
      </c>
      <c r="J97" s="541">
        <v>10</v>
      </c>
      <c r="K97" s="541" t="s">
        <v>826</v>
      </c>
      <c r="L97" s="541" t="s">
        <v>826</v>
      </c>
      <c r="M97" s="541">
        <v>0</v>
      </c>
      <c r="N97" s="541">
        <v>50</v>
      </c>
      <c r="O97" s="541" t="s">
        <v>826</v>
      </c>
      <c r="P97" s="541">
        <v>0</v>
      </c>
      <c r="Q97" s="542">
        <v>3860</v>
      </c>
    </row>
    <row r="98" spans="2:32" ht="15" customHeight="1">
      <c r="B98" s="544" t="s">
        <v>302</v>
      </c>
      <c r="C98" s="556">
        <v>2930</v>
      </c>
      <c r="D98" s="545">
        <v>80</v>
      </c>
      <c r="E98" s="545">
        <v>180</v>
      </c>
      <c r="F98" s="545">
        <v>310</v>
      </c>
      <c r="G98" s="545">
        <v>0</v>
      </c>
      <c r="H98" s="545">
        <v>0</v>
      </c>
      <c r="I98" s="545">
        <v>40</v>
      </c>
      <c r="J98" s="545">
        <v>40</v>
      </c>
      <c r="K98" s="545">
        <v>0</v>
      </c>
      <c r="L98" s="545" t="s">
        <v>826</v>
      </c>
      <c r="M98" s="545">
        <v>0</v>
      </c>
      <c r="N98" s="545">
        <v>150</v>
      </c>
      <c r="O98" s="545" t="s">
        <v>826</v>
      </c>
      <c r="P98" s="545" t="s">
        <v>826</v>
      </c>
      <c r="Q98" s="546">
        <v>3730</v>
      </c>
    </row>
    <row r="99" spans="2:32" s="549" customFormat="1" ht="15" customHeight="1">
      <c r="B99" s="553" t="s">
        <v>375</v>
      </c>
      <c r="C99" s="557">
        <v>17180</v>
      </c>
      <c r="D99" s="558">
        <v>590</v>
      </c>
      <c r="E99" s="558">
        <v>820</v>
      </c>
      <c r="F99" s="558">
        <v>2550</v>
      </c>
      <c r="G99" s="558" t="s">
        <v>826</v>
      </c>
      <c r="H99" s="558" t="s">
        <v>826</v>
      </c>
      <c r="I99" s="558">
        <v>310</v>
      </c>
      <c r="J99" s="558">
        <v>140</v>
      </c>
      <c r="K99" s="558" t="s">
        <v>826</v>
      </c>
      <c r="L99" s="558" t="s">
        <v>826</v>
      </c>
      <c r="M99" s="558" t="s">
        <v>826</v>
      </c>
      <c r="N99" s="558">
        <v>560</v>
      </c>
      <c r="O99" s="558">
        <v>30</v>
      </c>
      <c r="P99" s="558" t="s">
        <v>826</v>
      </c>
      <c r="Q99" s="548">
        <v>22190</v>
      </c>
      <c r="R99" s="532"/>
      <c r="S99" s="532"/>
      <c r="T99" s="532"/>
      <c r="U99" s="532"/>
      <c r="V99" s="532"/>
      <c r="W99" s="532"/>
      <c r="X99" s="532"/>
      <c r="Y99" s="532"/>
      <c r="Z99" s="532"/>
      <c r="AA99" s="532"/>
      <c r="AB99" s="532"/>
      <c r="AC99" s="532"/>
      <c r="AD99" s="532"/>
      <c r="AE99" s="532"/>
      <c r="AF99" s="532"/>
    </row>
    <row r="101" spans="2:32" ht="15" customHeight="1">
      <c r="B101" s="1222" t="s">
        <v>303</v>
      </c>
      <c r="C101" s="1222"/>
      <c r="D101" s="1222"/>
      <c r="E101" s="1222"/>
      <c r="F101" s="1222"/>
      <c r="G101" s="1222"/>
      <c r="H101" s="1222"/>
      <c r="I101" s="1222"/>
      <c r="J101" s="1222"/>
      <c r="K101" s="1222"/>
      <c r="L101" s="1222"/>
      <c r="M101" s="1222"/>
      <c r="N101" s="1222"/>
      <c r="O101" s="1222"/>
      <c r="P101" s="1222"/>
      <c r="Q101" s="1222"/>
      <c r="U101" s="543"/>
      <c r="V101" s="543"/>
    </row>
    <row r="102" spans="2:32" ht="15" customHeight="1">
      <c r="Q102" s="536"/>
      <c r="U102" s="543"/>
      <c r="V102" s="543"/>
    </row>
    <row r="103" spans="2:32" ht="15" customHeight="1">
      <c r="B103" s="537"/>
      <c r="C103" s="1165" t="s">
        <v>827</v>
      </c>
      <c r="D103" s="1135" t="s">
        <v>211</v>
      </c>
      <c r="E103" s="1145" t="s">
        <v>212</v>
      </c>
      <c r="F103" s="1165" t="s">
        <v>38</v>
      </c>
      <c r="G103" s="1165" t="s">
        <v>213</v>
      </c>
      <c r="H103" s="1165" t="s">
        <v>214</v>
      </c>
      <c r="I103" s="1145" t="s">
        <v>783</v>
      </c>
      <c r="J103" s="1145" t="s">
        <v>784</v>
      </c>
      <c r="K103" s="1165" t="s">
        <v>215</v>
      </c>
      <c r="L103" s="1165" t="s">
        <v>216</v>
      </c>
      <c r="M103" s="1145" t="s">
        <v>217</v>
      </c>
      <c r="N103" s="1165" t="s">
        <v>218</v>
      </c>
      <c r="O103" s="1145" t="s">
        <v>785</v>
      </c>
      <c r="P103" s="1145" t="s">
        <v>786</v>
      </c>
      <c r="Q103" s="1220" t="s">
        <v>792</v>
      </c>
      <c r="U103" s="543"/>
      <c r="V103" s="543"/>
    </row>
    <row r="104" spans="2:32" ht="15" customHeight="1">
      <c r="B104" s="544"/>
      <c r="C104" s="1165"/>
      <c r="D104" s="1135" t="s">
        <v>220</v>
      </c>
      <c r="E104" s="1146"/>
      <c r="F104" s="1165"/>
      <c r="G104" s="1165"/>
      <c r="H104" s="1165"/>
      <c r="I104" s="1146"/>
      <c r="J104" s="1146"/>
      <c r="K104" s="1165"/>
      <c r="L104" s="1165"/>
      <c r="M104" s="1146"/>
      <c r="N104" s="1165"/>
      <c r="O104" s="1146"/>
      <c r="P104" s="1146"/>
      <c r="Q104" s="1223"/>
      <c r="U104" s="543"/>
      <c r="V104" s="543"/>
    </row>
    <row r="105" spans="2:32" ht="15" customHeight="1">
      <c r="B105" s="537" t="s">
        <v>304</v>
      </c>
      <c r="C105" s="539">
        <v>3210</v>
      </c>
      <c r="D105" s="539">
        <v>160</v>
      </c>
      <c r="E105" s="539">
        <v>490</v>
      </c>
      <c r="F105" s="539">
        <v>470</v>
      </c>
      <c r="G105" s="539" t="s">
        <v>826</v>
      </c>
      <c r="H105" s="539">
        <v>0</v>
      </c>
      <c r="I105" s="539">
        <v>60</v>
      </c>
      <c r="J105" s="539">
        <v>50</v>
      </c>
      <c r="K105" s="539">
        <v>0</v>
      </c>
      <c r="L105" s="539">
        <v>10</v>
      </c>
      <c r="M105" s="539">
        <v>0</v>
      </c>
      <c r="N105" s="539">
        <v>40</v>
      </c>
      <c r="O105" s="539">
        <v>10</v>
      </c>
      <c r="P105" s="539">
        <v>0</v>
      </c>
      <c r="Q105" s="540">
        <v>4510</v>
      </c>
    </row>
    <row r="106" spans="2:32" ht="15" customHeight="1">
      <c r="B106" s="538" t="s">
        <v>305</v>
      </c>
      <c r="C106" s="541">
        <v>4620</v>
      </c>
      <c r="D106" s="541">
        <v>120</v>
      </c>
      <c r="E106" s="541">
        <v>450</v>
      </c>
      <c r="F106" s="541">
        <v>500</v>
      </c>
      <c r="G106" s="541" t="s">
        <v>826</v>
      </c>
      <c r="H106" s="541">
        <v>0</v>
      </c>
      <c r="I106" s="541">
        <v>110</v>
      </c>
      <c r="J106" s="541">
        <v>70</v>
      </c>
      <c r="K106" s="541">
        <v>0</v>
      </c>
      <c r="L106" s="541">
        <v>20</v>
      </c>
      <c r="M106" s="541">
        <v>0</v>
      </c>
      <c r="N106" s="541">
        <v>30</v>
      </c>
      <c r="O106" s="541" t="s">
        <v>826</v>
      </c>
      <c r="P106" s="541">
        <v>0</v>
      </c>
      <c r="Q106" s="542">
        <v>5910</v>
      </c>
    </row>
    <row r="107" spans="2:32" s="549" customFormat="1" ht="15" customHeight="1">
      <c r="B107" s="538" t="s">
        <v>306</v>
      </c>
      <c r="C107" s="541">
        <v>4250</v>
      </c>
      <c r="D107" s="541">
        <v>140</v>
      </c>
      <c r="E107" s="541">
        <v>410</v>
      </c>
      <c r="F107" s="541">
        <v>790</v>
      </c>
      <c r="G107" s="541" t="s">
        <v>826</v>
      </c>
      <c r="H107" s="541">
        <v>0</v>
      </c>
      <c r="I107" s="541">
        <v>70</v>
      </c>
      <c r="J107" s="541">
        <v>50</v>
      </c>
      <c r="K107" s="541" t="s">
        <v>826</v>
      </c>
      <c r="L107" s="541" t="s">
        <v>826</v>
      </c>
      <c r="M107" s="541">
        <v>0</v>
      </c>
      <c r="N107" s="541">
        <v>280</v>
      </c>
      <c r="O107" s="541" t="s">
        <v>826</v>
      </c>
      <c r="P107" s="541">
        <v>0</v>
      </c>
      <c r="Q107" s="542">
        <v>5990</v>
      </c>
      <c r="R107" s="532"/>
      <c r="S107" s="532"/>
      <c r="T107" s="532"/>
      <c r="U107" s="532"/>
      <c r="V107" s="532"/>
      <c r="W107" s="532"/>
      <c r="X107" s="532"/>
      <c r="Y107" s="532"/>
      <c r="Z107" s="532"/>
      <c r="AA107" s="532"/>
      <c r="AB107" s="532"/>
      <c r="AC107" s="532"/>
      <c r="AD107" s="532"/>
      <c r="AE107" s="532"/>
      <c r="AF107" s="532"/>
    </row>
    <row r="108" spans="2:32" ht="15" customHeight="1">
      <c r="B108" s="544" t="s">
        <v>307</v>
      </c>
      <c r="C108" s="545">
        <v>3920</v>
      </c>
      <c r="D108" s="545">
        <v>140</v>
      </c>
      <c r="E108" s="545">
        <v>410</v>
      </c>
      <c r="F108" s="545">
        <v>420</v>
      </c>
      <c r="G108" s="545" t="s">
        <v>826</v>
      </c>
      <c r="H108" s="545" t="s">
        <v>826</v>
      </c>
      <c r="I108" s="545">
        <v>60</v>
      </c>
      <c r="J108" s="545">
        <v>40</v>
      </c>
      <c r="K108" s="545">
        <v>0</v>
      </c>
      <c r="L108" s="545" t="s">
        <v>826</v>
      </c>
      <c r="M108" s="545">
        <v>0</v>
      </c>
      <c r="N108" s="545">
        <v>160</v>
      </c>
      <c r="O108" s="545" t="s">
        <v>826</v>
      </c>
      <c r="P108" s="545">
        <v>0</v>
      </c>
      <c r="Q108" s="546">
        <v>5170</v>
      </c>
    </row>
    <row r="109" spans="2:32" ht="15" customHeight="1">
      <c r="B109" s="553" t="s">
        <v>375</v>
      </c>
      <c r="C109" s="547">
        <v>16000</v>
      </c>
      <c r="D109" s="547">
        <v>560</v>
      </c>
      <c r="E109" s="547">
        <v>1760</v>
      </c>
      <c r="F109" s="547">
        <v>2170</v>
      </c>
      <c r="G109" s="547" t="s">
        <v>826</v>
      </c>
      <c r="H109" s="547" t="s">
        <v>826</v>
      </c>
      <c r="I109" s="547">
        <v>300</v>
      </c>
      <c r="J109" s="547">
        <v>210</v>
      </c>
      <c r="K109" s="547" t="s">
        <v>826</v>
      </c>
      <c r="L109" s="547">
        <v>50</v>
      </c>
      <c r="M109" s="547">
        <v>0</v>
      </c>
      <c r="N109" s="547">
        <v>500</v>
      </c>
      <c r="O109" s="547">
        <v>30</v>
      </c>
      <c r="P109" s="547">
        <v>0</v>
      </c>
      <c r="Q109" s="547">
        <v>21590</v>
      </c>
    </row>
    <row r="111" spans="2:32" ht="15" customHeight="1">
      <c r="B111" s="1222" t="s">
        <v>308</v>
      </c>
      <c r="C111" s="1222"/>
      <c r="D111" s="1222"/>
      <c r="E111" s="1222"/>
      <c r="F111" s="1222"/>
      <c r="G111" s="1222"/>
      <c r="H111" s="1222"/>
      <c r="I111" s="1222"/>
      <c r="J111" s="1222"/>
      <c r="K111" s="1222"/>
      <c r="L111" s="1222"/>
      <c r="M111" s="1222"/>
      <c r="N111" s="1222"/>
      <c r="O111" s="1222"/>
      <c r="P111" s="1222"/>
      <c r="Q111" s="1222"/>
    </row>
    <row r="112" spans="2:32" ht="15" customHeight="1">
      <c r="Q112" s="536"/>
      <c r="U112" s="543"/>
      <c r="V112" s="543"/>
    </row>
    <row r="113" spans="2:32" ht="15" customHeight="1">
      <c r="B113" s="537"/>
      <c r="C113" s="1165" t="s">
        <v>827</v>
      </c>
      <c r="D113" s="1135" t="s">
        <v>211</v>
      </c>
      <c r="E113" s="1145" t="s">
        <v>212</v>
      </c>
      <c r="F113" s="1165" t="s">
        <v>38</v>
      </c>
      <c r="G113" s="1165" t="s">
        <v>213</v>
      </c>
      <c r="H113" s="1165" t="s">
        <v>214</v>
      </c>
      <c r="I113" s="1145" t="s">
        <v>783</v>
      </c>
      <c r="J113" s="1145" t="s">
        <v>784</v>
      </c>
      <c r="K113" s="1165" t="s">
        <v>215</v>
      </c>
      <c r="L113" s="1165" t="s">
        <v>216</v>
      </c>
      <c r="M113" s="1145" t="s">
        <v>217</v>
      </c>
      <c r="N113" s="1165" t="s">
        <v>218</v>
      </c>
      <c r="O113" s="1145" t="s">
        <v>785</v>
      </c>
      <c r="P113" s="1145" t="s">
        <v>786</v>
      </c>
      <c r="Q113" s="1220" t="s">
        <v>792</v>
      </c>
      <c r="U113" s="543"/>
      <c r="V113" s="543"/>
    </row>
    <row r="114" spans="2:32" ht="15" customHeight="1">
      <c r="B114" s="538"/>
      <c r="C114" s="1165"/>
      <c r="D114" s="1135" t="s">
        <v>220</v>
      </c>
      <c r="E114" s="1146"/>
      <c r="F114" s="1165"/>
      <c r="G114" s="1165"/>
      <c r="H114" s="1165"/>
      <c r="I114" s="1146"/>
      <c r="J114" s="1146"/>
      <c r="K114" s="1165"/>
      <c r="L114" s="1165"/>
      <c r="M114" s="1146"/>
      <c r="N114" s="1165"/>
      <c r="O114" s="1146"/>
      <c r="P114" s="1146"/>
      <c r="Q114" s="1223"/>
      <c r="U114" s="543"/>
      <c r="V114" s="543"/>
    </row>
    <row r="115" spans="2:32" ht="15" customHeight="1">
      <c r="B115" s="497" t="s">
        <v>309</v>
      </c>
      <c r="C115" s="554">
        <v>2610</v>
      </c>
      <c r="D115" s="539">
        <v>190</v>
      </c>
      <c r="E115" s="539">
        <v>200</v>
      </c>
      <c r="F115" s="539">
        <v>350</v>
      </c>
      <c r="G115" s="539" t="s">
        <v>826</v>
      </c>
      <c r="H115" s="539">
        <v>0</v>
      </c>
      <c r="I115" s="539">
        <v>70</v>
      </c>
      <c r="J115" s="539">
        <v>50</v>
      </c>
      <c r="K115" s="539" t="s">
        <v>826</v>
      </c>
      <c r="L115" s="539">
        <v>0</v>
      </c>
      <c r="M115" s="539">
        <v>0</v>
      </c>
      <c r="N115" s="539">
        <v>30</v>
      </c>
      <c r="O115" s="539" t="s">
        <v>826</v>
      </c>
      <c r="P115" s="539">
        <v>0</v>
      </c>
      <c r="Q115" s="540">
        <v>3490</v>
      </c>
    </row>
    <row r="116" spans="2:32" ht="15" customHeight="1">
      <c r="B116" s="336" t="s">
        <v>310</v>
      </c>
      <c r="C116" s="555">
        <v>4230</v>
      </c>
      <c r="D116" s="541">
        <v>200</v>
      </c>
      <c r="E116" s="541">
        <v>190</v>
      </c>
      <c r="F116" s="541">
        <v>450</v>
      </c>
      <c r="G116" s="541">
        <v>0</v>
      </c>
      <c r="H116" s="541">
        <v>0</v>
      </c>
      <c r="I116" s="541">
        <v>70</v>
      </c>
      <c r="J116" s="541">
        <v>50</v>
      </c>
      <c r="K116" s="541" t="s">
        <v>826</v>
      </c>
      <c r="L116" s="541">
        <v>20</v>
      </c>
      <c r="M116" s="541">
        <v>0</v>
      </c>
      <c r="N116" s="541" t="s">
        <v>826</v>
      </c>
      <c r="O116" s="541" t="s">
        <v>826</v>
      </c>
      <c r="P116" s="541" t="s">
        <v>826</v>
      </c>
      <c r="Q116" s="542">
        <v>5230</v>
      </c>
    </row>
    <row r="117" spans="2:32" ht="15" customHeight="1">
      <c r="B117" s="336" t="s">
        <v>311</v>
      </c>
      <c r="C117" s="555">
        <v>1720</v>
      </c>
      <c r="D117" s="541">
        <v>100</v>
      </c>
      <c r="E117" s="541">
        <v>250</v>
      </c>
      <c r="F117" s="541">
        <v>180</v>
      </c>
      <c r="G117" s="541">
        <v>0</v>
      </c>
      <c r="H117" s="541">
        <v>0</v>
      </c>
      <c r="I117" s="541">
        <v>20</v>
      </c>
      <c r="J117" s="541">
        <v>40</v>
      </c>
      <c r="K117" s="541" t="s">
        <v>826</v>
      </c>
      <c r="L117" s="541">
        <v>0</v>
      </c>
      <c r="M117" s="541" t="s">
        <v>826</v>
      </c>
      <c r="N117" s="541" t="s">
        <v>826</v>
      </c>
      <c r="O117" s="541" t="s">
        <v>826</v>
      </c>
      <c r="P117" s="541">
        <v>0</v>
      </c>
      <c r="Q117" s="542">
        <v>2330</v>
      </c>
    </row>
    <row r="118" spans="2:32" ht="15" customHeight="1">
      <c r="B118" s="336" t="s">
        <v>312</v>
      </c>
      <c r="C118" s="555">
        <v>1100</v>
      </c>
      <c r="D118" s="541">
        <v>60</v>
      </c>
      <c r="E118" s="541">
        <v>290</v>
      </c>
      <c r="F118" s="541">
        <v>140</v>
      </c>
      <c r="G118" s="541">
        <v>0</v>
      </c>
      <c r="H118" s="541">
        <v>0</v>
      </c>
      <c r="I118" s="541">
        <v>20</v>
      </c>
      <c r="J118" s="541">
        <v>40</v>
      </c>
      <c r="K118" s="541">
        <v>0</v>
      </c>
      <c r="L118" s="541">
        <v>0</v>
      </c>
      <c r="M118" s="541">
        <v>0</v>
      </c>
      <c r="N118" s="541" t="s">
        <v>826</v>
      </c>
      <c r="O118" s="541" t="s">
        <v>826</v>
      </c>
      <c r="P118" s="541">
        <v>0</v>
      </c>
      <c r="Q118" s="542">
        <v>1670</v>
      </c>
    </row>
    <row r="119" spans="2:32" ht="15" customHeight="1">
      <c r="B119" s="336" t="s">
        <v>313</v>
      </c>
      <c r="C119" s="555">
        <v>3550</v>
      </c>
      <c r="D119" s="541">
        <v>260</v>
      </c>
      <c r="E119" s="541">
        <v>400</v>
      </c>
      <c r="F119" s="541">
        <v>460</v>
      </c>
      <c r="G119" s="541">
        <v>0</v>
      </c>
      <c r="H119" s="541">
        <v>0</v>
      </c>
      <c r="I119" s="541">
        <v>60</v>
      </c>
      <c r="J119" s="541">
        <v>50</v>
      </c>
      <c r="K119" s="541" t="s">
        <v>826</v>
      </c>
      <c r="L119" s="541">
        <v>0</v>
      </c>
      <c r="M119" s="541">
        <v>0</v>
      </c>
      <c r="N119" s="541">
        <v>20</v>
      </c>
      <c r="O119" s="541" t="s">
        <v>826</v>
      </c>
      <c r="P119" s="541" t="s">
        <v>826</v>
      </c>
      <c r="Q119" s="542">
        <v>4790</v>
      </c>
    </row>
    <row r="120" spans="2:32" ht="15" customHeight="1">
      <c r="B120" s="336" t="s">
        <v>314</v>
      </c>
      <c r="C120" s="555">
        <v>10590</v>
      </c>
      <c r="D120" s="541">
        <v>490</v>
      </c>
      <c r="E120" s="541">
        <v>170</v>
      </c>
      <c r="F120" s="541">
        <v>1270</v>
      </c>
      <c r="G120" s="541">
        <v>0</v>
      </c>
      <c r="H120" s="541">
        <v>0</v>
      </c>
      <c r="I120" s="541">
        <v>210</v>
      </c>
      <c r="J120" s="541">
        <v>90</v>
      </c>
      <c r="K120" s="541" t="s">
        <v>826</v>
      </c>
      <c r="L120" s="541" t="s">
        <v>826</v>
      </c>
      <c r="M120" s="541" t="s">
        <v>826</v>
      </c>
      <c r="N120" s="541">
        <v>30</v>
      </c>
      <c r="O120" s="541">
        <v>30</v>
      </c>
      <c r="P120" s="541" t="s">
        <v>826</v>
      </c>
      <c r="Q120" s="542">
        <v>12880</v>
      </c>
    </row>
    <row r="121" spans="2:32" ht="15" customHeight="1">
      <c r="B121" s="336" t="s">
        <v>315</v>
      </c>
      <c r="C121" s="555">
        <v>2580</v>
      </c>
      <c r="D121" s="541">
        <v>140</v>
      </c>
      <c r="E121" s="541">
        <v>180</v>
      </c>
      <c r="F121" s="541">
        <v>230</v>
      </c>
      <c r="G121" s="541" t="s">
        <v>826</v>
      </c>
      <c r="H121" s="541">
        <v>0</v>
      </c>
      <c r="I121" s="541">
        <v>70</v>
      </c>
      <c r="J121" s="541">
        <v>40</v>
      </c>
      <c r="K121" s="541" t="s">
        <v>826</v>
      </c>
      <c r="L121" s="541" t="s">
        <v>826</v>
      </c>
      <c r="M121" s="541">
        <v>0</v>
      </c>
      <c r="N121" s="541">
        <v>30</v>
      </c>
      <c r="O121" s="541" t="s">
        <v>826</v>
      </c>
      <c r="P121" s="541" t="s">
        <v>826</v>
      </c>
      <c r="Q121" s="542">
        <v>3270</v>
      </c>
    </row>
    <row r="122" spans="2:32" ht="15" customHeight="1">
      <c r="B122" s="336" t="s">
        <v>316</v>
      </c>
      <c r="C122" s="555">
        <v>3110</v>
      </c>
      <c r="D122" s="541">
        <v>290</v>
      </c>
      <c r="E122" s="541">
        <v>240</v>
      </c>
      <c r="F122" s="541">
        <v>300</v>
      </c>
      <c r="G122" s="541" t="s">
        <v>826</v>
      </c>
      <c r="H122" s="541">
        <v>0</v>
      </c>
      <c r="I122" s="541">
        <v>60</v>
      </c>
      <c r="J122" s="541">
        <v>40</v>
      </c>
      <c r="K122" s="541">
        <v>0</v>
      </c>
      <c r="L122" s="541" t="s">
        <v>826</v>
      </c>
      <c r="M122" s="541">
        <v>0</v>
      </c>
      <c r="N122" s="541" t="s">
        <v>826</v>
      </c>
      <c r="O122" s="541" t="s">
        <v>826</v>
      </c>
      <c r="P122" s="541">
        <v>0</v>
      </c>
      <c r="Q122" s="542">
        <v>4060</v>
      </c>
    </row>
    <row r="123" spans="2:32" ht="15" customHeight="1">
      <c r="B123" s="336" t="s">
        <v>317</v>
      </c>
      <c r="C123" s="555">
        <v>5100</v>
      </c>
      <c r="D123" s="541">
        <v>130</v>
      </c>
      <c r="E123" s="541">
        <v>220</v>
      </c>
      <c r="F123" s="541">
        <v>540</v>
      </c>
      <c r="G123" s="541" t="s">
        <v>826</v>
      </c>
      <c r="H123" s="541">
        <v>0</v>
      </c>
      <c r="I123" s="541">
        <v>100</v>
      </c>
      <c r="J123" s="541">
        <v>40</v>
      </c>
      <c r="K123" s="541">
        <v>0</v>
      </c>
      <c r="L123" s="541" t="s">
        <v>826</v>
      </c>
      <c r="M123" s="541" t="s">
        <v>826</v>
      </c>
      <c r="N123" s="541">
        <v>140</v>
      </c>
      <c r="O123" s="541" t="s">
        <v>826</v>
      </c>
      <c r="P123" s="541">
        <v>0</v>
      </c>
      <c r="Q123" s="542">
        <v>6290</v>
      </c>
    </row>
    <row r="124" spans="2:32" ht="15" customHeight="1">
      <c r="B124" s="336" t="s">
        <v>318</v>
      </c>
      <c r="C124" s="555">
        <v>1970</v>
      </c>
      <c r="D124" s="541">
        <v>90</v>
      </c>
      <c r="E124" s="541">
        <v>200</v>
      </c>
      <c r="F124" s="541">
        <v>280</v>
      </c>
      <c r="G124" s="541">
        <v>0</v>
      </c>
      <c r="H124" s="541">
        <v>0</v>
      </c>
      <c r="I124" s="541">
        <v>30</v>
      </c>
      <c r="J124" s="541">
        <v>40</v>
      </c>
      <c r="K124" s="541">
        <v>0</v>
      </c>
      <c r="L124" s="541">
        <v>0</v>
      </c>
      <c r="M124" s="541">
        <v>0</v>
      </c>
      <c r="N124" s="541">
        <v>20</v>
      </c>
      <c r="O124" s="541" t="s">
        <v>826</v>
      </c>
      <c r="P124" s="541">
        <v>0</v>
      </c>
      <c r="Q124" s="542">
        <v>2630</v>
      </c>
    </row>
    <row r="125" spans="2:32" s="549" customFormat="1" ht="15" customHeight="1">
      <c r="B125" s="336" t="s">
        <v>319</v>
      </c>
      <c r="C125" s="555">
        <v>2530</v>
      </c>
      <c r="D125" s="541">
        <v>180</v>
      </c>
      <c r="E125" s="541">
        <v>120</v>
      </c>
      <c r="F125" s="541">
        <v>400</v>
      </c>
      <c r="G125" s="541" t="s">
        <v>826</v>
      </c>
      <c r="H125" s="541">
        <v>0</v>
      </c>
      <c r="I125" s="541">
        <v>40</v>
      </c>
      <c r="J125" s="541">
        <v>30</v>
      </c>
      <c r="K125" s="541" t="s">
        <v>826</v>
      </c>
      <c r="L125" s="541">
        <v>0</v>
      </c>
      <c r="M125" s="541">
        <v>0</v>
      </c>
      <c r="N125" s="541">
        <v>20</v>
      </c>
      <c r="O125" s="541" t="s">
        <v>826</v>
      </c>
      <c r="P125" s="541">
        <v>0</v>
      </c>
      <c r="Q125" s="542">
        <v>3350</v>
      </c>
      <c r="R125" s="532"/>
      <c r="S125" s="532"/>
      <c r="T125" s="532"/>
      <c r="U125" s="532"/>
      <c r="V125" s="532"/>
      <c r="W125" s="532"/>
      <c r="X125" s="532"/>
      <c r="Y125" s="532"/>
      <c r="Z125" s="532"/>
      <c r="AA125" s="532"/>
      <c r="AB125" s="532"/>
      <c r="AC125" s="532"/>
      <c r="AD125" s="532"/>
      <c r="AE125" s="532"/>
      <c r="AF125" s="532"/>
    </row>
    <row r="126" spans="2:32" ht="15" customHeight="1">
      <c r="B126" s="348" t="s">
        <v>320</v>
      </c>
      <c r="C126" s="556">
        <v>2840</v>
      </c>
      <c r="D126" s="545">
        <v>170</v>
      </c>
      <c r="E126" s="545">
        <v>250</v>
      </c>
      <c r="F126" s="545">
        <v>420</v>
      </c>
      <c r="G126" s="545">
        <v>0</v>
      </c>
      <c r="H126" s="545">
        <v>0</v>
      </c>
      <c r="I126" s="545">
        <v>50</v>
      </c>
      <c r="J126" s="545">
        <v>50</v>
      </c>
      <c r="K126" s="545">
        <v>0</v>
      </c>
      <c r="L126" s="545">
        <v>0</v>
      </c>
      <c r="M126" s="545">
        <v>0</v>
      </c>
      <c r="N126" s="545" t="s">
        <v>826</v>
      </c>
      <c r="O126" s="545" t="s">
        <v>826</v>
      </c>
      <c r="P126" s="545">
        <v>0</v>
      </c>
      <c r="Q126" s="546">
        <v>3800</v>
      </c>
    </row>
    <row r="127" spans="2:32" ht="15" customHeight="1">
      <c r="B127" s="553" t="s">
        <v>375</v>
      </c>
      <c r="C127" s="557">
        <v>41930</v>
      </c>
      <c r="D127" s="558">
        <v>2310</v>
      </c>
      <c r="E127" s="558">
        <v>2710</v>
      </c>
      <c r="F127" s="558">
        <v>5030</v>
      </c>
      <c r="G127" s="558" t="s">
        <v>826</v>
      </c>
      <c r="H127" s="558">
        <v>0</v>
      </c>
      <c r="I127" s="558">
        <v>810</v>
      </c>
      <c r="J127" s="558">
        <v>550</v>
      </c>
      <c r="K127" s="558">
        <v>10</v>
      </c>
      <c r="L127" s="558">
        <v>20</v>
      </c>
      <c r="M127" s="558" t="s">
        <v>826</v>
      </c>
      <c r="N127" s="558">
        <v>320</v>
      </c>
      <c r="O127" s="558">
        <v>80</v>
      </c>
      <c r="P127" s="558" t="s">
        <v>826</v>
      </c>
      <c r="Q127" s="548">
        <v>53780</v>
      </c>
    </row>
    <row r="128" spans="2:32" ht="15" customHeight="1">
      <c r="U128" s="543"/>
      <c r="V128" s="543"/>
    </row>
    <row r="129" spans="2:22" ht="15" customHeight="1">
      <c r="B129" s="1222" t="s">
        <v>321</v>
      </c>
      <c r="C129" s="1222"/>
      <c r="D129" s="1222"/>
      <c r="E129" s="1222"/>
      <c r="F129" s="1222"/>
      <c r="G129" s="1222"/>
      <c r="H129" s="1222"/>
      <c r="I129" s="1222"/>
      <c r="J129" s="1222"/>
      <c r="K129" s="1222"/>
      <c r="L129" s="1222"/>
      <c r="M129" s="1222"/>
      <c r="N129" s="1222"/>
      <c r="O129" s="1222"/>
      <c r="P129" s="1222"/>
      <c r="Q129" s="1222"/>
      <c r="U129" s="543"/>
      <c r="V129" s="543"/>
    </row>
    <row r="130" spans="2:22" ht="15" customHeight="1">
      <c r="U130" s="543"/>
      <c r="V130" s="543"/>
    </row>
    <row r="131" spans="2:22" ht="15" customHeight="1">
      <c r="B131" s="537"/>
      <c r="C131" s="1165" t="s">
        <v>827</v>
      </c>
      <c r="D131" s="1135" t="s">
        <v>211</v>
      </c>
      <c r="E131" s="1145" t="s">
        <v>212</v>
      </c>
      <c r="F131" s="1165" t="s">
        <v>38</v>
      </c>
      <c r="G131" s="1165" t="s">
        <v>213</v>
      </c>
      <c r="H131" s="1165" t="s">
        <v>214</v>
      </c>
      <c r="I131" s="1145" t="s">
        <v>783</v>
      </c>
      <c r="J131" s="1145" t="s">
        <v>784</v>
      </c>
      <c r="K131" s="1165" t="s">
        <v>215</v>
      </c>
      <c r="L131" s="1165" t="s">
        <v>216</v>
      </c>
      <c r="M131" s="1145" t="s">
        <v>217</v>
      </c>
      <c r="N131" s="1165" t="s">
        <v>218</v>
      </c>
      <c r="O131" s="1145" t="s">
        <v>785</v>
      </c>
      <c r="P131" s="1145" t="s">
        <v>786</v>
      </c>
      <c r="Q131" s="1220" t="s">
        <v>792</v>
      </c>
      <c r="U131" s="543"/>
      <c r="V131" s="543"/>
    </row>
    <row r="132" spans="2:22" ht="15" customHeight="1">
      <c r="B132" s="538"/>
      <c r="C132" s="1165"/>
      <c r="D132" s="1135" t="s">
        <v>220</v>
      </c>
      <c r="E132" s="1146"/>
      <c r="F132" s="1165"/>
      <c r="G132" s="1165"/>
      <c r="H132" s="1165"/>
      <c r="I132" s="1146"/>
      <c r="J132" s="1146"/>
      <c r="K132" s="1165"/>
      <c r="L132" s="1165"/>
      <c r="M132" s="1146"/>
      <c r="N132" s="1165"/>
      <c r="O132" s="1146"/>
      <c r="P132" s="1146"/>
      <c r="Q132" s="1223"/>
      <c r="U132" s="543"/>
      <c r="V132" s="543"/>
    </row>
    <row r="133" spans="2:22" ht="15" customHeight="1">
      <c r="B133" s="497" t="s">
        <v>322</v>
      </c>
      <c r="C133" s="539">
        <v>1570</v>
      </c>
      <c r="D133" s="539">
        <v>80</v>
      </c>
      <c r="E133" s="539">
        <v>180</v>
      </c>
      <c r="F133" s="539">
        <v>120</v>
      </c>
      <c r="G133" s="539">
        <v>0</v>
      </c>
      <c r="H133" s="539">
        <v>0</v>
      </c>
      <c r="I133" s="539">
        <v>40</v>
      </c>
      <c r="J133" s="539" t="s">
        <v>826</v>
      </c>
      <c r="K133" s="539">
        <v>0</v>
      </c>
      <c r="L133" s="539">
        <v>0</v>
      </c>
      <c r="M133" s="539">
        <v>0</v>
      </c>
      <c r="N133" s="539">
        <v>10</v>
      </c>
      <c r="O133" s="539" t="s">
        <v>826</v>
      </c>
      <c r="P133" s="539">
        <v>0</v>
      </c>
      <c r="Q133" s="540">
        <v>2030</v>
      </c>
    </row>
    <row r="134" spans="2:22" ht="15" customHeight="1">
      <c r="B134" s="336" t="s">
        <v>323</v>
      </c>
      <c r="C134" s="541">
        <v>4210</v>
      </c>
      <c r="D134" s="541">
        <v>300</v>
      </c>
      <c r="E134" s="541">
        <v>130</v>
      </c>
      <c r="F134" s="541">
        <v>330</v>
      </c>
      <c r="G134" s="541">
        <v>0</v>
      </c>
      <c r="H134" s="541">
        <v>0</v>
      </c>
      <c r="I134" s="541">
        <v>70</v>
      </c>
      <c r="J134" s="541">
        <v>30</v>
      </c>
      <c r="K134" s="541" t="s">
        <v>826</v>
      </c>
      <c r="L134" s="541" t="s">
        <v>826</v>
      </c>
      <c r="M134" s="541" t="s">
        <v>826</v>
      </c>
      <c r="N134" s="541">
        <v>30</v>
      </c>
      <c r="O134" s="541">
        <v>10</v>
      </c>
      <c r="P134" s="541" t="s">
        <v>826</v>
      </c>
      <c r="Q134" s="542">
        <v>5130</v>
      </c>
    </row>
    <row r="135" spans="2:22" ht="15" customHeight="1">
      <c r="B135" s="336" t="s">
        <v>324</v>
      </c>
      <c r="C135" s="541">
        <v>1970</v>
      </c>
      <c r="D135" s="541">
        <v>70</v>
      </c>
      <c r="E135" s="541">
        <v>580</v>
      </c>
      <c r="F135" s="541">
        <v>210</v>
      </c>
      <c r="G135" s="541" t="s">
        <v>826</v>
      </c>
      <c r="H135" s="541">
        <v>0</v>
      </c>
      <c r="I135" s="541">
        <v>40</v>
      </c>
      <c r="J135" s="541">
        <v>50</v>
      </c>
      <c r="K135" s="541">
        <v>0</v>
      </c>
      <c r="L135" s="541" t="s">
        <v>826</v>
      </c>
      <c r="M135" s="541">
        <v>0</v>
      </c>
      <c r="N135" s="541">
        <v>80</v>
      </c>
      <c r="O135" s="541" t="s">
        <v>826</v>
      </c>
      <c r="P135" s="541">
        <v>0</v>
      </c>
      <c r="Q135" s="542">
        <v>3010</v>
      </c>
    </row>
    <row r="136" spans="2:22" ht="15" customHeight="1">
      <c r="B136" s="336" t="s">
        <v>325</v>
      </c>
      <c r="C136" s="541">
        <v>8230</v>
      </c>
      <c r="D136" s="541">
        <v>1350</v>
      </c>
      <c r="E136" s="541">
        <v>110</v>
      </c>
      <c r="F136" s="541">
        <v>640</v>
      </c>
      <c r="G136" s="541" t="s">
        <v>826</v>
      </c>
      <c r="H136" s="541">
        <v>0</v>
      </c>
      <c r="I136" s="541">
        <v>90</v>
      </c>
      <c r="J136" s="541">
        <v>30</v>
      </c>
      <c r="K136" s="541" t="s">
        <v>826</v>
      </c>
      <c r="L136" s="541" t="s">
        <v>826</v>
      </c>
      <c r="M136" s="541">
        <v>20</v>
      </c>
      <c r="N136" s="541">
        <v>20</v>
      </c>
      <c r="O136" s="541">
        <v>20</v>
      </c>
      <c r="P136" s="541">
        <v>0</v>
      </c>
      <c r="Q136" s="542">
        <v>10500</v>
      </c>
    </row>
    <row r="137" spans="2:22" ht="15" customHeight="1">
      <c r="B137" s="336" t="s">
        <v>326</v>
      </c>
      <c r="C137" s="541">
        <v>9230</v>
      </c>
      <c r="D137" s="541">
        <v>220</v>
      </c>
      <c r="E137" s="541">
        <v>280</v>
      </c>
      <c r="F137" s="541">
        <v>1340</v>
      </c>
      <c r="G137" s="541" t="s">
        <v>826</v>
      </c>
      <c r="H137" s="541">
        <v>0</v>
      </c>
      <c r="I137" s="541">
        <v>140</v>
      </c>
      <c r="J137" s="541">
        <v>60</v>
      </c>
      <c r="K137" s="541" t="s">
        <v>826</v>
      </c>
      <c r="L137" s="541" t="s">
        <v>826</v>
      </c>
      <c r="M137" s="541" t="s">
        <v>826</v>
      </c>
      <c r="N137" s="541">
        <v>40</v>
      </c>
      <c r="O137" s="541">
        <v>30</v>
      </c>
      <c r="P137" s="541" t="s">
        <v>826</v>
      </c>
      <c r="Q137" s="542">
        <v>11340</v>
      </c>
    </row>
    <row r="138" spans="2:22" ht="15" customHeight="1">
      <c r="B138" s="336" t="s">
        <v>327</v>
      </c>
      <c r="C138" s="541">
        <v>1690</v>
      </c>
      <c r="D138" s="541">
        <v>130</v>
      </c>
      <c r="E138" s="541">
        <v>350</v>
      </c>
      <c r="F138" s="541">
        <v>170</v>
      </c>
      <c r="G138" s="541">
        <v>0</v>
      </c>
      <c r="H138" s="541">
        <v>0</v>
      </c>
      <c r="I138" s="541">
        <v>30</v>
      </c>
      <c r="J138" s="541">
        <v>20</v>
      </c>
      <c r="K138" s="541" t="s">
        <v>826</v>
      </c>
      <c r="L138" s="541" t="s">
        <v>826</v>
      </c>
      <c r="M138" s="541" t="s">
        <v>826</v>
      </c>
      <c r="N138" s="541">
        <v>10</v>
      </c>
      <c r="O138" s="541" t="s">
        <v>826</v>
      </c>
      <c r="P138" s="541" t="s">
        <v>826</v>
      </c>
      <c r="Q138" s="542">
        <v>2410</v>
      </c>
    </row>
    <row r="139" spans="2:22" ht="15" customHeight="1">
      <c r="B139" s="336" t="s">
        <v>328</v>
      </c>
      <c r="C139" s="541">
        <v>12700</v>
      </c>
      <c r="D139" s="541">
        <v>760</v>
      </c>
      <c r="E139" s="541">
        <v>170</v>
      </c>
      <c r="F139" s="541">
        <v>1010</v>
      </c>
      <c r="G139" s="541" t="s">
        <v>826</v>
      </c>
      <c r="H139" s="541">
        <v>0</v>
      </c>
      <c r="I139" s="541">
        <v>210</v>
      </c>
      <c r="J139" s="541">
        <v>70</v>
      </c>
      <c r="K139" s="541" t="s">
        <v>826</v>
      </c>
      <c r="L139" s="541">
        <v>30</v>
      </c>
      <c r="M139" s="541" t="s">
        <v>826</v>
      </c>
      <c r="N139" s="541">
        <v>80</v>
      </c>
      <c r="O139" s="541">
        <v>20</v>
      </c>
      <c r="P139" s="541" t="s">
        <v>826</v>
      </c>
      <c r="Q139" s="542">
        <v>15050</v>
      </c>
    </row>
    <row r="140" spans="2:22" ht="15" customHeight="1">
      <c r="B140" s="336" t="s">
        <v>329</v>
      </c>
      <c r="C140" s="541">
        <v>1440</v>
      </c>
      <c r="D140" s="541">
        <v>50</v>
      </c>
      <c r="E140" s="541">
        <v>280</v>
      </c>
      <c r="F140" s="541">
        <v>130</v>
      </c>
      <c r="G140" s="541">
        <v>0</v>
      </c>
      <c r="H140" s="541">
        <v>0</v>
      </c>
      <c r="I140" s="541">
        <v>30</v>
      </c>
      <c r="J140" s="541">
        <v>30</v>
      </c>
      <c r="K140" s="541">
        <v>0</v>
      </c>
      <c r="L140" s="541">
        <v>0</v>
      </c>
      <c r="M140" s="541">
        <v>0</v>
      </c>
      <c r="N140" s="541">
        <v>10</v>
      </c>
      <c r="O140" s="541">
        <v>0</v>
      </c>
      <c r="P140" s="541">
        <v>0</v>
      </c>
      <c r="Q140" s="542">
        <v>1970</v>
      </c>
    </row>
    <row r="141" spans="2:22" ht="15" customHeight="1">
      <c r="B141" s="336" t="s">
        <v>330</v>
      </c>
      <c r="C141" s="541">
        <v>640</v>
      </c>
      <c r="D141" s="541">
        <v>30</v>
      </c>
      <c r="E141" s="541">
        <v>140</v>
      </c>
      <c r="F141" s="541">
        <v>150</v>
      </c>
      <c r="G141" s="541">
        <v>0</v>
      </c>
      <c r="H141" s="541">
        <v>0</v>
      </c>
      <c r="I141" s="541" t="s">
        <v>826</v>
      </c>
      <c r="J141" s="541" t="s">
        <v>826</v>
      </c>
      <c r="K141" s="541">
        <v>0</v>
      </c>
      <c r="L141" s="541" t="s">
        <v>826</v>
      </c>
      <c r="M141" s="541">
        <v>0</v>
      </c>
      <c r="N141" s="541" t="s">
        <v>826</v>
      </c>
      <c r="O141" s="541">
        <v>0</v>
      </c>
      <c r="P141" s="541">
        <v>0</v>
      </c>
      <c r="Q141" s="542">
        <v>980</v>
      </c>
    </row>
    <row r="142" spans="2:22" ht="15" customHeight="1">
      <c r="B142" s="336" t="s">
        <v>331</v>
      </c>
      <c r="C142" s="541">
        <v>2340</v>
      </c>
      <c r="D142" s="541">
        <v>70</v>
      </c>
      <c r="E142" s="541">
        <v>210</v>
      </c>
      <c r="F142" s="541">
        <v>250</v>
      </c>
      <c r="G142" s="541">
        <v>0</v>
      </c>
      <c r="H142" s="541" t="s">
        <v>826</v>
      </c>
      <c r="I142" s="541">
        <v>70</v>
      </c>
      <c r="J142" s="541">
        <v>20</v>
      </c>
      <c r="K142" s="541">
        <v>0</v>
      </c>
      <c r="L142" s="541">
        <v>0</v>
      </c>
      <c r="M142" s="541" t="s">
        <v>826</v>
      </c>
      <c r="N142" s="541">
        <v>40</v>
      </c>
      <c r="O142" s="541" t="s">
        <v>826</v>
      </c>
      <c r="P142" s="541" t="s">
        <v>826</v>
      </c>
      <c r="Q142" s="542">
        <v>3000</v>
      </c>
    </row>
    <row r="143" spans="2:22" ht="15" customHeight="1">
      <c r="B143" s="336" t="s">
        <v>332</v>
      </c>
      <c r="C143" s="541">
        <v>6470</v>
      </c>
      <c r="D143" s="541">
        <v>260</v>
      </c>
      <c r="E143" s="541">
        <v>100</v>
      </c>
      <c r="F143" s="541">
        <v>430</v>
      </c>
      <c r="G143" s="541">
        <v>0</v>
      </c>
      <c r="H143" s="541" t="s">
        <v>826</v>
      </c>
      <c r="I143" s="541">
        <v>90</v>
      </c>
      <c r="J143" s="541">
        <v>40</v>
      </c>
      <c r="K143" s="541" t="s">
        <v>826</v>
      </c>
      <c r="L143" s="541" t="s">
        <v>826</v>
      </c>
      <c r="M143" s="541">
        <v>0</v>
      </c>
      <c r="N143" s="541">
        <v>10</v>
      </c>
      <c r="O143" s="541">
        <v>20</v>
      </c>
      <c r="P143" s="541">
        <v>0</v>
      </c>
      <c r="Q143" s="542">
        <v>7420</v>
      </c>
    </row>
    <row r="144" spans="2:22" ht="15" customHeight="1">
      <c r="B144" s="336" t="s">
        <v>333</v>
      </c>
      <c r="C144" s="541">
        <v>3120</v>
      </c>
      <c r="D144" s="541">
        <v>170</v>
      </c>
      <c r="E144" s="541">
        <v>360</v>
      </c>
      <c r="F144" s="541">
        <v>340</v>
      </c>
      <c r="G144" s="541" t="s">
        <v>826</v>
      </c>
      <c r="H144" s="541">
        <v>0</v>
      </c>
      <c r="I144" s="541">
        <v>40</v>
      </c>
      <c r="J144" s="541">
        <v>40</v>
      </c>
      <c r="K144" s="541">
        <v>0</v>
      </c>
      <c r="L144" s="541">
        <v>0</v>
      </c>
      <c r="M144" s="541" t="s">
        <v>826</v>
      </c>
      <c r="N144" s="541">
        <v>60</v>
      </c>
      <c r="O144" s="541">
        <v>20</v>
      </c>
      <c r="P144" s="541">
        <v>0</v>
      </c>
      <c r="Q144" s="542">
        <v>4140</v>
      </c>
    </row>
    <row r="145" spans="2:22" ht="15" customHeight="1">
      <c r="B145" s="336" t="s">
        <v>334</v>
      </c>
      <c r="C145" s="545">
        <v>2210</v>
      </c>
      <c r="D145" s="545">
        <v>350</v>
      </c>
      <c r="E145" s="545">
        <v>270</v>
      </c>
      <c r="F145" s="545">
        <v>350</v>
      </c>
      <c r="G145" s="545">
        <v>0</v>
      </c>
      <c r="H145" s="545">
        <v>0</v>
      </c>
      <c r="I145" s="545">
        <v>60</v>
      </c>
      <c r="J145" s="545">
        <v>30</v>
      </c>
      <c r="K145" s="545" t="s">
        <v>826</v>
      </c>
      <c r="L145" s="545">
        <v>0</v>
      </c>
      <c r="M145" s="545">
        <v>0</v>
      </c>
      <c r="N145" s="545">
        <v>10</v>
      </c>
      <c r="O145" s="545" t="s">
        <v>826</v>
      </c>
      <c r="P145" s="545">
        <v>0</v>
      </c>
      <c r="Q145" s="546">
        <v>3280</v>
      </c>
    </row>
    <row r="146" spans="2:22" ht="15" customHeight="1">
      <c r="B146" s="553" t="s">
        <v>375</v>
      </c>
      <c r="C146" s="547">
        <v>55830</v>
      </c>
      <c r="D146" s="547">
        <v>3840</v>
      </c>
      <c r="E146" s="547">
        <v>3160</v>
      </c>
      <c r="F146" s="547">
        <v>5450</v>
      </c>
      <c r="G146" s="547">
        <v>20</v>
      </c>
      <c r="H146" s="547" t="s">
        <v>826</v>
      </c>
      <c r="I146" s="547">
        <v>890</v>
      </c>
      <c r="J146" s="547">
        <v>410</v>
      </c>
      <c r="K146" s="547">
        <v>10</v>
      </c>
      <c r="L146" s="547">
        <v>50</v>
      </c>
      <c r="M146" s="547">
        <v>30</v>
      </c>
      <c r="N146" s="547">
        <v>420</v>
      </c>
      <c r="O146" s="547">
        <v>130</v>
      </c>
      <c r="P146" s="547" t="s">
        <v>826</v>
      </c>
      <c r="Q146" s="548">
        <v>70240</v>
      </c>
    </row>
    <row r="147" spans="2:22" ht="15" customHeight="1">
      <c r="U147" s="543"/>
      <c r="V147" s="543"/>
    </row>
    <row r="148" spans="2:22" s="549" customFormat="1" ht="15" customHeight="1">
      <c r="B148" s="1222" t="s">
        <v>335</v>
      </c>
      <c r="C148" s="1222"/>
      <c r="D148" s="1222"/>
      <c r="E148" s="1222"/>
      <c r="F148" s="1222"/>
      <c r="G148" s="1222"/>
      <c r="H148" s="1222"/>
      <c r="I148" s="1222"/>
      <c r="J148" s="1222"/>
      <c r="K148" s="1222"/>
      <c r="L148" s="1222"/>
      <c r="M148" s="1222"/>
      <c r="N148" s="1222"/>
      <c r="O148" s="1222"/>
      <c r="P148" s="1222"/>
      <c r="Q148" s="1222"/>
      <c r="U148" s="543"/>
      <c r="V148" s="543"/>
    </row>
    <row r="149" spans="2:22" ht="15" customHeight="1">
      <c r="Q149" s="536"/>
      <c r="U149" s="543"/>
      <c r="V149" s="543"/>
    </row>
    <row r="150" spans="2:22" ht="15" customHeight="1">
      <c r="B150" s="537"/>
      <c r="C150" s="1165" t="s">
        <v>827</v>
      </c>
      <c r="D150" s="1135" t="s">
        <v>211</v>
      </c>
      <c r="E150" s="1145" t="s">
        <v>212</v>
      </c>
      <c r="F150" s="1165" t="s">
        <v>38</v>
      </c>
      <c r="G150" s="1165" t="s">
        <v>213</v>
      </c>
      <c r="H150" s="1165" t="s">
        <v>214</v>
      </c>
      <c r="I150" s="1145" t="s">
        <v>783</v>
      </c>
      <c r="J150" s="1145" t="s">
        <v>784</v>
      </c>
      <c r="K150" s="1165" t="s">
        <v>215</v>
      </c>
      <c r="L150" s="1165" t="s">
        <v>216</v>
      </c>
      <c r="M150" s="1145" t="s">
        <v>217</v>
      </c>
      <c r="N150" s="1165" t="s">
        <v>218</v>
      </c>
      <c r="O150" s="1145" t="s">
        <v>785</v>
      </c>
      <c r="P150" s="1145" t="s">
        <v>786</v>
      </c>
      <c r="Q150" s="1220" t="s">
        <v>792</v>
      </c>
      <c r="U150" s="543"/>
      <c r="V150" s="543"/>
    </row>
    <row r="151" spans="2:22" ht="15" customHeight="1">
      <c r="B151" s="544"/>
      <c r="C151" s="1165"/>
      <c r="D151" s="1135" t="s">
        <v>220</v>
      </c>
      <c r="E151" s="1146"/>
      <c r="F151" s="1165"/>
      <c r="G151" s="1165"/>
      <c r="H151" s="1165"/>
      <c r="I151" s="1146"/>
      <c r="J151" s="1146"/>
      <c r="K151" s="1165"/>
      <c r="L151" s="1165"/>
      <c r="M151" s="1146"/>
      <c r="N151" s="1165"/>
      <c r="O151" s="1146"/>
      <c r="P151" s="1146"/>
      <c r="Q151" s="1223"/>
      <c r="U151" s="543"/>
      <c r="V151" s="543"/>
    </row>
    <row r="152" spans="2:22" ht="15" customHeight="1">
      <c r="B152" s="497" t="s">
        <v>336</v>
      </c>
      <c r="C152" s="554">
        <v>2270</v>
      </c>
      <c r="D152" s="539">
        <v>50</v>
      </c>
      <c r="E152" s="539">
        <v>100</v>
      </c>
      <c r="F152" s="539">
        <v>350</v>
      </c>
      <c r="G152" s="539" t="s">
        <v>826</v>
      </c>
      <c r="H152" s="539">
        <v>0</v>
      </c>
      <c r="I152" s="539">
        <v>30</v>
      </c>
      <c r="J152" s="539">
        <v>10</v>
      </c>
      <c r="K152" s="539">
        <v>0</v>
      </c>
      <c r="L152" s="539">
        <v>0</v>
      </c>
      <c r="M152" s="539">
        <v>0</v>
      </c>
      <c r="N152" s="539" t="s">
        <v>826</v>
      </c>
      <c r="O152" s="539" t="s">
        <v>826</v>
      </c>
      <c r="P152" s="539">
        <v>0</v>
      </c>
      <c r="Q152" s="540">
        <v>2830</v>
      </c>
    </row>
    <row r="153" spans="2:22" ht="15" customHeight="1">
      <c r="B153" s="336" t="s">
        <v>337</v>
      </c>
      <c r="C153" s="555">
        <v>3200</v>
      </c>
      <c r="D153" s="541">
        <v>150</v>
      </c>
      <c r="E153" s="541">
        <v>200</v>
      </c>
      <c r="F153" s="541">
        <v>390</v>
      </c>
      <c r="G153" s="541">
        <v>0</v>
      </c>
      <c r="H153" s="541">
        <v>0</v>
      </c>
      <c r="I153" s="541">
        <v>70</v>
      </c>
      <c r="J153" s="541">
        <v>30</v>
      </c>
      <c r="K153" s="541" t="s">
        <v>826</v>
      </c>
      <c r="L153" s="541">
        <v>0</v>
      </c>
      <c r="M153" s="541">
        <v>0</v>
      </c>
      <c r="N153" s="541">
        <v>20</v>
      </c>
      <c r="O153" s="541" t="s">
        <v>826</v>
      </c>
      <c r="P153" s="541">
        <v>0</v>
      </c>
      <c r="Q153" s="542">
        <v>4060</v>
      </c>
    </row>
    <row r="154" spans="2:22" ht="15" customHeight="1">
      <c r="B154" s="336" t="s">
        <v>338</v>
      </c>
      <c r="C154" s="555">
        <v>2190</v>
      </c>
      <c r="D154" s="541">
        <v>110</v>
      </c>
      <c r="E154" s="541">
        <v>260</v>
      </c>
      <c r="F154" s="541">
        <v>250</v>
      </c>
      <c r="G154" s="541" t="s">
        <v>826</v>
      </c>
      <c r="H154" s="541">
        <v>0</v>
      </c>
      <c r="I154" s="541">
        <v>40</v>
      </c>
      <c r="J154" s="541">
        <v>10</v>
      </c>
      <c r="K154" s="541" t="s">
        <v>826</v>
      </c>
      <c r="L154" s="541">
        <v>0</v>
      </c>
      <c r="M154" s="541" t="s">
        <v>826</v>
      </c>
      <c r="N154" s="541">
        <v>30</v>
      </c>
      <c r="O154" s="541" t="s">
        <v>826</v>
      </c>
      <c r="P154" s="541">
        <v>0</v>
      </c>
      <c r="Q154" s="542">
        <v>2900</v>
      </c>
    </row>
    <row r="155" spans="2:22" ht="15" customHeight="1">
      <c r="B155" s="336" t="s">
        <v>339</v>
      </c>
      <c r="C155" s="555">
        <v>1070</v>
      </c>
      <c r="D155" s="541">
        <v>90</v>
      </c>
      <c r="E155" s="541">
        <v>280</v>
      </c>
      <c r="F155" s="541">
        <v>150</v>
      </c>
      <c r="G155" s="541">
        <v>0</v>
      </c>
      <c r="H155" s="541">
        <v>0</v>
      </c>
      <c r="I155" s="541">
        <v>20</v>
      </c>
      <c r="J155" s="541">
        <v>20</v>
      </c>
      <c r="K155" s="541">
        <v>0</v>
      </c>
      <c r="L155" s="541" t="s">
        <v>826</v>
      </c>
      <c r="M155" s="541">
        <v>0</v>
      </c>
      <c r="N155" s="541" t="s">
        <v>826</v>
      </c>
      <c r="O155" s="541" t="s">
        <v>826</v>
      </c>
      <c r="P155" s="541">
        <v>0</v>
      </c>
      <c r="Q155" s="542">
        <v>1640</v>
      </c>
    </row>
    <row r="156" spans="2:22" ht="15" customHeight="1">
      <c r="B156" s="336" t="s">
        <v>340</v>
      </c>
      <c r="C156" s="555">
        <v>3570</v>
      </c>
      <c r="D156" s="541">
        <v>230</v>
      </c>
      <c r="E156" s="541">
        <v>140</v>
      </c>
      <c r="F156" s="541">
        <v>390</v>
      </c>
      <c r="G156" s="541" t="s">
        <v>826</v>
      </c>
      <c r="H156" s="541">
        <v>0</v>
      </c>
      <c r="I156" s="541">
        <v>60</v>
      </c>
      <c r="J156" s="541">
        <v>20</v>
      </c>
      <c r="K156" s="541" t="s">
        <v>826</v>
      </c>
      <c r="L156" s="541">
        <v>0</v>
      </c>
      <c r="M156" s="541">
        <v>0</v>
      </c>
      <c r="N156" s="541">
        <v>50</v>
      </c>
      <c r="O156" s="541" t="s">
        <v>826</v>
      </c>
      <c r="P156" s="541" t="s">
        <v>826</v>
      </c>
      <c r="Q156" s="542">
        <v>4460</v>
      </c>
    </row>
    <row r="157" spans="2:22" ht="15" customHeight="1">
      <c r="B157" s="336" t="s">
        <v>341</v>
      </c>
      <c r="C157" s="555">
        <v>6400</v>
      </c>
      <c r="D157" s="541">
        <v>80</v>
      </c>
      <c r="E157" s="541">
        <v>130</v>
      </c>
      <c r="F157" s="541">
        <v>710</v>
      </c>
      <c r="G157" s="541">
        <v>0</v>
      </c>
      <c r="H157" s="541">
        <v>0</v>
      </c>
      <c r="I157" s="541">
        <v>80</v>
      </c>
      <c r="J157" s="541">
        <v>30</v>
      </c>
      <c r="K157" s="541">
        <v>0</v>
      </c>
      <c r="L157" s="541">
        <v>0</v>
      </c>
      <c r="M157" s="541" t="s">
        <v>826</v>
      </c>
      <c r="N157" s="541">
        <v>60</v>
      </c>
      <c r="O157" s="541" t="s">
        <v>826</v>
      </c>
      <c r="P157" s="541">
        <v>0</v>
      </c>
      <c r="Q157" s="542">
        <v>7500</v>
      </c>
    </row>
    <row r="158" spans="2:22" ht="15" customHeight="1">
      <c r="B158" s="336" t="s">
        <v>342</v>
      </c>
      <c r="C158" s="555">
        <v>4890</v>
      </c>
      <c r="D158" s="541">
        <v>70</v>
      </c>
      <c r="E158" s="541">
        <v>170</v>
      </c>
      <c r="F158" s="541">
        <v>470</v>
      </c>
      <c r="G158" s="541" t="s">
        <v>826</v>
      </c>
      <c r="H158" s="541">
        <v>0</v>
      </c>
      <c r="I158" s="541">
        <v>70</v>
      </c>
      <c r="J158" s="541">
        <v>20</v>
      </c>
      <c r="K158" s="541" t="s">
        <v>826</v>
      </c>
      <c r="L158" s="541">
        <v>0</v>
      </c>
      <c r="M158" s="541" t="s">
        <v>826</v>
      </c>
      <c r="N158" s="541">
        <v>30</v>
      </c>
      <c r="O158" s="541" t="s">
        <v>826</v>
      </c>
      <c r="P158" s="541">
        <v>0</v>
      </c>
      <c r="Q158" s="542">
        <v>5750</v>
      </c>
    </row>
    <row r="159" spans="2:22" ht="15" customHeight="1">
      <c r="B159" s="336" t="s">
        <v>343</v>
      </c>
      <c r="C159" s="555">
        <v>1510</v>
      </c>
      <c r="D159" s="541">
        <v>30</v>
      </c>
      <c r="E159" s="541">
        <v>250</v>
      </c>
      <c r="F159" s="541">
        <v>160</v>
      </c>
      <c r="G159" s="541">
        <v>0</v>
      </c>
      <c r="H159" s="541">
        <v>0</v>
      </c>
      <c r="I159" s="541">
        <v>30</v>
      </c>
      <c r="J159" s="541">
        <v>20</v>
      </c>
      <c r="K159" s="541" t="s">
        <v>826</v>
      </c>
      <c r="L159" s="541">
        <v>0</v>
      </c>
      <c r="M159" s="541" t="s">
        <v>826</v>
      </c>
      <c r="N159" s="541">
        <v>20</v>
      </c>
      <c r="O159" s="541" t="s">
        <v>826</v>
      </c>
      <c r="P159" s="541">
        <v>0</v>
      </c>
      <c r="Q159" s="542">
        <v>2030</v>
      </c>
    </row>
    <row r="160" spans="2:22" ht="15" customHeight="1">
      <c r="B160" s="336" t="s">
        <v>344</v>
      </c>
      <c r="C160" s="555">
        <v>4140</v>
      </c>
      <c r="D160" s="541">
        <v>110</v>
      </c>
      <c r="E160" s="541">
        <v>320</v>
      </c>
      <c r="F160" s="541">
        <v>360</v>
      </c>
      <c r="G160" s="541">
        <v>0</v>
      </c>
      <c r="H160" s="541">
        <v>0</v>
      </c>
      <c r="I160" s="541">
        <v>70</v>
      </c>
      <c r="J160" s="541">
        <v>20</v>
      </c>
      <c r="K160" s="541" t="s">
        <v>826</v>
      </c>
      <c r="L160" s="541">
        <v>0</v>
      </c>
      <c r="M160" s="541" t="s">
        <v>826</v>
      </c>
      <c r="N160" s="541">
        <v>40</v>
      </c>
      <c r="O160" s="541" t="s">
        <v>826</v>
      </c>
      <c r="P160" s="541">
        <v>0</v>
      </c>
      <c r="Q160" s="542">
        <v>5060</v>
      </c>
    </row>
    <row r="161" spans="2:32" ht="15" customHeight="1">
      <c r="B161" s="336" t="s">
        <v>345</v>
      </c>
      <c r="C161" s="555">
        <v>11520</v>
      </c>
      <c r="D161" s="541">
        <v>140</v>
      </c>
      <c r="E161" s="541">
        <v>100</v>
      </c>
      <c r="F161" s="541">
        <v>1870</v>
      </c>
      <c r="G161" s="541" t="s">
        <v>826</v>
      </c>
      <c r="H161" s="541">
        <v>0</v>
      </c>
      <c r="I161" s="541">
        <v>140</v>
      </c>
      <c r="J161" s="541">
        <v>30</v>
      </c>
      <c r="K161" s="541" t="s">
        <v>826</v>
      </c>
      <c r="L161" s="541">
        <v>0</v>
      </c>
      <c r="M161" s="541" t="s">
        <v>826</v>
      </c>
      <c r="N161" s="541">
        <v>120</v>
      </c>
      <c r="O161" s="541">
        <v>30</v>
      </c>
      <c r="P161" s="541" t="s">
        <v>826</v>
      </c>
      <c r="Q161" s="542">
        <v>13950</v>
      </c>
    </row>
    <row r="162" spans="2:32" ht="15" customHeight="1">
      <c r="B162" s="336" t="s">
        <v>346</v>
      </c>
      <c r="C162" s="555">
        <v>1970</v>
      </c>
      <c r="D162" s="541">
        <v>30</v>
      </c>
      <c r="E162" s="541">
        <v>100</v>
      </c>
      <c r="F162" s="541">
        <v>190</v>
      </c>
      <c r="G162" s="541" t="s">
        <v>826</v>
      </c>
      <c r="H162" s="541">
        <v>0</v>
      </c>
      <c r="I162" s="541">
        <v>30</v>
      </c>
      <c r="J162" s="541" t="s">
        <v>826</v>
      </c>
      <c r="K162" s="541">
        <v>0</v>
      </c>
      <c r="L162" s="541">
        <v>0</v>
      </c>
      <c r="M162" s="541" t="s">
        <v>826</v>
      </c>
      <c r="N162" s="541">
        <v>30</v>
      </c>
      <c r="O162" s="541" t="s">
        <v>826</v>
      </c>
      <c r="P162" s="541">
        <v>0</v>
      </c>
      <c r="Q162" s="542">
        <v>2350</v>
      </c>
    </row>
    <row r="163" spans="2:32" s="549" customFormat="1" ht="15" customHeight="1">
      <c r="B163" s="348" t="s">
        <v>347</v>
      </c>
      <c r="C163" s="556">
        <v>2690</v>
      </c>
      <c r="D163" s="545">
        <v>20</v>
      </c>
      <c r="E163" s="545">
        <v>40</v>
      </c>
      <c r="F163" s="545">
        <v>320</v>
      </c>
      <c r="G163" s="545" t="s">
        <v>826</v>
      </c>
      <c r="H163" s="545">
        <v>0</v>
      </c>
      <c r="I163" s="545">
        <v>60</v>
      </c>
      <c r="J163" s="545">
        <v>10</v>
      </c>
      <c r="K163" s="545">
        <v>0</v>
      </c>
      <c r="L163" s="545">
        <v>0</v>
      </c>
      <c r="M163" s="545" t="s">
        <v>826</v>
      </c>
      <c r="N163" s="545">
        <v>40</v>
      </c>
      <c r="O163" s="545">
        <v>10</v>
      </c>
      <c r="P163" s="545">
        <v>0</v>
      </c>
      <c r="Q163" s="546">
        <v>3200</v>
      </c>
      <c r="R163" s="532"/>
      <c r="S163" s="532"/>
      <c r="T163" s="532"/>
      <c r="U163" s="532"/>
      <c r="V163" s="532"/>
      <c r="W163" s="532"/>
      <c r="X163" s="532"/>
      <c r="Y163" s="532"/>
      <c r="Z163" s="532"/>
      <c r="AA163" s="532"/>
      <c r="AB163" s="532"/>
      <c r="AC163" s="532"/>
      <c r="AD163" s="532"/>
      <c r="AE163" s="532"/>
      <c r="AF163" s="532"/>
    </row>
    <row r="164" spans="2:32" ht="15" customHeight="1">
      <c r="B164" s="553" t="s">
        <v>375</v>
      </c>
      <c r="C164" s="557">
        <v>45410</v>
      </c>
      <c r="D164" s="558">
        <v>1090</v>
      </c>
      <c r="E164" s="558">
        <v>2100</v>
      </c>
      <c r="F164" s="558">
        <v>5600</v>
      </c>
      <c r="G164" s="558">
        <v>10</v>
      </c>
      <c r="H164" s="558">
        <v>0</v>
      </c>
      <c r="I164" s="558">
        <v>690</v>
      </c>
      <c r="J164" s="558">
        <v>230</v>
      </c>
      <c r="K164" s="558">
        <v>10</v>
      </c>
      <c r="L164" s="558" t="s">
        <v>826</v>
      </c>
      <c r="M164" s="558">
        <v>20</v>
      </c>
      <c r="N164" s="558">
        <v>460</v>
      </c>
      <c r="O164" s="558">
        <v>80</v>
      </c>
      <c r="P164" s="558" t="s">
        <v>826</v>
      </c>
      <c r="Q164" s="548">
        <v>55730</v>
      </c>
    </row>
    <row r="165" spans="2:32" ht="15" customHeight="1">
      <c r="U165" s="543"/>
      <c r="V165" s="543"/>
    </row>
    <row r="166" spans="2:32" ht="15" customHeight="1">
      <c r="B166" s="1222" t="s">
        <v>348</v>
      </c>
      <c r="C166" s="1222"/>
      <c r="D166" s="1222"/>
      <c r="E166" s="1222"/>
      <c r="F166" s="1222"/>
      <c r="G166" s="1222"/>
      <c r="H166" s="1222"/>
      <c r="I166" s="1222"/>
      <c r="J166" s="1222"/>
      <c r="K166" s="1222"/>
      <c r="L166" s="1222"/>
      <c r="M166" s="1222"/>
      <c r="N166" s="1222"/>
      <c r="O166" s="1222"/>
      <c r="P166" s="1222"/>
      <c r="Q166" s="1222"/>
      <c r="U166" s="543"/>
      <c r="V166" s="543"/>
    </row>
    <row r="167" spans="2:32" ht="15" customHeight="1">
      <c r="U167" s="543"/>
      <c r="V167" s="543"/>
    </row>
    <row r="168" spans="2:32" ht="15" customHeight="1">
      <c r="B168" s="551"/>
      <c r="C168" s="1165" t="s">
        <v>827</v>
      </c>
      <c r="D168" s="1135" t="s">
        <v>211</v>
      </c>
      <c r="E168" s="1145" t="s">
        <v>212</v>
      </c>
      <c r="F168" s="1165" t="s">
        <v>38</v>
      </c>
      <c r="G168" s="1165" t="s">
        <v>213</v>
      </c>
      <c r="H168" s="1165" t="s">
        <v>214</v>
      </c>
      <c r="I168" s="1145" t="s">
        <v>783</v>
      </c>
      <c r="J168" s="1145" t="s">
        <v>784</v>
      </c>
      <c r="K168" s="1165" t="s">
        <v>215</v>
      </c>
      <c r="L168" s="1165" t="s">
        <v>216</v>
      </c>
      <c r="M168" s="1145" t="s">
        <v>217</v>
      </c>
      <c r="N168" s="1165" t="s">
        <v>218</v>
      </c>
      <c r="O168" s="1145" t="s">
        <v>785</v>
      </c>
      <c r="P168" s="1145" t="s">
        <v>786</v>
      </c>
      <c r="Q168" s="1220" t="s">
        <v>792</v>
      </c>
      <c r="U168" s="543"/>
      <c r="V168" s="543"/>
    </row>
    <row r="169" spans="2:32" ht="15" customHeight="1">
      <c r="B169" s="552"/>
      <c r="C169" s="1165"/>
      <c r="D169" s="1135" t="s">
        <v>220</v>
      </c>
      <c r="E169" s="1146"/>
      <c r="F169" s="1165"/>
      <c r="G169" s="1165"/>
      <c r="H169" s="1165"/>
      <c r="I169" s="1146"/>
      <c r="J169" s="1146"/>
      <c r="K169" s="1165"/>
      <c r="L169" s="1165"/>
      <c r="M169" s="1146"/>
      <c r="N169" s="1165"/>
      <c r="O169" s="1146"/>
      <c r="P169" s="1146"/>
      <c r="Q169" s="1220"/>
      <c r="U169" s="543"/>
      <c r="V169" s="543"/>
    </row>
    <row r="170" spans="2:32" ht="15" customHeight="1">
      <c r="B170" s="537" t="s">
        <v>349</v>
      </c>
      <c r="C170" s="541">
        <v>1760</v>
      </c>
      <c r="D170" s="541">
        <v>60</v>
      </c>
      <c r="E170" s="541">
        <v>50</v>
      </c>
      <c r="F170" s="541">
        <v>110</v>
      </c>
      <c r="G170" s="541" t="s">
        <v>826</v>
      </c>
      <c r="H170" s="541">
        <v>0</v>
      </c>
      <c r="I170" s="541">
        <v>20</v>
      </c>
      <c r="J170" s="541">
        <v>20</v>
      </c>
      <c r="K170" s="541">
        <v>0</v>
      </c>
      <c r="L170" s="541">
        <v>0</v>
      </c>
      <c r="M170" s="541">
        <v>0</v>
      </c>
      <c r="N170" s="541">
        <v>20</v>
      </c>
      <c r="O170" s="541" t="s">
        <v>826</v>
      </c>
      <c r="P170" s="541">
        <v>0</v>
      </c>
      <c r="Q170" s="542">
        <v>2030</v>
      </c>
    </row>
    <row r="171" spans="2:32" ht="15" customHeight="1">
      <c r="B171" s="538" t="s">
        <v>350</v>
      </c>
      <c r="C171" s="541">
        <v>1070</v>
      </c>
      <c r="D171" s="541">
        <v>10</v>
      </c>
      <c r="E171" s="541">
        <v>80</v>
      </c>
      <c r="F171" s="541">
        <v>80</v>
      </c>
      <c r="G171" s="541">
        <v>0</v>
      </c>
      <c r="H171" s="541">
        <v>0</v>
      </c>
      <c r="I171" s="541" t="s">
        <v>826</v>
      </c>
      <c r="J171" s="541" t="s">
        <v>826</v>
      </c>
      <c r="K171" s="541">
        <v>0</v>
      </c>
      <c r="L171" s="541">
        <v>0</v>
      </c>
      <c r="M171" s="541">
        <v>0</v>
      </c>
      <c r="N171" s="541">
        <v>20</v>
      </c>
      <c r="O171" s="541" t="s">
        <v>826</v>
      </c>
      <c r="P171" s="541">
        <v>0</v>
      </c>
      <c r="Q171" s="542">
        <v>1270</v>
      </c>
    </row>
    <row r="172" spans="2:32" ht="15" customHeight="1">
      <c r="B172" s="538" t="s">
        <v>351</v>
      </c>
      <c r="C172" s="541">
        <v>16160</v>
      </c>
      <c r="D172" s="541">
        <v>140</v>
      </c>
      <c r="E172" s="541">
        <v>40</v>
      </c>
      <c r="F172" s="541">
        <v>1170</v>
      </c>
      <c r="G172" s="541" t="s">
        <v>826</v>
      </c>
      <c r="H172" s="541">
        <v>0</v>
      </c>
      <c r="I172" s="541">
        <v>220</v>
      </c>
      <c r="J172" s="541">
        <v>100</v>
      </c>
      <c r="K172" s="541">
        <v>0</v>
      </c>
      <c r="L172" s="541" t="s">
        <v>826</v>
      </c>
      <c r="M172" s="541" t="s">
        <v>826</v>
      </c>
      <c r="N172" s="541">
        <v>40</v>
      </c>
      <c r="O172" s="541">
        <v>20</v>
      </c>
      <c r="P172" s="541">
        <v>0</v>
      </c>
      <c r="Q172" s="542">
        <v>17880</v>
      </c>
    </row>
    <row r="173" spans="2:32" s="549" customFormat="1" ht="15" customHeight="1">
      <c r="B173" s="538" t="s">
        <v>352</v>
      </c>
      <c r="C173" s="541">
        <v>27730</v>
      </c>
      <c r="D173" s="541">
        <v>790</v>
      </c>
      <c r="E173" s="541">
        <v>100</v>
      </c>
      <c r="F173" s="541">
        <v>3110</v>
      </c>
      <c r="G173" s="541" t="s">
        <v>826</v>
      </c>
      <c r="H173" s="541" t="s">
        <v>826</v>
      </c>
      <c r="I173" s="541">
        <v>400</v>
      </c>
      <c r="J173" s="541">
        <v>100</v>
      </c>
      <c r="K173" s="541" t="s">
        <v>826</v>
      </c>
      <c r="L173" s="541">
        <v>50</v>
      </c>
      <c r="M173" s="541" t="s">
        <v>826</v>
      </c>
      <c r="N173" s="541">
        <v>120</v>
      </c>
      <c r="O173" s="541">
        <v>40</v>
      </c>
      <c r="P173" s="541">
        <v>0</v>
      </c>
      <c r="Q173" s="542">
        <v>32450</v>
      </c>
      <c r="R173" s="532"/>
      <c r="S173" s="532"/>
      <c r="T173" s="532"/>
      <c r="U173" s="532"/>
      <c r="V173" s="532"/>
      <c r="W173" s="532"/>
      <c r="X173" s="532"/>
      <c r="Y173" s="532"/>
      <c r="Z173" s="532"/>
      <c r="AA173" s="532"/>
      <c r="AB173" s="532"/>
      <c r="AC173" s="532"/>
      <c r="AD173" s="532"/>
      <c r="AE173" s="532"/>
      <c r="AF173" s="532"/>
    </row>
    <row r="174" spans="2:32" ht="15" customHeight="1">
      <c r="B174" s="538" t="s">
        <v>353</v>
      </c>
      <c r="C174" s="541">
        <v>13070</v>
      </c>
      <c r="D174" s="541">
        <v>490</v>
      </c>
      <c r="E174" s="541">
        <v>80</v>
      </c>
      <c r="F174" s="541">
        <v>700</v>
      </c>
      <c r="G174" s="541" t="s">
        <v>826</v>
      </c>
      <c r="H174" s="541" t="s">
        <v>826</v>
      </c>
      <c r="I174" s="541">
        <v>170</v>
      </c>
      <c r="J174" s="541">
        <v>60</v>
      </c>
      <c r="K174" s="541" t="s">
        <v>826</v>
      </c>
      <c r="L174" s="541">
        <v>10</v>
      </c>
      <c r="M174" s="541" t="s">
        <v>826</v>
      </c>
      <c r="N174" s="541">
        <v>20</v>
      </c>
      <c r="O174" s="541">
        <v>30</v>
      </c>
      <c r="P174" s="541">
        <v>0</v>
      </c>
      <c r="Q174" s="542">
        <v>14640</v>
      </c>
    </row>
    <row r="175" spans="2:32" ht="15" customHeight="1">
      <c r="B175" s="544" t="s">
        <v>354</v>
      </c>
      <c r="C175" s="545">
        <v>6170</v>
      </c>
      <c r="D175" s="545">
        <v>900</v>
      </c>
      <c r="E175" s="545">
        <v>90</v>
      </c>
      <c r="F175" s="545">
        <v>390</v>
      </c>
      <c r="G175" s="545" t="s">
        <v>826</v>
      </c>
      <c r="H175" s="545">
        <v>0</v>
      </c>
      <c r="I175" s="545">
        <v>70</v>
      </c>
      <c r="J175" s="545">
        <v>20</v>
      </c>
      <c r="K175" s="545" t="s">
        <v>826</v>
      </c>
      <c r="L175" s="545" t="s">
        <v>826</v>
      </c>
      <c r="M175" s="545">
        <v>0</v>
      </c>
      <c r="N175" s="545">
        <v>40</v>
      </c>
      <c r="O175" s="545">
        <v>10</v>
      </c>
      <c r="P175" s="545">
        <v>0</v>
      </c>
      <c r="Q175" s="546">
        <v>7700</v>
      </c>
    </row>
    <row r="176" spans="2:32" ht="15" customHeight="1">
      <c r="B176" s="553" t="s">
        <v>375</v>
      </c>
      <c r="C176" s="558">
        <v>65970</v>
      </c>
      <c r="D176" s="558">
        <v>2380</v>
      </c>
      <c r="E176" s="558">
        <v>440</v>
      </c>
      <c r="F176" s="558">
        <v>5550</v>
      </c>
      <c r="G176" s="558">
        <v>20</v>
      </c>
      <c r="H176" s="558" t="s">
        <v>826</v>
      </c>
      <c r="I176" s="558">
        <v>890</v>
      </c>
      <c r="J176" s="558">
        <v>300</v>
      </c>
      <c r="K176" s="558" t="s">
        <v>826</v>
      </c>
      <c r="L176" s="558">
        <v>70</v>
      </c>
      <c r="M176" s="558">
        <v>10</v>
      </c>
      <c r="N176" s="558">
        <v>250</v>
      </c>
      <c r="O176" s="558">
        <v>100</v>
      </c>
      <c r="P176" s="558">
        <v>0</v>
      </c>
      <c r="Q176" s="548">
        <v>75970</v>
      </c>
    </row>
    <row r="177" spans="1:32" ht="15" customHeight="1">
      <c r="B177" s="559"/>
      <c r="C177" s="559"/>
      <c r="D177" s="559"/>
      <c r="E177" s="559"/>
      <c r="F177" s="559"/>
      <c r="G177" s="559"/>
      <c r="H177" s="559"/>
      <c r="I177" s="559"/>
      <c r="J177" s="559"/>
      <c r="K177" s="559"/>
      <c r="L177" s="559"/>
      <c r="M177" s="559"/>
      <c r="N177" s="559"/>
      <c r="O177" s="559"/>
      <c r="P177" s="559"/>
      <c r="Q177" s="560"/>
      <c r="U177" s="543"/>
      <c r="V177" s="543"/>
    </row>
    <row r="178" spans="1:32" ht="15" customHeight="1">
      <c r="B178" s="1222" t="s">
        <v>355</v>
      </c>
      <c r="C178" s="1222"/>
      <c r="D178" s="1222"/>
      <c r="E178" s="1222"/>
      <c r="F178" s="1222"/>
      <c r="G178" s="1222"/>
      <c r="H178" s="1222"/>
      <c r="I178" s="1222"/>
      <c r="J178" s="1222"/>
      <c r="K178" s="1222"/>
      <c r="L178" s="1222"/>
      <c r="M178" s="1222"/>
      <c r="N178" s="1222"/>
      <c r="O178" s="1222"/>
      <c r="P178" s="1222"/>
      <c r="Q178" s="1222"/>
      <c r="U178" s="543"/>
      <c r="V178" s="543"/>
    </row>
    <row r="179" spans="1:32" ht="15" customHeight="1">
      <c r="Q179" s="536"/>
      <c r="U179" s="543"/>
      <c r="V179" s="543"/>
    </row>
    <row r="180" spans="1:32" ht="15" customHeight="1">
      <c r="B180" s="551"/>
      <c r="C180" s="1165" t="s">
        <v>827</v>
      </c>
      <c r="D180" s="1135" t="s">
        <v>211</v>
      </c>
      <c r="E180" s="1145" t="s">
        <v>212</v>
      </c>
      <c r="F180" s="1165" t="s">
        <v>38</v>
      </c>
      <c r="G180" s="1165" t="s">
        <v>213</v>
      </c>
      <c r="H180" s="1165" t="s">
        <v>214</v>
      </c>
      <c r="I180" s="1145" t="s">
        <v>783</v>
      </c>
      <c r="J180" s="1145" t="s">
        <v>784</v>
      </c>
      <c r="K180" s="1165" t="s">
        <v>215</v>
      </c>
      <c r="L180" s="1165" t="s">
        <v>216</v>
      </c>
      <c r="M180" s="1145" t="s">
        <v>217</v>
      </c>
      <c r="N180" s="1165" t="s">
        <v>218</v>
      </c>
      <c r="O180" s="1145" t="s">
        <v>785</v>
      </c>
      <c r="P180" s="1145" t="s">
        <v>786</v>
      </c>
      <c r="Q180" s="1220" t="s">
        <v>792</v>
      </c>
      <c r="U180" s="543"/>
      <c r="V180" s="543"/>
    </row>
    <row r="181" spans="1:32" ht="15" customHeight="1">
      <c r="B181" s="552"/>
      <c r="C181" s="1165"/>
      <c r="D181" s="1135" t="s">
        <v>220</v>
      </c>
      <c r="E181" s="1146"/>
      <c r="F181" s="1165"/>
      <c r="G181" s="1165"/>
      <c r="H181" s="1165"/>
      <c r="I181" s="1146"/>
      <c r="J181" s="1146"/>
      <c r="K181" s="1165"/>
      <c r="L181" s="1165"/>
      <c r="M181" s="1146"/>
      <c r="N181" s="1165"/>
      <c r="O181" s="1146"/>
      <c r="P181" s="1146"/>
      <c r="Q181" s="1220"/>
      <c r="U181" s="543"/>
      <c r="V181" s="543"/>
    </row>
    <row r="182" spans="1:32" ht="15" customHeight="1">
      <c r="B182" s="561" t="s">
        <v>356</v>
      </c>
      <c r="C182" s="541">
        <v>2900</v>
      </c>
      <c r="D182" s="541" t="s">
        <v>172</v>
      </c>
      <c r="E182" s="541" t="s">
        <v>172</v>
      </c>
      <c r="F182" s="541">
        <v>240</v>
      </c>
      <c r="G182" s="541" t="s">
        <v>826</v>
      </c>
      <c r="H182" s="541">
        <v>0</v>
      </c>
      <c r="I182" s="541">
        <v>40</v>
      </c>
      <c r="J182" s="541">
        <v>30</v>
      </c>
      <c r="K182" s="541">
        <v>0</v>
      </c>
      <c r="L182" s="541" t="s">
        <v>826</v>
      </c>
      <c r="M182" s="541">
        <v>0</v>
      </c>
      <c r="N182" s="541" t="s">
        <v>826</v>
      </c>
      <c r="O182" s="541" t="s">
        <v>826</v>
      </c>
      <c r="P182" s="541">
        <v>0</v>
      </c>
      <c r="Q182" s="542" t="s">
        <v>172</v>
      </c>
    </row>
    <row r="183" spans="1:32" s="549" customFormat="1" ht="15" customHeight="1">
      <c r="B183" s="562" t="s">
        <v>357</v>
      </c>
      <c r="C183" s="541">
        <v>3370</v>
      </c>
      <c r="D183" s="541" t="s">
        <v>172</v>
      </c>
      <c r="E183" s="541" t="s">
        <v>172</v>
      </c>
      <c r="F183" s="541">
        <v>330</v>
      </c>
      <c r="G183" s="541" t="s">
        <v>826</v>
      </c>
      <c r="H183" s="541">
        <v>0</v>
      </c>
      <c r="I183" s="541">
        <v>80</v>
      </c>
      <c r="J183" s="541">
        <v>40</v>
      </c>
      <c r="K183" s="541">
        <v>0</v>
      </c>
      <c r="L183" s="541" t="s">
        <v>826</v>
      </c>
      <c r="M183" s="541">
        <v>0</v>
      </c>
      <c r="N183" s="541" t="s">
        <v>826</v>
      </c>
      <c r="O183" s="541" t="s">
        <v>826</v>
      </c>
      <c r="P183" s="541">
        <v>0</v>
      </c>
      <c r="Q183" s="542" t="s">
        <v>172</v>
      </c>
      <c r="R183" s="532"/>
      <c r="S183" s="532"/>
      <c r="T183" s="532"/>
      <c r="U183" s="532"/>
      <c r="V183" s="532"/>
      <c r="W183" s="532"/>
      <c r="X183" s="532"/>
      <c r="Y183" s="532"/>
      <c r="Z183" s="532"/>
      <c r="AA183" s="532"/>
      <c r="AB183" s="532"/>
      <c r="AC183" s="532"/>
      <c r="AD183" s="532"/>
      <c r="AE183" s="532"/>
      <c r="AF183" s="532"/>
    </row>
    <row r="184" spans="1:32" ht="15" customHeight="1">
      <c r="B184" s="553" t="s">
        <v>28</v>
      </c>
      <c r="C184" s="558">
        <v>6270</v>
      </c>
      <c r="D184" s="558">
        <v>390</v>
      </c>
      <c r="E184" s="558">
        <v>690</v>
      </c>
      <c r="F184" s="558">
        <v>570</v>
      </c>
      <c r="G184" s="558" t="s">
        <v>826</v>
      </c>
      <c r="H184" s="558">
        <v>0</v>
      </c>
      <c r="I184" s="558">
        <v>120</v>
      </c>
      <c r="J184" s="558">
        <v>70</v>
      </c>
      <c r="K184" s="558">
        <v>0</v>
      </c>
      <c r="L184" s="558">
        <v>10</v>
      </c>
      <c r="M184" s="558">
        <v>0</v>
      </c>
      <c r="N184" s="558" t="s">
        <v>826</v>
      </c>
      <c r="O184" s="558" t="s">
        <v>826</v>
      </c>
      <c r="P184" s="558">
        <v>0</v>
      </c>
      <c r="Q184" s="548">
        <v>8130</v>
      </c>
    </row>
    <row r="186" spans="1:32" ht="15" customHeight="1">
      <c r="C186" s="563" t="s">
        <v>358</v>
      </c>
      <c r="D186" s="563" t="s">
        <v>358</v>
      </c>
      <c r="E186" s="563" t="s">
        <v>359</v>
      </c>
      <c r="F186" s="563" t="s">
        <v>358</v>
      </c>
      <c r="G186" s="563" t="s">
        <v>358</v>
      </c>
      <c r="H186" s="563" t="s">
        <v>358</v>
      </c>
      <c r="I186" s="563" t="s">
        <v>360</v>
      </c>
      <c r="J186" s="563" t="s">
        <v>359</v>
      </c>
      <c r="K186" s="563" t="s">
        <v>358</v>
      </c>
      <c r="L186" s="563" t="s">
        <v>358</v>
      </c>
      <c r="M186" s="563" t="s">
        <v>358</v>
      </c>
      <c r="N186" s="563" t="s">
        <v>358</v>
      </c>
      <c r="O186" s="563" t="s">
        <v>358</v>
      </c>
      <c r="P186" s="563" t="s">
        <v>358</v>
      </c>
      <c r="Q186" s="564" t="s">
        <v>358</v>
      </c>
    </row>
    <row r="187" spans="1:32" ht="15" customHeight="1">
      <c r="B187" s="549" t="s">
        <v>379</v>
      </c>
      <c r="C187" s="549">
        <v>439140</v>
      </c>
      <c r="D187" s="549">
        <v>14720</v>
      </c>
      <c r="E187" s="549">
        <v>14600</v>
      </c>
      <c r="F187" s="549">
        <v>65930</v>
      </c>
      <c r="G187" s="549">
        <v>120</v>
      </c>
      <c r="H187" s="549">
        <v>10</v>
      </c>
      <c r="I187" s="549">
        <v>7090</v>
      </c>
      <c r="J187" s="549">
        <v>2730</v>
      </c>
      <c r="K187" s="549">
        <v>100</v>
      </c>
      <c r="L187" s="549">
        <v>570</v>
      </c>
      <c r="M187" s="549">
        <v>310</v>
      </c>
      <c r="N187" s="549">
        <v>3880</v>
      </c>
      <c r="O187" s="549">
        <v>47070</v>
      </c>
      <c r="P187" s="549">
        <v>4810</v>
      </c>
      <c r="Q187" s="549">
        <v>601080</v>
      </c>
    </row>
    <row r="188" spans="1:32" ht="15" customHeight="1">
      <c r="C188" s="565"/>
      <c r="D188" s="565"/>
      <c r="E188" s="565"/>
      <c r="F188" s="565"/>
      <c r="G188" s="565"/>
      <c r="H188" s="565"/>
      <c r="I188" s="565"/>
      <c r="J188" s="565"/>
      <c r="K188" s="565"/>
      <c r="L188" s="565"/>
      <c r="M188" s="565"/>
      <c r="N188" s="565"/>
      <c r="O188" s="565"/>
      <c r="P188" s="565"/>
      <c r="Q188" s="566"/>
    </row>
    <row r="189" spans="1:32" s="14" customFormat="1" ht="11.25">
      <c r="A189" s="2"/>
      <c r="B189" s="835" t="s">
        <v>787</v>
      </c>
      <c r="C189" s="2"/>
      <c r="D189" s="2"/>
      <c r="E189" s="2"/>
      <c r="F189" s="2"/>
      <c r="G189" s="2"/>
      <c r="H189" s="2"/>
      <c r="I189" s="2"/>
      <c r="J189" s="2"/>
      <c r="K189" s="2"/>
      <c r="L189" s="2"/>
      <c r="M189" s="2"/>
      <c r="N189" s="3"/>
      <c r="O189" s="3"/>
      <c r="P189" s="3"/>
      <c r="Q189" s="3"/>
      <c r="R189" s="3"/>
      <c r="S189" s="6"/>
    </row>
    <row r="190" spans="1:32" ht="15" customHeight="1">
      <c r="B190" s="567" t="s">
        <v>789</v>
      </c>
      <c r="C190" s="568"/>
      <c r="D190" s="568"/>
      <c r="E190" s="568"/>
      <c r="F190" s="568"/>
      <c r="G190" s="568"/>
      <c r="H190" s="568"/>
      <c r="I190" s="568"/>
      <c r="J190" s="568"/>
      <c r="K190" s="568"/>
      <c r="L190" s="568"/>
      <c r="U190" s="543"/>
      <c r="V190" s="543"/>
    </row>
    <row r="191" spans="1:32" ht="15" customHeight="1">
      <c r="B191" s="567" t="s">
        <v>790</v>
      </c>
      <c r="M191" s="199"/>
      <c r="N191" s="199"/>
      <c r="O191" s="199"/>
      <c r="P191" s="199"/>
      <c r="Q191" s="569"/>
      <c r="U191" s="543"/>
      <c r="V191" s="543"/>
    </row>
    <row r="192" spans="1:32" ht="15" customHeight="1">
      <c r="B192" s="532" t="s">
        <v>791</v>
      </c>
      <c r="U192" s="543"/>
      <c r="V192" s="543"/>
    </row>
    <row r="193" spans="2:22" ht="15" customHeight="1">
      <c r="B193" s="532" t="s">
        <v>734</v>
      </c>
      <c r="U193" s="543"/>
      <c r="V193" s="543"/>
    </row>
    <row r="194" spans="2:22" ht="15" customHeight="1">
      <c r="B194" s="1221" t="s">
        <v>78</v>
      </c>
      <c r="C194" s="1221"/>
      <c r="D194" s="1221"/>
      <c r="E194" s="1221"/>
      <c r="F194" s="1221"/>
      <c r="G194" s="1221"/>
      <c r="H194" s="1221"/>
      <c r="I194" s="1221"/>
      <c r="J194" s="1221"/>
      <c r="K194" s="1221"/>
      <c r="L194" s="1221"/>
      <c r="U194" s="543"/>
      <c r="V194" s="543"/>
    </row>
    <row r="195" spans="2:22" ht="15" customHeight="1">
      <c r="U195" s="543"/>
      <c r="V195" s="543"/>
    </row>
    <row r="196" spans="2:22" s="549" customFormat="1" ht="15" customHeight="1">
      <c r="B196" s="804"/>
      <c r="C196" s="532"/>
      <c r="D196" s="532"/>
      <c r="E196" s="532"/>
      <c r="F196" s="532"/>
      <c r="G196" s="532"/>
      <c r="H196" s="532"/>
      <c r="I196" s="532"/>
      <c r="J196" s="532"/>
      <c r="K196" s="532"/>
      <c r="L196" s="532"/>
      <c r="M196" s="532"/>
      <c r="N196" s="532"/>
      <c r="O196" s="532"/>
      <c r="P196" s="532"/>
      <c r="U196" s="543"/>
      <c r="V196" s="543"/>
    </row>
    <row r="197" spans="2:22" ht="15" customHeight="1">
      <c r="U197" s="543"/>
      <c r="V197" s="543"/>
    </row>
    <row r="198" spans="2:22" ht="15" customHeight="1">
      <c r="U198" s="543"/>
      <c r="V198" s="543"/>
    </row>
    <row r="199" spans="2:22" ht="15" customHeight="1">
      <c r="U199" s="543"/>
      <c r="V199" s="543"/>
    </row>
    <row r="200" spans="2:22" ht="15" customHeight="1">
      <c r="U200" s="543"/>
      <c r="V200" s="543"/>
    </row>
    <row r="201" spans="2:22" ht="15" customHeight="1">
      <c r="U201" s="543"/>
      <c r="V201" s="543"/>
    </row>
    <row r="202" spans="2:22" ht="15" customHeight="1">
      <c r="U202" s="543"/>
      <c r="V202" s="543"/>
    </row>
    <row r="203" spans="2:22" ht="15" customHeight="1">
      <c r="U203" s="543"/>
      <c r="V203" s="543"/>
    </row>
    <row r="204" spans="2:22" ht="15" customHeight="1">
      <c r="U204" s="543"/>
      <c r="V204" s="543"/>
    </row>
    <row r="205" spans="2:22" ht="15" customHeight="1">
      <c r="U205" s="543"/>
      <c r="V205" s="543"/>
    </row>
    <row r="206" spans="2:22" ht="15" customHeight="1">
      <c r="U206" s="543"/>
      <c r="V206" s="543"/>
    </row>
    <row r="207" spans="2:22" ht="15" customHeight="1">
      <c r="U207" s="543"/>
      <c r="V207" s="543"/>
    </row>
    <row r="208" spans="2:22" ht="15" customHeight="1">
      <c r="U208" s="543"/>
      <c r="V208" s="543"/>
    </row>
    <row r="209" spans="1:22" ht="15" customHeight="1">
      <c r="U209" s="543"/>
      <c r="V209" s="543"/>
    </row>
    <row r="210" spans="1:22" s="549" customFormat="1" ht="15" customHeight="1">
      <c r="B210" s="532"/>
      <c r="C210" s="532"/>
      <c r="D210" s="532"/>
      <c r="E210" s="532"/>
      <c r="F210" s="532"/>
      <c r="G210" s="532"/>
      <c r="H210" s="532"/>
      <c r="I210" s="532"/>
      <c r="J210" s="532"/>
      <c r="K210" s="532"/>
      <c r="L210" s="532"/>
      <c r="M210" s="532"/>
      <c r="N210" s="532"/>
      <c r="O210" s="532"/>
      <c r="P210" s="532"/>
      <c r="U210" s="543"/>
      <c r="V210" s="543"/>
    </row>
    <row r="211" spans="1:22" ht="15" customHeight="1">
      <c r="U211" s="543"/>
      <c r="V211" s="543"/>
    </row>
    <row r="212" spans="1:22" ht="15" customHeight="1">
      <c r="U212" s="543"/>
      <c r="V212" s="543"/>
    </row>
    <row r="213" spans="1:22" ht="15" customHeight="1">
      <c r="U213" s="543"/>
      <c r="V213" s="543"/>
    </row>
    <row r="214" spans="1:22" ht="15" customHeight="1">
      <c r="U214" s="543"/>
      <c r="V214" s="543"/>
    </row>
    <row r="215" spans="1:22" ht="15" customHeight="1">
      <c r="U215" s="543"/>
      <c r="V215" s="543"/>
    </row>
    <row r="216" spans="1:22" ht="15" customHeight="1">
      <c r="U216" s="543"/>
      <c r="V216" s="543"/>
    </row>
    <row r="217" spans="1:22" ht="15" customHeight="1">
      <c r="U217" s="543"/>
      <c r="V217" s="543"/>
    </row>
    <row r="218" spans="1:22" ht="15" customHeight="1">
      <c r="U218" s="543"/>
      <c r="V218" s="543"/>
    </row>
    <row r="219" spans="1:22" s="549" customFormat="1" ht="15" customHeight="1">
      <c r="B219" s="532"/>
      <c r="C219" s="532"/>
      <c r="D219" s="532"/>
      <c r="E219" s="532"/>
      <c r="F219" s="532"/>
      <c r="G219" s="532"/>
      <c r="H219" s="532"/>
      <c r="I219" s="532"/>
      <c r="J219" s="532"/>
      <c r="K219" s="532"/>
      <c r="L219" s="532"/>
      <c r="M219" s="532"/>
      <c r="N219" s="532"/>
      <c r="O219" s="532"/>
      <c r="P219" s="532"/>
      <c r="U219" s="543"/>
      <c r="V219" s="543"/>
    </row>
    <row r="220" spans="1:22" ht="15" customHeight="1">
      <c r="U220" s="543"/>
      <c r="V220" s="543"/>
    </row>
    <row r="221" spans="1:22" s="200" customFormat="1" ht="15" customHeight="1">
      <c r="A221" s="199"/>
      <c r="B221" s="532"/>
      <c r="C221" s="532"/>
      <c r="D221" s="532"/>
      <c r="E221" s="532"/>
      <c r="F221" s="532"/>
      <c r="G221" s="532"/>
      <c r="H221" s="532"/>
      <c r="I221" s="532"/>
      <c r="J221" s="532"/>
      <c r="K221" s="532"/>
      <c r="L221" s="532"/>
      <c r="M221" s="532"/>
      <c r="N221" s="532"/>
      <c r="O221" s="532"/>
      <c r="P221" s="532"/>
      <c r="Q221" s="549"/>
      <c r="R221" s="740"/>
      <c r="S221" s="740"/>
      <c r="T221" s="740"/>
      <c r="U221" s="543"/>
      <c r="V221" s="543"/>
    </row>
    <row r="222" spans="1:22" ht="15" customHeight="1">
      <c r="U222" s="543"/>
      <c r="V222" s="543"/>
    </row>
    <row r="223" spans="1:22" ht="15" customHeight="1">
      <c r="U223" s="543"/>
      <c r="V223" s="543"/>
    </row>
    <row r="224" spans="1:22" ht="15" customHeight="1">
      <c r="U224" s="543"/>
      <c r="V224" s="543"/>
    </row>
    <row r="225" spans="2:22" ht="15" customHeight="1">
      <c r="U225" s="543"/>
      <c r="V225" s="543"/>
    </row>
    <row r="226" spans="2:22" ht="15" customHeight="1">
      <c r="U226" s="543"/>
      <c r="V226" s="543"/>
    </row>
    <row r="227" spans="2:22" ht="15" customHeight="1">
      <c r="U227" s="543"/>
      <c r="V227" s="543"/>
    </row>
    <row r="228" spans="2:22" ht="15" customHeight="1">
      <c r="U228" s="543"/>
      <c r="V228" s="543"/>
    </row>
    <row r="229" spans="2:22" ht="15" customHeight="1">
      <c r="U229" s="543"/>
      <c r="V229" s="543"/>
    </row>
    <row r="230" spans="2:22" ht="15" customHeight="1">
      <c r="U230" s="543"/>
      <c r="V230" s="543"/>
    </row>
    <row r="231" spans="2:22" ht="15" customHeight="1">
      <c r="U231" s="543"/>
      <c r="V231" s="543"/>
    </row>
    <row r="232" spans="2:22" ht="15" customHeight="1">
      <c r="U232" s="543"/>
      <c r="V232" s="543"/>
    </row>
    <row r="233" spans="2:22" ht="15" customHeight="1">
      <c r="U233" s="543"/>
      <c r="V233" s="543"/>
    </row>
    <row r="234" spans="2:22" s="549" customFormat="1" ht="15" customHeight="1">
      <c r="B234" s="532"/>
      <c r="C234" s="532"/>
      <c r="D234" s="532"/>
      <c r="E234" s="532"/>
      <c r="F234" s="532"/>
      <c r="G234" s="532"/>
      <c r="H234" s="532"/>
      <c r="I234" s="532"/>
      <c r="J234" s="532"/>
      <c r="K234" s="532"/>
      <c r="L234" s="532"/>
      <c r="M234" s="532"/>
      <c r="N234" s="532"/>
      <c r="O234" s="532"/>
      <c r="P234" s="532"/>
      <c r="U234" s="543"/>
      <c r="V234" s="543"/>
    </row>
    <row r="235" spans="2:22" ht="15" customHeight="1">
      <c r="U235" s="543"/>
      <c r="V235" s="543"/>
    </row>
    <row r="236" spans="2:22" ht="15" customHeight="1">
      <c r="U236" s="543"/>
      <c r="V236" s="543"/>
    </row>
    <row r="237" spans="2:22" ht="15" customHeight="1">
      <c r="U237" s="543"/>
      <c r="V237" s="543"/>
    </row>
    <row r="238" spans="2:22" ht="15" customHeight="1">
      <c r="U238" s="543"/>
      <c r="V238" s="543"/>
    </row>
    <row r="239" spans="2:22" ht="15" customHeight="1">
      <c r="U239" s="543"/>
      <c r="V239" s="543"/>
    </row>
    <row r="240" spans="2:22" ht="15" customHeight="1">
      <c r="U240" s="543"/>
      <c r="V240" s="543"/>
    </row>
    <row r="241" spans="2:22" ht="15" customHeight="1">
      <c r="U241" s="543"/>
      <c r="V241" s="543"/>
    </row>
    <row r="242" spans="2:22" ht="15" customHeight="1">
      <c r="U242" s="543"/>
      <c r="V242" s="543"/>
    </row>
    <row r="243" spans="2:22" ht="15" customHeight="1">
      <c r="U243" s="543"/>
      <c r="V243" s="543"/>
    </row>
    <row r="244" spans="2:22" s="549" customFormat="1" ht="15" customHeight="1">
      <c r="B244" s="532"/>
      <c r="C244" s="532"/>
      <c r="D244" s="532"/>
      <c r="E244" s="532"/>
      <c r="F244" s="532"/>
      <c r="G244" s="532"/>
      <c r="H244" s="532"/>
      <c r="I244" s="532"/>
      <c r="J244" s="532"/>
      <c r="K244" s="532"/>
      <c r="L244" s="532"/>
      <c r="M244" s="532"/>
      <c r="N244" s="532"/>
      <c r="O244" s="532"/>
      <c r="P244" s="532"/>
      <c r="U244" s="543"/>
      <c r="V244" s="543"/>
    </row>
    <row r="245" spans="2:22" ht="15" customHeight="1">
      <c r="U245" s="543"/>
      <c r="V245" s="543"/>
    </row>
    <row r="246" spans="2:22" ht="15" customHeight="1">
      <c r="U246" s="543"/>
      <c r="V246" s="543"/>
    </row>
    <row r="247" spans="2:22" ht="15" customHeight="1">
      <c r="U247" s="543"/>
      <c r="V247" s="543"/>
    </row>
    <row r="248" spans="2:22" ht="15" customHeight="1">
      <c r="U248" s="543"/>
      <c r="V248" s="543"/>
    </row>
    <row r="249" spans="2:22" ht="15" customHeight="1">
      <c r="U249" s="543"/>
      <c r="V249" s="543"/>
    </row>
    <row r="250" spans="2:22" ht="15" customHeight="1">
      <c r="U250" s="543"/>
      <c r="V250" s="543"/>
    </row>
    <row r="251" spans="2:22" ht="15" customHeight="1">
      <c r="U251" s="543"/>
      <c r="V251" s="543"/>
    </row>
    <row r="252" spans="2:22" ht="15" customHeight="1">
      <c r="U252" s="543"/>
      <c r="V252" s="543"/>
    </row>
    <row r="253" spans="2:22" ht="15" customHeight="1">
      <c r="U253" s="543"/>
      <c r="V253" s="543"/>
    </row>
    <row r="254" spans="2:22" ht="15" customHeight="1">
      <c r="U254" s="543"/>
      <c r="V254" s="543"/>
    </row>
    <row r="255" spans="2:22" s="549" customFormat="1" ht="15" customHeight="1">
      <c r="B255" s="532"/>
      <c r="C255" s="532"/>
      <c r="D255" s="532"/>
      <c r="E255" s="532"/>
      <c r="F255" s="532"/>
      <c r="G255" s="532"/>
      <c r="H255" s="532"/>
      <c r="I255" s="532"/>
      <c r="J255" s="532"/>
      <c r="K255" s="532"/>
      <c r="L255" s="532"/>
      <c r="M255" s="532"/>
      <c r="N255" s="532"/>
      <c r="O255" s="532"/>
      <c r="P255" s="532"/>
      <c r="U255" s="543"/>
      <c r="V255" s="543"/>
    </row>
    <row r="256" spans="2:22" ht="15" customHeight="1">
      <c r="U256" s="543"/>
      <c r="V256" s="543"/>
    </row>
    <row r="257" spans="2:22" ht="15" customHeight="1">
      <c r="U257" s="543"/>
      <c r="V257" s="543"/>
    </row>
    <row r="258" spans="2:22" ht="15" customHeight="1">
      <c r="U258" s="543"/>
      <c r="V258" s="543"/>
    </row>
    <row r="259" spans="2:22" ht="15" customHeight="1">
      <c r="U259" s="543"/>
      <c r="V259" s="543"/>
    </row>
    <row r="260" spans="2:22" ht="15" customHeight="1">
      <c r="U260" s="543"/>
      <c r="V260" s="543"/>
    </row>
    <row r="261" spans="2:22" ht="15" customHeight="1">
      <c r="U261" s="543"/>
      <c r="V261" s="543"/>
    </row>
    <row r="262" spans="2:22" ht="15" customHeight="1">
      <c r="U262" s="543"/>
      <c r="V262" s="543"/>
    </row>
    <row r="263" spans="2:22" ht="15" customHeight="1">
      <c r="U263" s="543"/>
      <c r="V263" s="543"/>
    </row>
    <row r="264" spans="2:22" ht="15" customHeight="1">
      <c r="U264" s="543"/>
      <c r="V264" s="543"/>
    </row>
    <row r="265" spans="2:22" ht="15" customHeight="1">
      <c r="U265" s="543"/>
      <c r="V265" s="543"/>
    </row>
    <row r="266" spans="2:22" ht="15" customHeight="1">
      <c r="U266" s="543"/>
      <c r="V266" s="543"/>
    </row>
    <row r="267" spans="2:22" ht="15" customHeight="1">
      <c r="U267" s="543"/>
      <c r="V267" s="543"/>
    </row>
    <row r="268" spans="2:22" ht="15" customHeight="1">
      <c r="U268" s="543"/>
      <c r="V268" s="543"/>
    </row>
    <row r="269" spans="2:22" s="559" customFormat="1" ht="15" customHeight="1">
      <c r="B269" s="532"/>
      <c r="C269" s="532"/>
      <c r="D269" s="532"/>
      <c r="E269" s="532"/>
      <c r="F269" s="532"/>
      <c r="G269" s="532"/>
      <c r="H269" s="532"/>
      <c r="I269" s="532"/>
      <c r="J269" s="532"/>
      <c r="K269" s="532"/>
      <c r="L269" s="532"/>
      <c r="M269" s="532"/>
      <c r="N269" s="532"/>
      <c r="O269" s="532"/>
      <c r="P269" s="532"/>
      <c r="Q269" s="549"/>
      <c r="U269" s="543"/>
      <c r="V269" s="543"/>
    </row>
    <row r="270" spans="2:22" ht="15" customHeight="1">
      <c r="U270" s="543"/>
      <c r="V270" s="543"/>
    </row>
    <row r="271" spans="2:22" ht="15" customHeight="1">
      <c r="U271" s="543"/>
      <c r="V271" s="543"/>
    </row>
    <row r="272" spans="2:22" ht="15" customHeight="1">
      <c r="U272" s="543"/>
      <c r="V272" s="543"/>
    </row>
    <row r="273" spans="1:23" ht="15" customHeight="1">
      <c r="U273" s="543"/>
      <c r="V273" s="543"/>
    </row>
    <row r="274" spans="1:23" ht="15" customHeight="1">
      <c r="U274" s="543"/>
      <c r="V274" s="543"/>
    </row>
    <row r="275" spans="1:23" ht="15" customHeight="1">
      <c r="U275" s="543"/>
      <c r="V275" s="543"/>
    </row>
    <row r="276" spans="1:23" s="549" customFormat="1" ht="15" customHeight="1">
      <c r="B276" s="532"/>
      <c r="C276" s="532"/>
      <c r="D276" s="532"/>
      <c r="E276" s="532"/>
      <c r="F276" s="532"/>
      <c r="G276" s="532"/>
      <c r="H276" s="532"/>
      <c r="I276" s="532"/>
      <c r="J276" s="532"/>
      <c r="K276" s="532"/>
      <c r="L276" s="532"/>
      <c r="M276" s="532"/>
      <c r="N276" s="532"/>
      <c r="O276" s="532"/>
      <c r="P276" s="532"/>
      <c r="U276" s="543"/>
      <c r="V276" s="543"/>
    </row>
    <row r="277" spans="1:23" ht="15" customHeight="1">
      <c r="U277" s="543"/>
      <c r="V277" s="543"/>
    </row>
    <row r="278" spans="1:23" ht="15" customHeight="1">
      <c r="U278" s="543"/>
      <c r="V278" s="543"/>
    </row>
    <row r="279" spans="1:23" ht="15" customHeight="1">
      <c r="U279" s="543"/>
      <c r="V279" s="543"/>
    </row>
    <row r="281" spans="1:23" s="206" customFormat="1" ht="15" customHeight="1">
      <c r="A281" s="199"/>
      <c r="B281" s="532"/>
      <c r="C281" s="532"/>
      <c r="D281" s="532"/>
      <c r="E281" s="532"/>
      <c r="F281" s="532"/>
      <c r="G281" s="532"/>
      <c r="H281" s="532"/>
      <c r="I281" s="532"/>
      <c r="J281" s="532"/>
      <c r="K281" s="532"/>
      <c r="L281" s="532"/>
      <c r="M281" s="532"/>
      <c r="N281" s="532"/>
      <c r="O281" s="532"/>
      <c r="P281" s="532"/>
      <c r="Q281" s="549"/>
      <c r="R281" s="198"/>
      <c r="S281" s="198"/>
      <c r="T281" s="198"/>
      <c r="U281" s="198"/>
      <c r="V281" s="198"/>
      <c r="W281" s="534"/>
    </row>
    <row r="282" spans="1:23" s="199" customFormat="1" ht="15" customHeight="1">
      <c r="B282" s="532"/>
      <c r="C282" s="532"/>
      <c r="D282" s="532"/>
      <c r="E282" s="532"/>
      <c r="F282" s="532"/>
      <c r="G282" s="532"/>
      <c r="H282" s="532"/>
      <c r="I282" s="532"/>
      <c r="J282" s="532"/>
      <c r="K282" s="532"/>
      <c r="L282" s="532"/>
      <c r="M282" s="532"/>
      <c r="N282" s="532"/>
      <c r="O282" s="532"/>
      <c r="P282" s="532"/>
      <c r="Q282" s="549"/>
    </row>
  </sheetData>
  <mergeCells count="226">
    <mergeCell ref="B1:Q1"/>
    <mergeCell ref="B3:Q3"/>
    <mergeCell ref="C5:C6"/>
    <mergeCell ref="D5:D6"/>
    <mergeCell ref="E5:E6"/>
    <mergeCell ref="F5:F6"/>
    <mergeCell ref="G5:G6"/>
    <mergeCell ref="H5:H6"/>
    <mergeCell ref="I5:I6"/>
    <mergeCell ref="J5:J6"/>
    <mergeCell ref="Q5:Q6"/>
    <mergeCell ref="K5:K6"/>
    <mergeCell ref="L5:L6"/>
    <mergeCell ref="M5:M6"/>
    <mergeCell ref="N5:N6"/>
    <mergeCell ref="O5:O6"/>
    <mergeCell ref="P5:P6"/>
    <mergeCell ref="B12:O12"/>
    <mergeCell ref="C14:C15"/>
    <mergeCell ref="D14:D15"/>
    <mergeCell ref="E14:E15"/>
    <mergeCell ref="F14:F15"/>
    <mergeCell ref="G14:G15"/>
    <mergeCell ref="H14:H15"/>
    <mergeCell ref="I14:I15"/>
    <mergeCell ref="J14:J15"/>
    <mergeCell ref="Q14:Q15"/>
    <mergeCell ref="B26:Q26"/>
    <mergeCell ref="C28:C29"/>
    <mergeCell ref="D28:D29"/>
    <mergeCell ref="E28:E29"/>
    <mergeCell ref="F28:F29"/>
    <mergeCell ref="G28:G29"/>
    <mergeCell ref="H28:H29"/>
    <mergeCell ref="I28:I29"/>
    <mergeCell ref="J28:J29"/>
    <mergeCell ref="K14:K15"/>
    <mergeCell ref="L14:L15"/>
    <mergeCell ref="M14:M15"/>
    <mergeCell ref="N14:N15"/>
    <mergeCell ref="O14:O15"/>
    <mergeCell ref="P14:P15"/>
    <mergeCell ref="Q28:Q29"/>
    <mergeCell ref="K28:K29"/>
    <mergeCell ref="L28:L29"/>
    <mergeCell ref="M28:M29"/>
    <mergeCell ref="N28:N29"/>
    <mergeCell ref="O28:O29"/>
    <mergeCell ref="P28:P29"/>
    <mergeCell ref="B38:Q38"/>
    <mergeCell ref="C40:C41"/>
    <mergeCell ref="D40:D41"/>
    <mergeCell ref="E40:E41"/>
    <mergeCell ref="F40:F41"/>
    <mergeCell ref="G40:G41"/>
    <mergeCell ref="H40:H41"/>
    <mergeCell ref="I40:I41"/>
    <mergeCell ref="J40:J41"/>
    <mergeCell ref="Q40:Q41"/>
    <mergeCell ref="K40:K41"/>
    <mergeCell ref="L40:L41"/>
    <mergeCell ref="M40:M41"/>
    <mergeCell ref="N40:N41"/>
    <mergeCell ref="O40:O41"/>
    <mergeCell ref="P40:P41"/>
    <mergeCell ref="B52:Q52"/>
    <mergeCell ref="C54:C55"/>
    <mergeCell ref="D54:D55"/>
    <mergeCell ref="E54:E55"/>
    <mergeCell ref="F54:F55"/>
    <mergeCell ref="G54:G55"/>
    <mergeCell ref="H54:H55"/>
    <mergeCell ref="I54:I55"/>
    <mergeCell ref="J54:J55"/>
    <mergeCell ref="Q54:Q55"/>
    <mergeCell ref="K54:K55"/>
    <mergeCell ref="L54:L55"/>
    <mergeCell ref="M54:M55"/>
    <mergeCell ref="N54:N55"/>
    <mergeCell ref="O54:O55"/>
    <mergeCell ref="P54:P55"/>
    <mergeCell ref="B63:Q63"/>
    <mergeCell ref="C65:C66"/>
    <mergeCell ref="D65:D66"/>
    <mergeCell ref="E65:E66"/>
    <mergeCell ref="F65:F66"/>
    <mergeCell ref="G65:G66"/>
    <mergeCell ref="H65:H66"/>
    <mergeCell ref="I65:I66"/>
    <mergeCell ref="J65:J66"/>
    <mergeCell ref="Q65:Q66"/>
    <mergeCell ref="K65:K66"/>
    <mergeCell ref="L65:L66"/>
    <mergeCell ref="M65:M66"/>
    <mergeCell ref="N65:N66"/>
    <mergeCell ref="O65:O66"/>
    <mergeCell ref="P65:P66"/>
    <mergeCell ref="B74:Q74"/>
    <mergeCell ref="C76:C77"/>
    <mergeCell ref="D76:D77"/>
    <mergeCell ref="E76:E77"/>
    <mergeCell ref="F76:F77"/>
    <mergeCell ref="G76:G77"/>
    <mergeCell ref="H76:H77"/>
    <mergeCell ref="I76:I77"/>
    <mergeCell ref="J76:J77"/>
    <mergeCell ref="Q76:Q77"/>
    <mergeCell ref="K76:K77"/>
    <mergeCell ref="L76:L77"/>
    <mergeCell ref="M76:M77"/>
    <mergeCell ref="N76:N77"/>
    <mergeCell ref="O76:O77"/>
    <mergeCell ref="P76:P77"/>
    <mergeCell ref="B90:Q90"/>
    <mergeCell ref="C92:C93"/>
    <mergeCell ref="D92:D93"/>
    <mergeCell ref="E92:E93"/>
    <mergeCell ref="F92:F93"/>
    <mergeCell ref="G92:G93"/>
    <mergeCell ref="H92:H93"/>
    <mergeCell ref="I92:I93"/>
    <mergeCell ref="J92:J93"/>
    <mergeCell ref="Q92:Q93"/>
    <mergeCell ref="K92:K93"/>
    <mergeCell ref="L92:L93"/>
    <mergeCell ref="M92:M93"/>
    <mergeCell ref="N92:N93"/>
    <mergeCell ref="O92:O93"/>
    <mergeCell ref="P92:P93"/>
    <mergeCell ref="B101:Q101"/>
    <mergeCell ref="C103:C104"/>
    <mergeCell ref="D103:D104"/>
    <mergeCell ref="E103:E104"/>
    <mergeCell ref="F103:F104"/>
    <mergeCell ref="G103:G104"/>
    <mergeCell ref="H103:H104"/>
    <mergeCell ref="I103:I104"/>
    <mergeCell ref="J103:J104"/>
    <mergeCell ref="Q103:Q104"/>
    <mergeCell ref="K103:K104"/>
    <mergeCell ref="L103:L104"/>
    <mergeCell ref="M103:M104"/>
    <mergeCell ref="N103:N104"/>
    <mergeCell ref="O103:O104"/>
    <mergeCell ref="P103:P104"/>
    <mergeCell ref="B111:Q111"/>
    <mergeCell ref="C113:C114"/>
    <mergeCell ref="D113:D114"/>
    <mergeCell ref="E113:E114"/>
    <mergeCell ref="F113:F114"/>
    <mergeCell ref="G113:G114"/>
    <mergeCell ref="H113:H114"/>
    <mergeCell ref="I113:I114"/>
    <mergeCell ref="J113:J114"/>
    <mergeCell ref="Q113:Q114"/>
    <mergeCell ref="K113:K114"/>
    <mergeCell ref="L113:L114"/>
    <mergeCell ref="M113:M114"/>
    <mergeCell ref="N113:N114"/>
    <mergeCell ref="O113:O114"/>
    <mergeCell ref="P113:P114"/>
    <mergeCell ref="B129:Q129"/>
    <mergeCell ref="C131:C132"/>
    <mergeCell ref="D131:D132"/>
    <mergeCell ref="E131:E132"/>
    <mergeCell ref="F131:F132"/>
    <mergeCell ref="G131:G132"/>
    <mergeCell ref="H131:H132"/>
    <mergeCell ref="I131:I132"/>
    <mergeCell ref="J131:J132"/>
    <mergeCell ref="Q131:Q132"/>
    <mergeCell ref="K131:K132"/>
    <mergeCell ref="L131:L132"/>
    <mergeCell ref="M131:M132"/>
    <mergeCell ref="N131:N132"/>
    <mergeCell ref="O131:O132"/>
    <mergeCell ref="P131:P132"/>
    <mergeCell ref="B148:Q148"/>
    <mergeCell ref="C150:C151"/>
    <mergeCell ref="D150:D151"/>
    <mergeCell ref="E150:E151"/>
    <mergeCell ref="F150:F151"/>
    <mergeCell ref="G150:G151"/>
    <mergeCell ref="H150:H151"/>
    <mergeCell ref="I150:I151"/>
    <mergeCell ref="J150:J151"/>
    <mergeCell ref="Q150:Q151"/>
    <mergeCell ref="K150:K151"/>
    <mergeCell ref="L150:L151"/>
    <mergeCell ref="M150:M151"/>
    <mergeCell ref="N150:N151"/>
    <mergeCell ref="O150:O151"/>
    <mergeCell ref="P150:P151"/>
    <mergeCell ref="B166:Q166"/>
    <mergeCell ref="C168:C169"/>
    <mergeCell ref="D168:D169"/>
    <mergeCell ref="E168:E169"/>
    <mergeCell ref="F168:F169"/>
    <mergeCell ref="G168:G169"/>
    <mergeCell ref="H168:H169"/>
    <mergeCell ref="I168:I169"/>
    <mergeCell ref="J168:J169"/>
    <mergeCell ref="Q180:Q181"/>
    <mergeCell ref="B194:L194"/>
    <mergeCell ref="K180:K181"/>
    <mergeCell ref="L180:L181"/>
    <mergeCell ref="M180:M181"/>
    <mergeCell ref="N180:N181"/>
    <mergeCell ref="O180:O181"/>
    <mergeCell ref="P180:P181"/>
    <mergeCell ref="Q168:Q169"/>
    <mergeCell ref="B178:Q178"/>
    <mergeCell ref="C180:C181"/>
    <mergeCell ref="D180:D181"/>
    <mergeCell ref="E180:E181"/>
    <mergeCell ref="F180:F181"/>
    <mergeCell ref="G180:G181"/>
    <mergeCell ref="H180:H181"/>
    <mergeCell ref="I180:I181"/>
    <mergeCell ref="J180:J181"/>
    <mergeCell ref="K168:K169"/>
    <mergeCell ref="L168:L169"/>
    <mergeCell ref="M168:M169"/>
    <mergeCell ref="N168:N169"/>
    <mergeCell ref="O168:O169"/>
    <mergeCell ref="P168:P169"/>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6"/>
  <sheetViews>
    <sheetView zoomScale="85" zoomScaleNormal="85" workbookViewId="0">
      <selection activeCell="D10" sqref="D10"/>
    </sheetView>
  </sheetViews>
  <sheetFormatPr baseColWidth="10" defaultRowHeight="11.25"/>
  <cols>
    <col min="1" max="1" width="2.140625" style="2" customWidth="1"/>
    <col min="2" max="2" width="23.5703125" style="2" customWidth="1"/>
    <col min="3" max="3" width="12.42578125" style="404" customWidth="1"/>
    <col min="4" max="4" width="11.42578125" style="402"/>
    <col min="5" max="5" width="11.42578125" style="505"/>
    <col min="6" max="6" width="11.42578125" style="402"/>
    <col min="7" max="7" width="11.42578125" style="505"/>
    <col min="8" max="8" width="11" style="402" customWidth="1"/>
    <col min="9" max="9" width="11" style="505" customWidth="1"/>
    <col min="10" max="10" width="11.85546875" style="505" customWidth="1"/>
    <col min="11" max="11" width="12.140625" style="505" customWidth="1"/>
    <col min="12" max="12" width="12.28515625" style="519" customWidth="1"/>
    <col min="13" max="256" width="11.42578125" style="2"/>
    <col min="257" max="257" width="2.140625" style="2" customWidth="1"/>
    <col min="258" max="258" width="23.5703125" style="2" customWidth="1"/>
    <col min="259" max="259" width="12.42578125" style="2" customWidth="1"/>
    <col min="260" max="263" width="11.42578125" style="2"/>
    <col min="264" max="265" width="11" style="2" customWidth="1"/>
    <col min="266" max="266" width="11.85546875" style="2" customWidth="1"/>
    <col min="267" max="267" width="12.140625" style="2" customWidth="1"/>
    <col min="268" max="268" width="12.28515625" style="2" customWidth="1"/>
    <col min="269" max="512" width="11.42578125" style="2"/>
    <col min="513" max="513" width="2.140625" style="2" customWidth="1"/>
    <col min="514" max="514" width="23.5703125" style="2" customWidth="1"/>
    <col min="515" max="515" width="12.42578125" style="2" customWidth="1"/>
    <col min="516" max="519" width="11.42578125" style="2"/>
    <col min="520" max="521" width="11" style="2" customWidth="1"/>
    <col min="522" max="522" width="11.85546875" style="2" customWidth="1"/>
    <col min="523" max="523" width="12.140625" style="2" customWidth="1"/>
    <col min="524" max="524" width="12.28515625" style="2" customWidth="1"/>
    <col min="525" max="768" width="11.42578125" style="2"/>
    <col min="769" max="769" width="2.140625" style="2" customWidth="1"/>
    <col min="770" max="770" width="23.5703125" style="2" customWidth="1"/>
    <col min="771" max="771" width="12.42578125" style="2" customWidth="1"/>
    <col min="772" max="775" width="11.42578125" style="2"/>
    <col min="776" max="777" width="11" style="2" customWidth="1"/>
    <col min="778" max="778" width="11.85546875" style="2" customWidth="1"/>
    <col min="779" max="779" width="12.140625" style="2" customWidth="1"/>
    <col min="780" max="780" width="12.28515625" style="2" customWidth="1"/>
    <col min="781" max="1024" width="11.42578125" style="2"/>
    <col min="1025" max="1025" width="2.140625" style="2" customWidth="1"/>
    <col min="1026" max="1026" width="23.5703125" style="2" customWidth="1"/>
    <col min="1027" max="1027" width="12.42578125" style="2" customWidth="1"/>
    <col min="1028" max="1031" width="11.42578125" style="2"/>
    <col min="1032" max="1033" width="11" style="2" customWidth="1"/>
    <col min="1034" max="1034" width="11.85546875" style="2" customWidth="1"/>
    <col min="1035" max="1035" width="12.140625" style="2" customWidth="1"/>
    <col min="1036" max="1036" width="12.28515625" style="2" customWidth="1"/>
    <col min="1037" max="1280" width="11.42578125" style="2"/>
    <col min="1281" max="1281" width="2.140625" style="2" customWidth="1"/>
    <col min="1282" max="1282" width="23.5703125" style="2" customWidth="1"/>
    <col min="1283" max="1283" width="12.42578125" style="2" customWidth="1"/>
    <col min="1284" max="1287" width="11.42578125" style="2"/>
    <col min="1288" max="1289" width="11" style="2" customWidth="1"/>
    <col min="1290" max="1290" width="11.85546875" style="2" customWidth="1"/>
    <col min="1291" max="1291" width="12.140625" style="2" customWidth="1"/>
    <col min="1292" max="1292" width="12.28515625" style="2" customWidth="1"/>
    <col min="1293" max="1536" width="11.42578125" style="2"/>
    <col min="1537" max="1537" width="2.140625" style="2" customWidth="1"/>
    <col min="1538" max="1538" width="23.5703125" style="2" customWidth="1"/>
    <col min="1539" max="1539" width="12.42578125" style="2" customWidth="1"/>
    <col min="1540" max="1543" width="11.42578125" style="2"/>
    <col min="1544" max="1545" width="11" style="2" customWidth="1"/>
    <col min="1546" max="1546" width="11.85546875" style="2" customWidth="1"/>
    <col min="1547" max="1547" width="12.140625" style="2" customWidth="1"/>
    <col min="1548" max="1548" width="12.28515625" style="2" customWidth="1"/>
    <col min="1549" max="1792" width="11.42578125" style="2"/>
    <col min="1793" max="1793" width="2.140625" style="2" customWidth="1"/>
    <col min="1794" max="1794" width="23.5703125" style="2" customWidth="1"/>
    <col min="1795" max="1795" width="12.42578125" style="2" customWidth="1"/>
    <col min="1796" max="1799" width="11.42578125" style="2"/>
    <col min="1800" max="1801" width="11" style="2" customWidth="1"/>
    <col min="1802" max="1802" width="11.85546875" style="2" customWidth="1"/>
    <col min="1803" max="1803" width="12.140625" style="2" customWidth="1"/>
    <col min="1804" max="1804" width="12.28515625" style="2" customWidth="1"/>
    <col min="1805" max="2048" width="11.42578125" style="2"/>
    <col min="2049" max="2049" width="2.140625" style="2" customWidth="1"/>
    <col min="2050" max="2050" width="23.5703125" style="2" customWidth="1"/>
    <col min="2051" max="2051" width="12.42578125" style="2" customWidth="1"/>
    <col min="2052" max="2055" width="11.42578125" style="2"/>
    <col min="2056" max="2057" width="11" style="2" customWidth="1"/>
    <col min="2058" max="2058" width="11.85546875" style="2" customWidth="1"/>
    <col min="2059" max="2059" width="12.140625" style="2" customWidth="1"/>
    <col min="2060" max="2060" width="12.28515625" style="2" customWidth="1"/>
    <col min="2061" max="2304" width="11.42578125" style="2"/>
    <col min="2305" max="2305" width="2.140625" style="2" customWidth="1"/>
    <col min="2306" max="2306" width="23.5703125" style="2" customWidth="1"/>
    <col min="2307" max="2307" width="12.42578125" style="2" customWidth="1"/>
    <col min="2308" max="2311" width="11.42578125" style="2"/>
    <col min="2312" max="2313" width="11" style="2" customWidth="1"/>
    <col min="2314" max="2314" width="11.85546875" style="2" customWidth="1"/>
    <col min="2315" max="2315" width="12.140625" style="2" customWidth="1"/>
    <col min="2316" max="2316" width="12.28515625" style="2" customWidth="1"/>
    <col min="2317" max="2560" width="11.42578125" style="2"/>
    <col min="2561" max="2561" width="2.140625" style="2" customWidth="1"/>
    <col min="2562" max="2562" width="23.5703125" style="2" customWidth="1"/>
    <col min="2563" max="2563" width="12.42578125" style="2" customWidth="1"/>
    <col min="2564" max="2567" width="11.42578125" style="2"/>
    <col min="2568" max="2569" width="11" style="2" customWidth="1"/>
    <col min="2570" max="2570" width="11.85546875" style="2" customWidth="1"/>
    <col min="2571" max="2571" width="12.140625" style="2" customWidth="1"/>
    <col min="2572" max="2572" width="12.28515625" style="2" customWidth="1"/>
    <col min="2573" max="2816" width="11.42578125" style="2"/>
    <col min="2817" max="2817" width="2.140625" style="2" customWidth="1"/>
    <col min="2818" max="2818" width="23.5703125" style="2" customWidth="1"/>
    <col min="2819" max="2819" width="12.42578125" style="2" customWidth="1"/>
    <col min="2820" max="2823" width="11.42578125" style="2"/>
    <col min="2824" max="2825" width="11" style="2" customWidth="1"/>
    <col min="2826" max="2826" width="11.85546875" style="2" customWidth="1"/>
    <col min="2827" max="2827" width="12.140625" style="2" customWidth="1"/>
    <col min="2828" max="2828" width="12.28515625" style="2" customWidth="1"/>
    <col min="2829" max="3072" width="11.42578125" style="2"/>
    <col min="3073" max="3073" width="2.140625" style="2" customWidth="1"/>
    <col min="3074" max="3074" width="23.5703125" style="2" customWidth="1"/>
    <col min="3075" max="3075" width="12.42578125" style="2" customWidth="1"/>
    <col min="3076" max="3079" width="11.42578125" style="2"/>
    <col min="3080" max="3081" width="11" style="2" customWidth="1"/>
    <col min="3082" max="3082" width="11.85546875" style="2" customWidth="1"/>
    <col min="3083" max="3083" width="12.140625" style="2" customWidth="1"/>
    <col min="3084" max="3084" width="12.28515625" style="2" customWidth="1"/>
    <col min="3085" max="3328" width="11.42578125" style="2"/>
    <col min="3329" max="3329" width="2.140625" style="2" customWidth="1"/>
    <col min="3330" max="3330" width="23.5703125" style="2" customWidth="1"/>
    <col min="3331" max="3331" width="12.42578125" style="2" customWidth="1"/>
    <col min="3332" max="3335" width="11.42578125" style="2"/>
    <col min="3336" max="3337" width="11" style="2" customWidth="1"/>
    <col min="3338" max="3338" width="11.85546875" style="2" customWidth="1"/>
    <col min="3339" max="3339" width="12.140625" style="2" customWidth="1"/>
    <col min="3340" max="3340" width="12.28515625" style="2" customWidth="1"/>
    <col min="3341" max="3584" width="11.42578125" style="2"/>
    <col min="3585" max="3585" width="2.140625" style="2" customWidth="1"/>
    <col min="3586" max="3586" width="23.5703125" style="2" customWidth="1"/>
    <col min="3587" max="3587" width="12.42578125" style="2" customWidth="1"/>
    <col min="3588" max="3591" width="11.42578125" style="2"/>
    <col min="3592" max="3593" width="11" style="2" customWidth="1"/>
    <col min="3594" max="3594" width="11.85546875" style="2" customWidth="1"/>
    <col min="3595" max="3595" width="12.140625" style="2" customWidth="1"/>
    <col min="3596" max="3596" width="12.28515625" style="2" customWidth="1"/>
    <col min="3597" max="3840" width="11.42578125" style="2"/>
    <col min="3841" max="3841" width="2.140625" style="2" customWidth="1"/>
    <col min="3842" max="3842" width="23.5703125" style="2" customWidth="1"/>
    <col min="3843" max="3843" width="12.42578125" style="2" customWidth="1"/>
    <col min="3844" max="3847" width="11.42578125" style="2"/>
    <col min="3848" max="3849" width="11" style="2" customWidth="1"/>
    <col min="3850" max="3850" width="11.85546875" style="2" customWidth="1"/>
    <col min="3851" max="3851" width="12.140625" style="2" customWidth="1"/>
    <col min="3852" max="3852" width="12.28515625" style="2" customWidth="1"/>
    <col min="3853" max="4096" width="11.42578125" style="2"/>
    <col min="4097" max="4097" width="2.140625" style="2" customWidth="1"/>
    <col min="4098" max="4098" width="23.5703125" style="2" customWidth="1"/>
    <col min="4099" max="4099" width="12.42578125" style="2" customWidth="1"/>
    <col min="4100" max="4103" width="11.42578125" style="2"/>
    <col min="4104" max="4105" width="11" style="2" customWidth="1"/>
    <col min="4106" max="4106" width="11.85546875" style="2" customWidth="1"/>
    <col min="4107" max="4107" width="12.140625" style="2" customWidth="1"/>
    <col min="4108" max="4108" width="12.28515625" style="2" customWidth="1"/>
    <col min="4109" max="4352" width="11.42578125" style="2"/>
    <col min="4353" max="4353" width="2.140625" style="2" customWidth="1"/>
    <col min="4354" max="4354" width="23.5703125" style="2" customWidth="1"/>
    <col min="4355" max="4355" width="12.42578125" style="2" customWidth="1"/>
    <col min="4356" max="4359" width="11.42578125" style="2"/>
    <col min="4360" max="4361" width="11" style="2" customWidth="1"/>
    <col min="4362" max="4362" width="11.85546875" style="2" customWidth="1"/>
    <col min="4363" max="4363" width="12.140625" style="2" customWidth="1"/>
    <col min="4364" max="4364" width="12.28515625" style="2" customWidth="1"/>
    <col min="4365" max="4608" width="11.42578125" style="2"/>
    <col min="4609" max="4609" width="2.140625" style="2" customWidth="1"/>
    <col min="4610" max="4610" width="23.5703125" style="2" customWidth="1"/>
    <col min="4611" max="4611" width="12.42578125" style="2" customWidth="1"/>
    <col min="4612" max="4615" width="11.42578125" style="2"/>
    <col min="4616" max="4617" width="11" style="2" customWidth="1"/>
    <col min="4618" max="4618" width="11.85546875" style="2" customWidth="1"/>
    <col min="4619" max="4619" width="12.140625" style="2" customWidth="1"/>
    <col min="4620" max="4620" width="12.28515625" style="2" customWidth="1"/>
    <col min="4621" max="4864" width="11.42578125" style="2"/>
    <col min="4865" max="4865" width="2.140625" style="2" customWidth="1"/>
    <col min="4866" max="4866" width="23.5703125" style="2" customWidth="1"/>
    <col min="4867" max="4867" width="12.42578125" style="2" customWidth="1"/>
    <col min="4868" max="4871" width="11.42578125" style="2"/>
    <col min="4872" max="4873" width="11" style="2" customWidth="1"/>
    <col min="4874" max="4874" width="11.85546875" style="2" customWidth="1"/>
    <col min="4875" max="4875" width="12.140625" style="2" customWidth="1"/>
    <col min="4876" max="4876" width="12.28515625" style="2" customWidth="1"/>
    <col min="4877" max="5120" width="11.42578125" style="2"/>
    <col min="5121" max="5121" width="2.140625" style="2" customWidth="1"/>
    <col min="5122" max="5122" width="23.5703125" style="2" customWidth="1"/>
    <col min="5123" max="5123" width="12.42578125" style="2" customWidth="1"/>
    <col min="5124" max="5127" width="11.42578125" style="2"/>
    <col min="5128" max="5129" width="11" style="2" customWidth="1"/>
    <col min="5130" max="5130" width="11.85546875" style="2" customWidth="1"/>
    <col min="5131" max="5131" width="12.140625" style="2" customWidth="1"/>
    <col min="5132" max="5132" width="12.28515625" style="2" customWidth="1"/>
    <col min="5133" max="5376" width="11.42578125" style="2"/>
    <col min="5377" max="5377" width="2.140625" style="2" customWidth="1"/>
    <col min="5378" max="5378" width="23.5703125" style="2" customWidth="1"/>
    <col min="5379" max="5379" width="12.42578125" style="2" customWidth="1"/>
    <col min="5380" max="5383" width="11.42578125" style="2"/>
    <col min="5384" max="5385" width="11" style="2" customWidth="1"/>
    <col min="5386" max="5386" width="11.85546875" style="2" customWidth="1"/>
    <col min="5387" max="5387" width="12.140625" style="2" customWidth="1"/>
    <col min="5388" max="5388" width="12.28515625" style="2" customWidth="1"/>
    <col min="5389" max="5632" width="11.42578125" style="2"/>
    <col min="5633" max="5633" width="2.140625" style="2" customWidth="1"/>
    <col min="5634" max="5634" width="23.5703125" style="2" customWidth="1"/>
    <col min="5635" max="5635" width="12.42578125" style="2" customWidth="1"/>
    <col min="5636" max="5639" width="11.42578125" style="2"/>
    <col min="5640" max="5641" width="11" style="2" customWidth="1"/>
    <col min="5642" max="5642" width="11.85546875" style="2" customWidth="1"/>
    <col min="5643" max="5643" width="12.140625" style="2" customWidth="1"/>
    <col min="5644" max="5644" width="12.28515625" style="2" customWidth="1"/>
    <col min="5645" max="5888" width="11.42578125" style="2"/>
    <col min="5889" max="5889" width="2.140625" style="2" customWidth="1"/>
    <col min="5890" max="5890" width="23.5703125" style="2" customWidth="1"/>
    <col min="5891" max="5891" width="12.42578125" style="2" customWidth="1"/>
    <col min="5892" max="5895" width="11.42578125" style="2"/>
    <col min="5896" max="5897" width="11" style="2" customWidth="1"/>
    <col min="5898" max="5898" width="11.85546875" style="2" customWidth="1"/>
    <col min="5899" max="5899" width="12.140625" style="2" customWidth="1"/>
    <col min="5900" max="5900" width="12.28515625" style="2" customWidth="1"/>
    <col min="5901" max="6144" width="11.42578125" style="2"/>
    <col min="6145" max="6145" width="2.140625" style="2" customWidth="1"/>
    <col min="6146" max="6146" width="23.5703125" style="2" customWidth="1"/>
    <col min="6147" max="6147" width="12.42578125" style="2" customWidth="1"/>
    <col min="6148" max="6151" width="11.42578125" style="2"/>
    <col min="6152" max="6153" width="11" style="2" customWidth="1"/>
    <col min="6154" max="6154" width="11.85546875" style="2" customWidth="1"/>
    <col min="6155" max="6155" width="12.140625" style="2" customWidth="1"/>
    <col min="6156" max="6156" width="12.28515625" style="2" customWidth="1"/>
    <col min="6157" max="6400" width="11.42578125" style="2"/>
    <col min="6401" max="6401" width="2.140625" style="2" customWidth="1"/>
    <col min="6402" max="6402" width="23.5703125" style="2" customWidth="1"/>
    <col min="6403" max="6403" width="12.42578125" style="2" customWidth="1"/>
    <col min="6404" max="6407" width="11.42578125" style="2"/>
    <col min="6408" max="6409" width="11" style="2" customWidth="1"/>
    <col min="6410" max="6410" width="11.85546875" style="2" customWidth="1"/>
    <col min="6411" max="6411" width="12.140625" style="2" customWidth="1"/>
    <col min="6412" max="6412" width="12.28515625" style="2" customWidth="1"/>
    <col min="6413" max="6656" width="11.42578125" style="2"/>
    <col min="6657" max="6657" width="2.140625" style="2" customWidth="1"/>
    <col min="6658" max="6658" width="23.5703125" style="2" customWidth="1"/>
    <col min="6659" max="6659" width="12.42578125" style="2" customWidth="1"/>
    <col min="6660" max="6663" width="11.42578125" style="2"/>
    <col min="6664" max="6665" width="11" style="2" customWidth="1"/>
    <col min="6666" max="6666" width="11.85546875" style="2" customWidth="1"/>
    <col min="6667" max="6667" width="12.140625" style="2" customWidth="1"/>
    <col min="6668" max="6668" width="12.28515625" style="2" customWidth="1"/>
    <col min="6669" max="6912" width="11.42578125" style="2"/>
    <col min="6913" max="6913" width="2.140625" style="2" customWidth="1"/>
    <col min="6914" max="6914" width="23.5703125" style="2" customWidth="1"/>
    <col min="6915" max="6915" width="12.42578125" style="2" customWidth="1"/>
    <col min="6916" max="6919" width="11.42578125" style="2"/>
    <col min="6920" max="6921" width="11" style="2" customWidth="1"/>
    <col min="6922" max="6922" width="11.85546875" style="2" customWidth="1"/>
    <col min="6923" max="6923" width="12.140625" style="2" customWidth="1"/>
    <col min="6924" max="6924" width="12.28515625" style="2" customWidth="1"/>
    <col min="6925" max="7168" width="11.42578125" style="2"/>
    <col min="7169" max="7169" width="2.140625" style="2" customWidth="1"/>
    <col min="7170" max="7170" width="23.5703125" style="2" customWidth="1"/>
    <col min="7171" max="7171" width="12.42578125" style="2" customWidth="1"/>
    <col min="7172" max="7175" width="11.42578125" style="2"/>
    <col min="7176" max="7177" width="11" style="2" customWidth="1"/>
    <col min="7178" max="7178" width="11.85546875" style="2" customWidth="1"/>
    <col min="7179" max="7179" width="12.140625" style="2" customWidth="1"/>
    <col min="7180" max="7180" width="12.28515625" style="2" customWidth="1"/>
    <col min="7181" max="7424" width="11.42578125" style="2"/>
    <col min="7425" max="7425" width="2.140625" style="2" customWidth="1"/>
    <col min="7426" max="7426" width="23.5703125" style="2" customWidth="1"/>
    <col min="7427" max="7427" width="12.42578125" style="2" customWidth="1"/>
    <col min="7428" max="7431" width="11.42578125" style="2"/>
    <col min="7432" max="7433" width="11" style="2" customWidth="1"/>
    <col min="7434" max="7434" width="11.85546875" style="2" customWidth="1"/>
    <col min="7435" max="7435" width="12.140625" style="2" customWidth="1"/>
    <col min="7436" max="7436" width="12.28515625" style="2" customWidth="1"/>
    <col min="7437" max="7680" width="11.42578125" style="2"/>
    <col min="7681" max="7681" width="2.140625" style="2" customWidth="1"/>
    <col min="7682" max="7682" width="23.5703125" style="2" customWidth="1"/>
    <col min="7683" max="7683" width="12.42578125" style="2" customWidth="1"/>
    <col min="7684" max="7687" width="11.42578125" style="2"/>
    <col min="7688" max="7689" width="11" style="2" customWidth="1"/>
    <col min="7690" max="7690" width="11.85546875" style="2" customWidth="1"/>
    <col min="7691" max="7691" width="12.140625" style="2" customWidth="1"/>
    <col min="7692" max="7692" width="12.28515625" style="2" customWidth="1"/>
    <col min="7693" max="7936" width="11.42578125" style="2"/>
    <col min="7937" max="7937" width="2.140625" style="2" customWidth="1"/>
    <col min="7938" max="7938" width="23.5703125" style="2" customWidth="1"/>
    <col min="7939" max="7939" width="12.42578125" style="2" customWidth="1"/>
    <col min="7940" max="7943" width="11.42578125" style="2"/>
    <col min="7944" max="7945" width="11" style="2" customWidth="1"/>
    <col min="7946" max="7946" width="11.85546875" style="2" customWidth="1"/>
    <col min="7947" max="7947" width="12.140625" style="2" customWidth="1"/>
    <col min="7948" max="7948" width="12.28515625" style="2" customWidth="1"/>
    <col min="7949" max="8192" width="11.42578125" style="2"/>
    <col min="8193" max="8193" width="2.140625" style="2" customWidth="1"/>
    <col min="8194" max="8194" width="23.5703125" style="2" customWidth="1"/>
    <col min="8195" max="8195" width="12.42578125" style="2" customWidth="1"/>
    <col min="8196" max="8199" width="11.42578125" style="2"/>
    <col min="8200" max="8201" width="11" style="2" customWidth="1"/>
    <col min="8202" max="8202" width="11.85546875" style="2" customWidth="1"/>
    <col min="8203" max="8203" width="12.140625" style="2" customWidth="1"/>
    <col min="8204" max="8204" width="12.28515625" style="2" customWidth="1"/>
    <col min="8205" max="8448" width="11.42578125" style="2"/>
    <col min="8449" max="8449" width="2.140625" style="2" customWidth="1"/>
    <col min="8450" max="8450" width="23.5703125" style="2" customWidth="1"/>
    <col min="8451" max="8451" width="12.42578125" style="2" customWidth="1"/>
    <col min="8452" max="8455" width="11.42578125" style="2"/>
    <col min="8456" max="8457" width="11" style="2" customWidth="1"/>
    <col min="8458" max="8458" width="11.85546875" style="2" customWidth="1"/>
    <col min="8459" max="8459" width="12.140625" style="2" customWidth="1"/>
    <col min="8460" max="8460" width="12.28515625" style="2" customWidth="1"/>
    <col min="8461" max="8704" width="11.42578125" style="2"/>
    <col min="8705" max="8705" width="2.140625" style="2" customWidth="1"/>
    <col min="8706" max="8706" width="23.5703125" style="2" customWidth="1"/>
    <col min="8707" max="8707" width="12.42578125" style="2" customWidth="1"/>
    <col min="8708" max="8711" width="11.42578125" style="2"/>
    <col min="8712" max="8713" width="11" style="2" customWidth="1"/>
    <col min="8714" max="8714" width="11.85546875" style="2" customWidth="1"/>
    <col min="8715" max="8715" width="12.140625" style="2" customWidth="1"/>
    <col min="8716" max="8716" width="12.28515625" style="2" customWidth="1"/>
    <col min="8717" max="8960" width="11.42578125" style="2"/>
    <col min="8961" max="8961" width="2.140625" style="2" customWidth="1"/>
    <col min="8962" max="8962" width="23.5703125" style="2" customWidth="1"/>
    <col min="8963" max="8963" width="12.42578125" style="2" customWidth="1"/>
    <col min="8964" max="8967" width="11.42578125" style="2"/>
    <col min="8968" max="8969" width="11" style="2" customWidth="1"/>
    <col min="8970" max="8970" width="11.85546875" style="2" customWidth="1"/>
    <col min="8971" max="8971" width="12.140625" style="2" customWidth="1"/>
    <col min="8972" max="8972" width="12.28515625" style="2" customWidth="1"/>
    <col min="8973" max="9216" width="11.42578125" style="2"/>
    <col min="9217" max="9217" width="2.140625" style="2" customWidth="1"/>
    <col min="9218" max="9218" width="23.5703125" style="2" customWidth="1"/>
    <col min="9219" max="9219" width="12.42578125" style="2" customWidth="1"/>
    <col min="9220" max="9223" width="11.42578125" style="2"/>
    <col min="9224" max="9225" width="11" style="2" customWidth="1"/>
    <col min="9226" max="9226" width="11.85546875" style="2" customWidth="1"/>
    <col min="9227" max="9227" width="12.140625" style="2" customWidth="1"/>
    <col min="9228" max="9228" width="12.28515625" style="2" customWidth="1"/>
    <col min="9229" max="9472" width="11.42578125" style="2"/>
    <col min="9473" max="9473" width="2.140625" style="2" customWidth="1"/>
    <col min="9474" max="9474" width="23.5703125" style="2" customWidth="1"/>
    <col min="9475" max="9475" width="12.42578125" style="2" customWidth="1"/>
    <col min="9476" max="9479" width="11.42578125" style="2"/>
    <col min="9480" max="9481" width="11" style="2" customWidth="1"/>
    <col min="9482" max="9482" width="11.85546875" style="2" customWidth="1"/>
    <col min="9483" max="9483" width="12.140625" style="2" customWidth="1"/>
    <col min="9484" max="9484" width="12.28515625" style="2" customWidth="1"/>
    <col min="9485" max="9728" width="11.42578125" style="2"/>
    <col min="9729" max="9729" width="2.140625" style="2" customWidth="1"/>
    <col min="9730" max="9730" width="23.5703125" style="2" customWidth="1"/>
    <col min="9731" max="9731" width="12.42578125" style="2" customWidth="1"/>
    <col min="9732" max="9735" width="11.42578125" style="2"/>
    <col min="9736" max="9737" width="11" style="2" customWidth="1"/>
    <col min="9738" max="9738" width="11.85546875" style="2" customWidth="1"/>
    <col min="9739" max="9739" width="12.140625" style="2" customWidth="1"/>
    <col min="9740" max="9740" width="12.28515625" style="2" customWidth="1"/>
    <col min="9741" max="9984" width="11.42578125" style="2"/>
    <col min="9985" max="9985" width="2.140625" style="2" customWidth="1"/>
    <col min="9986" max="9986" width="23.5703125" style="2" customWidth="1"/>
    <col min="9987" max="9987" width="12.42578125" style="2" customWidth="1"/>
    <col min="9988" max="9991" width="11.42578125" style="2"/>
    <col min="9992" max="9993" width="11" style="2" customWidth="1"/>
    <col min="9994" max="9994" width="11.85546875" style="2" customWidth="1"/>
    <col min="9995" max="9995" width="12.140625" style="2" customWidth="1"/>
    <col min="9996" max="9996" width="12.28515625" style="2" customWidth="1"/>
    <col min="9997" max="10240" width="11.42578125" style="2"/>
    <col min="10241" max="10241" width="2.140625" style="2" customWidth="1"/>
    <col min="10242" max="10242" width="23.5703125" style="2" customWidth="1"/>
    <col min="10243" max="10243" width="12.42578125" style="2" customWidth="1"/>
    <col min="10244" max="10247" width="11.42578125" style="2"/>
    <col min="10248" max="10249" width="11" style="2" customWidth="1"/>
    <col min="10250" max="10250" width="11.85546875" style="2" customWidth="1"/>
    <col min="10251" max="10251" width="12.140625" style="2" customWidth="1"/>
    <col min="10252" max="10252" width="12.28515625" style="2" customWidth="1"/>
    <col min="10253" max="10496" width="11.42578125" style="2"/>
    <col min="10497" max="10497" width="2.140625" style="2" customWidth="1"/>
    <col min="10498" max="10498" width="23.5703125" style="2" customWidth="1"/>
    <col min="10499" max="10499" width="12.42578125" style="2" customWidth="1"/>
    <col min="10500" max="10503" width="11.42578125" style="2"/>
    <col min="10504" max="10505" width="11" style="2" customWidth="1"/>
    <col min="10506" max="10506" width="11.85546875" style="2" customWidth="1"/>
    <col min="10507" max="10507" width="12.140625" style="2" customWidth="1"/>
    <col min="10508" max="10508" width="12.28515625" style="2" customWidth="1"/>
    <col min="10509" max="10752" width="11.42578125" style="2"/>
    <col min="10753" max="10753" width="2.140625" style="2" customWidth="1"/>
    <col min="10754" max="10754" width="23.5703125" style="2" customWidth="1"/>
    <col min="10755" max="10755" width="12.42578125" style="2" customWidth="1"/>
    <col min="10756" max="10759" width="11.42578125" style="2"/>
    <col min="10760" max="10761" width="11" style="2" customWidth="1"/>
    <col min="10762" max="10762" width="11.85546875" style="2" customWidth="1"/>
    <col min="10763" max="10763" width="12.140625" style="2" customWidth="1"/>
    <col min="10764" max="10764" width="12.28515625" style="2" customWidth="1"/>
    <col min="10765" max="11008" width="11.42578125" style="2"/>
    <col min="11009" max="11009" width="2.140625" style="2" customWidth="1"/>
    <col min="11010" max="11010" width="23.5703125" style="2" customWidth="1"/>
    <col min="11011" max="11011" width="12.42578125" style="2" customWidth="1"/>
    <col min="11012" max="11015" width="11.42578125" style="2"/>
    <col min="11016" max="11017" width="11" style="2" customWidth="1"/>
    <col min="11018" max="11018" width="11.85546875" style="2" customWidth="1"/>
    <col min="11019" max="11019" width="12.140625" style="2" customWidth="1"/>
    <col min="11020" max="11020" width="12.28515625" style="2" customWidth="1"/>
    <col min="11021" max="11264" width="11.42578125" style="2"/>
    <col min="11265" max="11265" width="2.140625" style="2" customWidth="1"/>
    <col min="11266" max="11266" width="23.5703125" style="2" customWidth="1"/>
    <col min="11267" max="11267" width="12.42578125" style="2" customWidth="1"/>
    <col min="11268" max="11271" width="11.42578125" style="2"/>
    <col min="11272" max="11273" width="11" style="2" customWidth="1"/>
    <col min="11274" max="11274" width="11.85546875" style="2" customWidth="1"/>
    <col min="11275" max="11275" width="12.140625" style="2" customWidth="1"/>
    <col min="11276" max="11276" width="12.28515625" style="2" customWidth="1"/>
    <col min="11277" max="11520" width="11.42578125" style="2"/>
    <col min="11521" max="11521" width="2.140625" style="2" customWidth="1"/>
    <col min="11522" max="11522" width="23.5703125" style="2" customWidth="1"/>
    <col min="11523" max="11523" width="12.42578125" style="2" customWidth="1"/>
    <col min="11524" max="11527" width="11.42578125" style="2"/>
    <col min="11528" max="11529" width="11" style="2" customWidth="1"/>
    <col min="11530" max="11530" width="11.85546875" style="2" customWidth="1"/>
    <col min="11531" max="11531" width="12.140625" style="2" customWidth="1"/>
    <col min="11532" max="11532" width="12.28515625" style="2" customWidth="1"/>
    <col min="11533" max="11776" width="11.42578125" style="2"/>
    <col min="11777" max="11777" width="2.140625" style="2" customWidth="1"/>
    <col min="11778" max="11778" width="23.5703125" style="2" customWidth="1"/>
    <col min="11779" max="11779" width="12.42578125" style="2" customWidth="1"/>
    <col min="11780" max="11783" width="11.42578125" style="2"/>
    <col min="11784" max="11785" width="11" style="2" customWidth="1"/>
    <col min="11786" max="11786" width="11.85546875" style="2" customWidth="1"/>
    <col min="11787" max="11787" width="12.140625" style="2" customWidth="1"/>
    <col min="11788" max="11788" width="12.28515625" style="2" customWidth="1"/>
    <col min="11789" max="12032" width="11.42578125" style="2"/>
    <col min="12033" max="12033" width="2.140625" style="2" customWidth="1"/>
    <col min="12034" max="12034" width="23.5703125" style="2" customWidth="1"/>
    <col min="12035" max="12035" width="12.42578125" style="2" customWidth="1"/>
    <col min="12036" max="12039" width="11.42578125" style="2"/>
    <col min="12040" max="12041" width="11" style="2" customWidth="1"/>
    <col min="12042" max="12042" width="11.85546875" style="2" customWidth="1"/>
    <col min="12043" max="12043" width="12.140625" style="2" customWidth="1"/>
    <col min="12044" max="12044" width="12.28515625" style="2" customWidth="1"/>
    <col min="12045" max="12288" width="11.42578125" style="2"/>
    <col min="12289" max="12289" width="2.140625" style="2" customWidth="1"/>
    <col min="12290" max="12290" width="23.5703125" style="2" customWidth="1"/>
    <col min="12291" max="12291" width="12.42578125" style="2" customWidth="1"/>
    <col min="12292" max="12295" width="11.42578125" style="2"/>
    <col min="12296" max="12297" width="11" style="2" customWidth="1"/>
    <col min="12298" max="12298" width="11.85546875" style="2" customWidth="1"/>
    <col min="12299" max="12299" width="12.140625" style="2" customWidth="1"/>
    <col min="12300" max="12300" width="12.28515625" style="2" customWidth="1"/>
    <col min="12301" max="12544" width="11.42578125" style="2"/>
    <col min="12545" max="12545" width="2.140625" style="2" customWidth="1"/>
    <col min="12546" max="12546" width="23.5703125" style="2" customWidth="1"/>
    <col min="12547" max="12547" width="12.42578125" style="2" customWidth="1"/>
    <col min="12548" max="12551" width="11.42578125" style="2"/>
    <col min="12552" max="12553" width="11" style="2" customWidth="1"/>
    <col min="12554" max="12554" width="11.85546875" style="2" customWidth="1"/>
    <col min="12555" max="12555" width="12.140625" style="2" customWidth="1"/>
    <col min="12556" max="12556" width="12.28515625" style="2" customWidth="1"/>
    <col min="12557" max="12800" width="11.42578125" style="2"/>
    <col min="12801" max="12801" width="2.140625" style="2" customWidth="1"/>
    <col min="12802" max="12802" width="23.5703125" style="2" customWidth="1"/>
    <col min="12803" max="12803" width="12.42578125" style="2" customWidth="1"/>
    <col min="12804" max="12807" width="11.42578125" style="2"/>
    <col min="12808" max="12809" width="11" style="2" customWidth="1"/>
    <col min="12810" max="12810" width="11.85546875" style="2" customWidth="1"/>
    <col min="12811" max="12811" width="12.140625" style="2" customWidth="1"/>
    <col min="12812" max="12812" width="12.28515625" style="2" customWidth="1"/>
    <col min="12813" max="13056" width="11.42578125" style="2"/>
    <col min="13057" max="13057" width="2.140625" style="2" customWidth="1"/>
    <col min="13058" max="13058" width="23.5703125" style="2" customWidth="1"/>
    <col min="13059" max="13059" width="12.42578125" style="2" customWidth="1"/>
    <col min="13060" max="13063" width="11.42578125" style="2"/>
    <col min="13064" max="13065" width="11" style="2" customWidth="1"/>
    <col min="13066" max="13066" width="11.85546875" style="2" customWidth="1"/>
    <col min="13067" max="13067" width="12.140625" style="2" customWidth="1"/>
    <col min="13068" max="13068" width="12.28515625" style="2" customWidth="1"/>
    <col min="13069" max="13312" width="11.42578125" style="2"/>
    <col min="13313" max="13313" width="2.140625" style="2" customWidth="1"/>
    <col min="13314" max="13314" width="23.5703125" style="2" customWidth="1"/>
    <col min="13315" max="13315" width="12.42578125" style="2" customWidth="1"/>
    <col min="13316" max="13319" width="11.42578125" style="2"/>
    <col min="13320" max="13321" width="11" style="2" customWidth="1"/>
    <col min="13322" max="13322" width="11.85546875" style="2" customWidth="1"/>
    <col min="13323" max="13323" width="12.140625" style="2" customWidth="1"/>
    <col min="13324" max="13324" width="12.28515625" style="2" customWidth="1"/>
    <col min="13325" max="13568" width="11.42578125" style="2"/>
    <col min="13569" max="13569" width="2.140625" style="2" customWidth="1"/>
    <col min="13570" max="13570" width="23.5703125" style="2" customWidth="1"/>
    <col min="13571" max="13571" width="12.42578125" style="2" customWidth="1"/>
    <col min="13572" max="13575" width="11.42578125" style="2"/>
    <col min="13576" max="13577" width="11" style="2" customWidth="1"/>
    <col min="13578" max="13578" width="11.85546875" style="2" customWidth="1"/>
    <col min="13579" max="13579" width="12.140625" style="2" customWidth="1"/>
    <col min="13580" max="13580" width="12.28515625" style="2" customWidth="1"/>
    <col min="13581" max="13824" width="11.42578125" style="2"/>
    <col min="13825" max="13825" width="2.140625" style="2" customWidth="1"/>
    <col min="13826" max="13826" width="23.5703125" style="2" customWidth="1"/>
    <col min="13827" max="13827" width="12.42578125" style="2" customWidth="1"/>
    <col min="13828" max="13831" width="11.42578125" style="2"/>
    <col min="13832" max="13833" width="11" style="2" customWidth="1"/>
    <col min="13834" max="13834" width="11.85546875" style="2" customWidth="1"/>
    <col min="13835" max="13835" width="12.140625" style="2" customWidth="1"/>
    <col min="13836" max="13836" width="12.28515625" style="2" customWidth="1"/>
    <col min="13837" max="14080" width="11.42578125" style="2"/>
    <col min="14081" max="14081" width="2.140625" style="2" customWidth="1"/>
    <col min="14082" max="14082" width="23.5703125" style="2" customWidth="1"/>
    <col min="14083" max="14083" width="12.42578125" style="2" customWidth="1"/>
    <col min="14084" max="14087" width="11.42578125" style="2"/>
    <col min="14088" max="14089" width="11" style="2" customWidth="1"/>
    <col min="14090" max="14090" width="11.85546875" style="2" customWidth="1"/>
    <col min="14091" max="14091" width="12.140625" style="2" customWidth="1"/>
    <col min="14092" max="14092" width="12.28515625" style="2" customWidth="1"/>
    <col min="14093" max="14336" width="11.42578125" style="2"/>
    <col min="14337" max="14337" width="2.140625" style="2" customWidth="1"/>
    <col min="14338" max="14338" width="23.5703125" style="2" customWidth="1"/>
    <col min="14339" max="14339" width="12.42578125" style="2" customWidth="1"/>
    <col min="14340" max="14343" width="11.42578125" style="2"/>
    <col min="14344" max="14345" width="11" style="2" customWidth="1"/>
    <col min="14346" max="14346" width="11.85546875" style="2" customWidth="1"/>
    <col min="14347" max="14347" width="12.140625" style="2" customWidth="1"/>
    <col min="14348" max="14348" width="12.28515625" style="2" customWidth="1"/>
    <col min="14349" max="14592" width="11.42578125" style="2"/>
    <col min="14593" max="14593" width="2.140625" style="2" customWidth="1"/>
    <col min="14594" max="14594" width="23.5703125" style="2" customWidth="1"/>
    <col min="14595" max="14595" width="12.42578125" style="2" customWidth="1"/>
    <col min="14596" max="14599" width="11.42578125" style="2"/>
    <col min="14600" max="14601" width="11" style="2" customWidth="1"/>
    <col min="14602" max="14602" width="11.85546875" style="2" customWidth="1"/>
    <col min="14603" max="14603" width="12.140625" style="2" customWidth="1"/>
    <col min="14604" max="14604" width="12.28515625" style="2" customWidth="1"/>
    <col min="14605" max="14848" width="11.42578125" style="2"/>
    <col min="14849" max="14849" width="2.140625" style="2" customWidth="1"/>
    <col min="14850" max="14850" width="23.5703125" style="2" customWidth="1"/>
    <col min="14851" max="14851" width="12.42578125" style="2" customWidth="1"/>
    <col min="14852" max="14855" width="11.42578125" style="2"/>
    <col min="14856" max="14857" width="11" style="2" customWidth="1"/>
    <col min="14858" max="14858" width="11.85546875" style="2" customWidth="1"/>
    <col min="14859" max="14859" width="12.140625" style="2" customWidth="1"/>
    <col min="14860" max="14860" width="12.28515625" style="2" customWidth="1"/>
    <col min="14861" max="15104" width="11.42578125" style="2"/>
    <col min="15105" max="15105" width="2.140625" style="2" customWidth="1"/>
    <col min="15106" max="15106" width="23.5703125" style="2" customWidth="1"/>
    <col min="15107" max="15107" width="12.42578125" style="2" customWidth="1"/>
    <col min="15108" max="15111" width="11.42578125" style="2"/>
    <col min="15112" max="15113" width="11" style="2" customWidth="1"/>
    <col min="15114" max="15114" width="11.85546875" style="2" customWidth="1"/>
    <col min="15115" max="15115" width="12.140625" style="2" customWidth="1"/>
    <col min="15116" max="15116" width="12.28515625" style="2" customWidth="1"/>
    <col min="15117" max="15360" width="11.42578125" style="2"/>
    <col min="15361" max="15361" width="2.140625" style="2" customWidth="1"/>
    <col min="15362" max="15362" width="23.5703125" style="2" customWidth="1"/>
    <col min="15363" max="15363" width="12.42578125" style="2" customWidth="1"/>
    <col min="15364" max="15367" width="11.42578125" style="2"/>
    <col min="15368" max="15369" width="11" style="2" customWidth="1"/>
    <col min="15370" max="15370" width="11.85546875" style="2" customWidth="1"/>
    <col min="15371" max="15371" width="12.140625" style="2" customWidth="1"/>
    <col min="15372" max="15372" width="12.28515625" style="2" customWidth="1"/>
    <col min="15373" max="15616" width="11.42578125" style="2"/>
    <col min="15617" max="15617" width="2.140625" style="2" customWidth="1"/>
    <col min="15618" max="15618" width="23.5703125" style="2" customWidth="1"/>
    <col min="15619" max="15619" width="12.42578125" style="2" customWidth="1"/>
    <col min="15620" max="15623" width="11.42578125" style="2"/>
    <col min="15624" max="15625" width="11" style="2" customWidth="1"/>
    <col min="15626" max="15626" width="11.85546875" style="2" customWidth="1"/>
    <col min="15627" max="15627" width="12.140625" style="2" customWidth="1"/>
    <col min="15628" max="15628" width="12.28515625" style="2" customWidth="1"/>
    <col min="15629" max="15872" width="11.42578125" style="2"/>
    <col min="15873" max="15873" width="2.140625" style="2" customWidth="1"/>
    <col min="15874" max="15874" width="23.5703125" style="2" customWidth="1"/>
    <col min="15875" max="15875" width="12.42578125" style="2" customWidth="1"/>
    <col min="15876" max="15879" width="11.42578125" style="2"/>
    <col min="15880" max="15881" width="11" style="2" customWidth="1"/>
    <col min="15882" max="15882" width="11.85546875" style="2" customWidth="1"/>
    <col min="15883" max="15883" width="12.140625" style="2" customWidth="1"/>
    <col min="15884" max="15884" width="12.28515625" style="2" customWidth="1"/>
    <col min="15885" max="16128" width="11.42578125" style="2"/>
    <col min="16129" max="16129" width="2.140625" style="2" customWidth="1"/>
    <col min="16130" max="16130" width="23.5703125" style="2" customWidth="1"/>
    <col min="16131" max="16131" width="12.42578125" style="2" customWidth="1"/>
    <col min="16132" max="16135" width="11.42578125" style="2"/>
    <col min="16136" max="16137" width="11" style="2" customWidth="1"/>
    <col min="16138" max="16138" width="11.85546875" style="2" customWidth="1"/>
    <col min="16139" max="16139" width="12.140625" style="2" customWidth="1"/>
    <col min="16140" max="16140" width="12.28515625" style="2" customWidth="1"/>
    <col min="16141" max="16384" width="11.42578125" style="2"/>
  </cols>
  <sheetData>
    <row r="1" spans="2:22" ht="58.5" customHeight="1">
      <c r="B1" s="1227" t="s">
        <v>837</v>
      </c>
      <c r="C1" s="1227"/>
      <c r="D1" s="1227"/>
      <c r="E1" s="1227"/>
      <c r="F1" s="1227"/>
      <c r="G1" s="1227"/>
      <c r="H1" s="1227"/>
      <c r="I1" s="1227"/>
      <c r="J1" s="1227"/>
      <c r="K1" s="1227"/>
      <c r="L1" s="1227"/>
    </row>
    <row r="2" spans="2:22">
      <c r="B2" s="864"/>
      <c r="L2" s="6" t="s">
        <v>803</v>
      </c>
    </row>
    <row r="3" spans="2:22" ht="15" customHeight="1">
      <c r="C3" s="506"/>
      <c r="D3" s="1228" t="s">
        <v>365</v>
      </c>
      <c r="E3" s="507"/>
      <c r="F3" s="1228" t="s">
        <v>366</v>
      </c>
      <c r="G3" s="507"/>
      <c r="H3" s="1231" t="s">
        <v>367</v>
      </c>
      <c r="I3" s="1234" t="s">
        <v>368</v>
      </c>
      <c r="J3" s="1234" t="s">
        <v>793</v>
      </c>
      <c r="K3" s="1234"/>
      <c r="L3" s="1234"/>
    </row>
    <row r="4" spans="2:22">
      <c r="C4" s="508" t="s">
        <v>369</v>
      </c>
      <c r="D4" s="1229"/>
      <c r="E4" s="509" t="s">
        <v>370</v>
      </c>
      <c r="F4" s="1229"/>
      <c r="G4" s="509" t="s">
        <v>371</v>
      </c>
      <c r="H4" s="1232"/>
      <c r="I4" s="1235"/>
      <c r="J4" s="1236"/>
      <c r="K4" s="1236"/>
      <c r="L4" s="1236"/>
    </row>
    <row r="5" spans="2:22">
      <c r="C5" s="508" t="s">
        <v>381</v>
      </c>
      <c r="D5" s="1229"/>
      <c r="E5" s="509" t="s">
        <v>372</v>
      </c>
      <c r="F5" s="1229"/>
      <c r="G5" s="509" t="s">
        <v>372</v>
      </c>
      <c r="H5" s="1232"/>
      <c r="I5" s="1235"/>
      <c r="J5" s="1237" t="s">
        <v>4</v>
      </c>
      <c r="K5" s="1237" t="s">
        <v>5</v>
      </c>
      <c r="L5" s="1237" t="s">
        <v>28</v>
      </c>
    </row>
    <row r="6" spans="2:22">
      <c r="C6" s="510"/>
      <c r="D6" s="1230"/>
      <c r="E6" s="511"/>
      <c r="F6" s="1230"/>
      <c r="G6" s="511"/>
      <c r="H6" s="1233"/>
      <c r="I6" s="1236"/>
      <c r="J6" s="1238"/>
      <c r="K6" s="1238"/>
      <c r="L6" s="1238"/>
      <c r="P6" s="78"/>
      <c r="Q6" s="78"/>
    </row>
    <row r="7" spans="2:22">
      <c r="C7" s="512"/>
      <c r="D7" s="513"/>
      <c r="E7" s="514"/>
      <c r="F7" s="513"/>
      <c r="G7" s="514"/>
      <c r="H7" s="515"/>
      <c r="I7" s="516"/>
      <c r="J7" s="517"/>
      <c r="K7" s="517"/>
      <c r="L7" s="518"/>
      <c r="P7" s="78"/>
      <c r="Q7" s="78"/>
    </row>
    <row r="8" spans="2:22">
      <c r="C8" s="512"/>
      <c r="D8" s="513"/>
      <c r="E8" s="1218" t="s">
        <v>373</v>
      </c>
      <c r="F8" s="1218"/>
      <c r="G8" s="1218"/>
      <c r="H8" s="515"/>
      <c r="I8" s="516"/>
      <c r="J8" s="517"/>
      <c r="K8" s="517"/>
      <c r="L8" s="518"/>
      <c r="P8" s="78"/>
      <c r="Q8" s="78"/>
    </row>
    <row r="9" spans="2:22">
      <c r="H9" s="404"/>
      <c r="I9" s="519"/>
      <c r="P9" s="78"/>
      <c r="Q9" s="78"/>
    </row>
    <row r="10" spans="2:22">
      <c r="B10" s="492" t="s">
        <v>245</v>
      </c>
      <c r="C10" s="383">
        <v>10</v>
      </c>
      <c r="D10" s="381" t="s">
        <v>826</v>
      </c>
      <c r="E10" s="51">
        <v>53.8</v>
      </c>
      <c r="F10" s="381" t="s">
        <v>826</v>
      </c>
      <c r="G10" s="51">
        <v>46.2</v>
      </c>
      <c r="H10" s="381" t="s">
        <v>826</v>
      </c>
      <c r="I10" s="51">
        <v>38.5</v>
      </c>
      <c r="J10" s="520"/>
      <c r="K10" s="520"/>
      <c r="L10" s="521"/>
      <c r="P10" s="78"/>
      <c r="Q10" s="78"/>
    </row>
    <row r="11" spans="2:22">
      <c r="B11" s="146" t="s">
        <v>374</v>
      </c>
      <c r="C11" s="371">
        <v>9400</v>
      </c>
      <c r="D11" s="399">
        <v>6260</v>
      </c>
      <c r="E11" s="55">
        <v>66.599999999999994</v>
      </c>
      <c r="F11" s="399">
        <v>7790</v>
      </c>
      <c r="G11" s="55">
        <v>82.9</v>
      </c>
      <c r="H11" s="399">
        <v>5550</v>
      </c>
      <c r="I11" s="55">
        <v>59</v>
      </c>
      <c r="J11" s="385"/>
      <c r="K11" s="385"/>
      <c r="L11" s="522"/>
      <c r="P11" s="78"/>
      <c r="Q11" s="78"/>
    </row>
    <row r="12" spans="2:22">
      <c r="B12" s="490" t="s">
        <v>247</v>
      </c>
      <c r="C12" s="377">
        <v>2860</v>
      </c>
      <c r="D12" s="397">
        <v>790</v>
      </c>
      <c r="E12" s="266">
        <v>27.7</v>
      </c>
      <c r="F12" s="397">
        <v>950</v>
      </c>
      <c r="G12" s="266">
        <v>33.299999999999997</v>
      </c>
      <c r="H12" s="397">
        <v>670</v>
      </c>
      <c r="I12" s="266">
        <v>23.3</v>
      </c>
      <c r="J12" s="388"/>
      <c r="K12" s="388"/>
      <c r="L12" s="523"/>
      <c r="P12" s="78"/>
      <c r="Q12" s="78"/>
    </row>
    <row r="13" spans="2:22">
      <c r="B13" s="524" t="s">
        <v>248</v>
      </c>
      <c r="C13" s="377">
        <v>12270</v>
      </c>
      <c r="D13" s="377">
        <v>7060</v>
      </c>
      <c r="E13" s="525">
        <v>57.5</v>
      </c>
      <c r="F13" s="377">
        <v>8750</v>
      </c>
      <c r="G13" s="525">
        <v>71.3</v>
      </c>
      <c r="H13" s="377">
        <v>6220</v>
      </c>
      <c r="I13" s="525">
        <v>50.7</v>
      </c>
      <c r="J13" s="388"/>
      <c r="K13" s="388"/>
      <c r="L13" s="523"/>
      <c r="P13" s="78"/>
      <c r="Q13" s="78"/>
    </row>
    <row r="14" spans="2:22">
      <c r="C14" s="404" t="s">
        <v>845</v>
      </c>
      <c r="D14" s="402" t="s">
        <v>845</v>
      </c>
      <c r="H14" s="402" t="s">
        <v>845</v>
      </c>
      <c r="P14" s="78"/>
      <c r="Q14" s="78"/>
    </row>
    <row r="15" spans="2:22">
      <c r="C15" s="404" t="s">
        <v>845</v>
      </c>
      <c r="D15" s="372" t="s">
        <v>845</v>
      </c>
      <c r="E15" s="1218" t="s">
        <v>249</v>
      </c>
      <c r="F15" s="1218"/>
      <c r="G15" s="1218"/>
      <c r="H15" s="402" t="s">
        <v>845</v>
      </c>
      <c r="I15" s="143"/>
      <c r="J15" s="955"/>
      <c r="K15" s="955"/>
      <c r="L15" s="955"/>
      <c r="O15" s="955"/>
      <c r="P15" s="955"/>
      <c r="Q15" s="955"/>
      <c r="R15" s="955"/>
      <c r="S15" s="955"/>
      <c r="T15" s="143"/>
      <c r="U15" s="143"/>
      <c r="V15" s="955"/>
    </row>
    <row r="16" spans="2:22">
      <c r="C16" s="404" t="s">
        <v>845</v>
      </c>
      <c r="D16" s="402" t="s">
        <v>845</v>
      </c>
      <c r="H16" s="402" t="s">
        <v>845</v>
      </c>
      <c r="P16" s="78"/>
      <c r="Q16" s="78"/>
    </row>
    <row r="17" spans="2:17">
      <c r="B17" s="497" t="s">
        <v>250</v>
      </c>
      <c r="C17" s="383">
        <v>25070</v>
      </c>
      <c r="D17" s="407">
        <v>12650</v>
      </c>
      <c r="E17" s="51">
        <v>50.5</v>
      </c>
      <c r="F17" s="407">
        <v>18020</v>
      </c>
      <c r="G17" s="51">
        <v>71.900000000000006</v>
      </c>
      <c r="H17" s="407">
        <v>11340</v>
      </c>
      <c r="I17" s="51">
        <v>45.2</v>
      </c>
      <c r="J17" s="51">
        <v>6.7</v>
      </c>
      <c r="K17" s="51">
        <v>4.9000000000000004</v>
      </c>
      <c r="L17" s="526">
        <v>5.7</v>
      </c>
      <c r="P17" s="78"/>
      <c r="Q17" s="78"/>
    </row>
    <row r="18" spans="2:17">
      <c r="B18" s="336" t="s">
        <v>251</v>
      </c>
      <c r="C18" s="371">
        <v>6600</v>
      </c>
      <c r="D18" s="399">
        <v>3870</v>
      </c>
      <c r="E18" s="55">
        <v>58.6</v>
      </c>
      <c r="F18" s="399">
        <v>4720</v>
      </c>
      <c r="G18" s="55">
        <v>71.5</v>
      </c>
      <c r="H18" s="399">
        <v>3400</v>
      </c>
      <c r="I18" s="55">
        <v>51.5</v>
      </c>
      <c r="J18" s="55">
        <v>2.4</v>
      </c>
      <c r="K18" s="55">
        <v>2.7</v>
      </c>
      <c r="L18" s="527">
        <v>2.5</v>
      </c>
      <c r="P18" s="78"/>
      <c r="Q18" s="78"/>
    </row>
    <row r="19" spans="2:17">
      <c r="B19" s="336" t="s">
        <v>252</v>
      </c>
      <c r="C19" s="371">
        <v>5790</v>
      </c>
      <c r="D19" s="399">
        <v>3080</v>
      </c>
      <c r="E19" s="55">
        <v>53.2</v>
      </c>
      <c r="F19" s="399">
        <v>3850</v>
      </c>
      <c r="G19" s="55">
        <v>66.5</v>
      </c>
      <c r="H19" s="399">
        <v>2730</v>
      </c>
      <c r="I19" s="55">
        <v>47.2</v>
      </c>
      <c r="J19" s="55">
        <v>2.1</v>
      </c>
      <c r="K19" s="55">
        <v>1.9</v>
      </c>
      <c r="L19" s="527">
        <v>2</v>
      </c>
      <c r="P19" s="78"/>
      <c r="Q19" s="78"/>
    </row>
    <row r="20" spans="2:17">
      <c r="B20" s="336" t="s">
        <v>253</v>
      </c>
      <c r="C20" s="371">
        <v>5990</v>
      </c>
      <c r="D20" s="399">
        <v>3270</v>
      </c>
      <c r="E20" s="55">
        <v>54.5</v>
      </c>
      <c r="F20" s="399">
        <v>4020</v>
      </c>
      <c r="G20" s="55">
        <v>67.099999999999994</v>
      </c>
      <c r="H20" s="399">
        <v>2850</v>
      </c>
      <c r="I20" s="55">
        <v>47.7</v>
      </c>
      <c r="J20" s="55">
        <v>2.6</v>
      </c>
      <c r="K20" s="55">
        <v>2.4</v>
      </c>
      <c r="L20" s="527">
        <v>2.5</v>
      </c>
    </row>
    <row r="21" spans="2:17">
      <c r="B21" s="336" t="s">
        <v>254</v>
      </c>
      <c r="C21" s="371">
        <v>10300</v>
      </c>
      <c r="D21" s="399">
        <v>5600</v>
      </c>
      <c r="E21" s="55">
        <v>54.4</v>
      </c>
      <c r="F21" s="399">
        <v>7030</v>
      </c>
      <c r="G21" s="55">
        <v>68.3</v>
      </c>
      <c r="H21" s="399">
        <v>4960</v>
      </c>
      <c r="I21" s="55">
        <v>48.2</v>
      </c>
      <c r="J21" s="55">
        <v>3.7</v>
      </c>
      <c r="K21" s="55">
        <v>3.2</v>
      </c>
      <c r="L21" s="527">
        <v>3.4</v>
      </c>
    </row>
    <row r="22" spans="2:17">
      <c r="B22" s="336" t="s">
        <v>255</v>
      </c>
      <c r="C22" s="371">
        <v>16000</v>
      </c>
      <c r="D22" s="399">
        <v>7670</v>
      </c>
      <c r="E22" s="55">
        <v>47.9</v>
      </c>
      <c r="F22" s="399">
        <v>9080</v>
      </c>
      <c r="G22" s="55">
        <v>56.8</v>
      </c>
      <c r="H22" s="399">
        <v>6510</v>
      </c>
      <c r="I22" s="55">
        <v>40.700000000000003</v>
      </c>
      <c r="J22" s="55">
        <v>7.5</v>
      </c>
      <c r="K22" s="55">
        <v>5.7</v>
      </c>
      <c r="L22" s="527">
        <v>6.5</v>
      </c>
    </row>
    <row r="23" spans="2:17">
      <c r="B23" s="336" t="s">
        <v>256</v>
      </c>
      <c r="C23" s="371">
        <v>10360</v>
      </c>
      <c r="D23" s="399">
        <v>5630</v>
      </c>
      <c r="E23" s="55">
        <v>54.3</v>
      </c>
      <c r="F23" s="399">
        <v>6940</v>
      </c>
      <c r="G23" s="55">
        <v>66.900000000000006</v>
      </c>
      <c r="H23" s="399">
        <v>4850</v>
      </c>
      <c r="I23" s="55">
        <v>46.8</v>
      </c>
      <c r="J23" s="55">
        <v>4.3</v>
      </c>
      <c r="K23" s="55">
        <v>3.8</v>
      </c>
      <c r="L23" s="527">
        <v>4</v>
      </c>
    </row>
    <row r="24" spans="2:17">
      <c r="B24" s="348" t="s">
        <v>257</v>
      </c>
      <c r="C24" s="377">
        <v>8180</v>
      </c>
      <c r="D24" s="397">
        <v>4400</v>
      </c>
      <c r="E24" s="266">
        <v>53.7</v>
      </c>
      <c r="F24" s="397">
        <v>5150</v>
      </c>
      <c r="G24" s="266">
        <v>62.9</v>
      </c>
      <c r="H24" s="397">
        <v>3740</v>
      </c>
      <c r="I24" s="266">
        <v>45.7</v>
      </c>
      <c r="J24" s="266">
        <v>4</v>
      </c>
      <c r="K24" s="266">
        <v>3.7</v>
      </c>
      <c r="L24" s="528">
        <v>3.8</v>
      </c>
    </row>
    <row r="25" spans="2:17" s="78" customFormat="1">
      <c r="B25" s="524" t="s">
        <v>248</v>
      </c>
      <c r="C25" s="377">
        <v>88290</v>
      </c>
      <c r="D25" s="377">
        <v>46160</v>
      </c>
      <c r="E25" s="525">
        <v>52.3</v>
      </c>
      <c r="F25" s="377">
        <v>58800</v>
      </c>
      <c r="G25" s="525">
        <v>66.599999999999994</v>
      </c>
      <c r="H25" s="377">
        <v>40370</v>
      </c>
      <c r="I25" s="525">
        <v>45.7</v>
      </c>
      <c r="J25" s="525">
        <v>4.3</v>
      </c>
      <c r="K25" s="525">
        <v>3.6</v>
      </c>
      <c r="L25" s="528">
        <v>3.9</v>
      </c>
      <c r="M25" s="2"/>
      <c r="N25" s="2"/>
    </row>
    <row r="26" spans="2:17">
      <c r="C26" s="404" t="s">
        <v>845</v>
      </c>
      <c r="D26" s="402" t="s">
        <v>845</v>
      </c>
      <c r="H26" s="402" t="s">
        <v>845</v>
      </c>
    </row>
    <row r="27" spans="2:17">
      <c r="C27" s="512" t="s">
        <v>845</v>
      </c>
      <c r="D27" s="513" t="s">
        <v>845</v>
      </c>
      <c r="E27" s="1218" t="s">
        <v>258</v>
      </c>
      <c r="F27" s="1218"/>
      <c r="G27" s="1218"/>
      <c r="H27" s="529" t="s">
        <v>845</v>
      </c>
      <c r="I27" s="530"/>
      <c r="J27" s="517"/>
      <c r="K27" s="517"/>
      <c r="L27" s="518"/>
    </row>
    <row r="28" spans="2:17">
      <c r="C28" s="404" t="s">
        <v>845</v>
      </c>
      <c r="D28" s="402" t="s">
        <v>845</v>
      </c>
      <c r="H28" s="402" t="s">
        <v>845</v>
      </c>
    </row>
    <row r="29" spans="2:17">
      <c r="B29" s="497" t="s">
        <v>259</v>
      </c>
      <c r="C29" s="383">
        <v>2620</v>
      </c>
      <c r="D29" s="407">
        <v>1430</v>
      </c>
      <c r="E29" s="51">
        <v>54.7</v>
      </c>
      <c r="F29" s="407">
        <v>2120</v>
      </c>
      <c r="G29" s="51">
        <v>80.900000000000006</v>
      </c>
      <c r="H29" s="407">
        <v>1320</v>
      </c>
      <c r="I29" s="51">
        <v>50.3</v>
      </c>
      <c r="J29" s="51">
        <v>2.9</v>
      </c>
      <c r="K29" s="51">
        <v>2.8</v>
      </c>
      <c r="L29" s="526">
        <v>2.9</v>
      </c>
    </row>
    <row r="30" spans="2:17">
      <c r="B30" s="336" t="s">
        <v>260</v>
      </c>
      <c r="C30" s="371">
        <v>2180</v>
      </c>
      <c r="D30" s="399">
        <v>1170</v>
      </c>
      <c r="E30" s="55">
        <v>53.6</v>
      </c>
      <c r="F30" s="399">
        <v>1650</v>
      </c>
      <c r="G30" s="55">
        <v>75.900000000000006</v>
      </c>
      <c r="H30" s="399">
        <v>1070</v>
      </c>
      <c r="I30" s="55">
        <v>49.2</v>
      </c>
      <c r="J30" s="55">
        <v>2.1</v>
      </c>
      <c r="K30" s="55">
        <v>1.9</v>
      </c>
      <c r="L30" s="527">
        <v>2</v>
      </c>
    </row>
    <row r="31" spans="2:17">
      <c r="B31" s="336" t="s">
        <v>261</v>
      </c>
      <c r="C31" s="371">
        <v>1920</v>
      </c>
      <c r="D31" s="399">
        <v>1130</v>
      </c>
      <c r="E31" s="55">
        <v>58.7</v>
      </c>
      <c r="F31" s="399">
        <v>1610</v>
      </c>
      <c r="G31" s="55">
        <v>84</v>
      </c>
      <c r="H31" s="399">
        <v>1030</v>
      </c>
      <c r="I31" s="55">
        <v>53.4</v>
      </c>
      <c r="J31" s="55">
        <v>2.5</v>
      </c>
      <c r="K31" s="55">
        <v>2.8</v>
      </c>
      <c r="L31" s="527">
        <v>2.6</v>
      </c>
    </row>
    <row r="32" spans="2:17">
      <c r="B32" s="336" t="s">
        <v>262</v>
      </c>
      <c r="C32" s="371">
        <v>4090</v>
      </c>
      <c r="D32" s="399">
        <v>2340</v>
      </c>
      <c r="E32" s="55">
        <v>57.3</v>
      </c>
      <c r="F32" s="399">
        <v>3310</v>
      </c>
      <c r="G32" s="55">
        <v>80.900000000000006</v>
      </c>
      <c r="H32" s="399">
        <v>2130</v>
      </c>
      <c r="I32" s="55">
        <v>52.2</v>
      </c>
      <c r="J32" s="55">
        <v>2.6</v>
      </c>
      <c r="K32" s="55">
        <v>2.6</v>
      </c>
      <c r="L32" s="527">
        <v>2.6</v>
      </c>
    </row>
    <row r="33" spans="2:14" s="78" customFormat="1">
      <c r="B33" s="336" t="s">
        <v>263</v>
      </c>
      <c r="C33" s="371">
        <v>2020</v>
      </c>
      <c r="D33" s="399">
        <v>1080</v>
      </c>
      <c r="E33" s="55">
        <v>53.4</v>
      </c>
      <c r="F33" s="399">
        <v>1560</v>
      </c>
      <c r="G33" s="55">
        <v>77.099999999999994</v>
      </c>
      <c r="H33" s="399">
        <v>940</v>
      </c>
      <c r="I33" s="55">
        <v>46.6</v>
      </c>
      <c r="J33" s="55">
        <v>2.2000000000000002</v>
      </c>
      <c r="K33" s="55">
        <v>2</v>
      </c>
      <c r="L33" s="527">
        <v>2.1</v>
      </c>
      <c r="M33" s="2"/>
      <c r="N33" s="2"/>
    </row>
    <row r="34" spans="2:14" s="78" customFormat="1">
      <c r="B34" s="348" t="s">
        <v>264</v>
      </c>
      <c r="C34" s="377">
        <v>4120</v>
      </c>
      <c r="D34" s="397">
        <v>2180</v>
      </c>
      <c r="E34" s="266">
        <v>52.8</v>
      </c>
      <c r="F34" s="397">
        <v>2860</v>
      </c>
      <c r="G34" s="266">
        <v>69.5</v>
      </c>
      <c r="H34" s="397">
        <v>1950</v>
      </c>
      <c r="I34" s="266">
        <v>47.5</v>
      </c>
      <c r="J34" s="266">
        <v>2.7</v>
      </c>
      <c r="K34" s="266">
        <v>2.4</v>
      </c>
      <c r="L34" s="528">
        <v>2.5</v>
      </c>
      <c r="M34" s="2"/>
      <c r="N34" s="2"/>
    </row>
    <row r="35" spans="2:14">
      <c r="B35" s="524" t="s">
        <v>248</v>
      </c>
      <c r="C35" s="377">
        <v>16940</v>
      </c>
      <c r="D35" s="377">
        <v>9320</v>
      </c>
      <c r="E35" s="525">
        <v>55</v>
      </c>
      <c r="F35" s="377">
        <v>13110</v>
      </c>
      <c r="G35" s="525">
        <v>77.400000000000006</v>
      </c>
      <c r="H35" s="377">
        <v>8440</v>
      </c>
      <c r="I35" s="525">
        <v>49.8</v>
      </c>
      <c r="J35" s="525">
        <v>2.5</v>
      </c>
      <c r="K35" s="525">
        <v>2.4</v>
      </c>
      <c r="L35" s="528">
        <v>2.5</v>
      </c>
    </row>
    <row r="36" spans="2:14">
      <c r="C36" s="404" t="s">
        <v>845</v>
      </c>
      <c r="D36" s="402" t="s">
        <v>845</v>
      </c>
      <c r="H36" s="402" t="s">
        <v>845</v>
      </c>
    </row>
    <row r="37" spans="2:14">
      <c r="C37" s="404" t="s">
        <v>845</v>
      </c>
      <c r="D37" s="402" t="s">
        <v>845</v>
      </c>
      <c r="E37" s="1218" t="s">
        <v>265</v>
      </c>
      <c r="F37" s="1218"/>
      <c r="G37" s="1218"/>
      <c r="H37" s="402" t="s">
        <v>845</v>
      </c>
    </row>
    <row r="38" spans="2:14">
      <c r="C38" s="404" t="s">
        <v>845</v>
      </c>
      <c r="D38" s="402" t="s">
        <v>845</v>
      </c>
      <c r="H38" s="402" t="s">
        <v>845</v>
      </c>
    </row>
    <row r="39" spans="2:14">
      <c r="B39" s="497" t="s">
        <v>266</v>
      </c>
      <c r="C39" s="383">
        <v>3140</v>
      </c>
      <c r="D39" s="407">
        <v>1750</v>
      </c>
      <c r="E39" s="51">
        <v>55.9</v>
      </c>
      <c r="F39" s="407">
        <v>2450</v>
      </c>
      <c r="G39" s="51">
        <v>78</v>
      </c>
      <c r="H39" s="407">
        <v>1620</v>
      </c>
      <c r="I39" s="51">
        <v>51.7</v>
      </c>
      <c r="J39" s="51">
        <v>2.2999999999999998</v>
      </c>
      <c r="K39" s="51">
        <v>2.2999999999999998</v>
      </c>
      <c r="L39" s="526">
        <v>2.2999999999999998</v>
      </c>
    </row>
    <row r="40" spans="2:14">
      <c r="B40" s="336" t="s">
        <v>267</v>
      </c>
      <c r="C40" s="371">
        <v>3250</v>
      </c>
      <c r="D40" s="399">
        <v>1870</v>
      </c>
      <c r="E40" s="55">
        <v>57.5</v>
      </c>
      <c r="F40" s="399">
        <v>2500</v>
      </c>
      <c r="G40" s="55">
        <v>77.099999999999994</v>
      </c>
      <c r="H40" s="399">
        <v>1720</v>
      </c>
      <c r="I40" s="55">
        <v>53</v>
      </c>
      <c r="J40" s="55">
        <v>2.4</v>
      </c>
      <c r="K40" s="55">
        <v>2.6</v>
      </c>
      <c r="L40" s="527">
        <v>2.5</v>
      </c>
    </row>
    <row r="41" spans="2:14">
      <c r="B41" s="336" t="s">
        <v>268</v>
      </c>
      <c r="C41" s="371">
        <v>1740</v>
      </c>
      <c r="D41" s="399">
        <v>1010</v>
      </c>
      <c r="E41" s="55">
        <v>58</v>
      </c>
      <c r="F41" s="399">
        <v>1410</v>
      </c>
      <c r="G41" s="55">
        <v>81.2</v>
      </c>
      <c r="H41" s="399">
        <v>940</v>
      </c>
      <c r="I41" s="55">
        <v>53.9</v>
      </c>
      <c r="J41" s="55">
        <v>2.2000000000000002</v>
      </c>
      <c r="K41" s="55">
        <v>2.5</v>
      </c>
      <c r="L41" s="527">
        <v>2.4</v>
      </c>
    </row>
    <row r="42" spans="2:14" s="78" customFormat="1">
      <c r="B42" s="336" t="s">
        <v>269</v>
      </c>
      <c r="C42" s="371">
        <v>2060</v>
      </c>
      <c r="D42" s="399">
        <v>1210</v>
      </c>
      <c r="E42" s="55">
        <v>58.7</v>
      </c>
      <c r="F42" s="399">
        <v>1780</v>
      </c>
      <c r="G42" s="55">
        <v>86.4</v>
      </c>
      <c r="H42" s="399">
        <v>1120</v>
      </c>
      <c r="I42" s="55">
        <v>54.4</v>
      </c>
      <c r="J42" s="55">
        <v>2.8</v>
      </c>
      <c r="K42" s="55">
        <v>3</v>
      </c>
      <c r="L42" s="527">
        <v>2.9</v>
      </c>
      <c r="M42" s="2"/>
      <c r="N42" s="2"/>
    </row>
    <row r="43" spans="2:14" s="78" customFormat="1">
      <c r="B43" s="336" t="s">
        <v>270</v>
      </c>
      <c r="C43" s="371">
        <v>1650</v>
      </c>
      <c r="D43" s="399">
        <v>1030</v>
      </c>
      <c r="E43" s="55">
        <v>62.2</v>
      </c>
      <c r="F43" s="399">
        <v>1360</v>
      </c>
      <c r="G43" s="55">
        <v>82.2</v>
      </c>
      <c r="H43" s="399">
        <v>960</v>
      </c>
      <c r="I43" s="55">
        <v>57.8</v>
      </c>
      <c r="J43" s="55">
        <v>2.1</v>
      </c>
      <c r="K43" s="55">
        <v>2.8</v>
      </c>
      <c r="L43" s="527">
        <v>2.5</v>
      </c>
      <c r="M43" s="2"/>
      <c r="N43" s="2"/>
    </row>
    <row r="44" spans="2:14" s="78" customFormat="1">
      <c r="B44" s="336" t="s">
        <v>271</v>
      </c>
      <c r="C44" s="371">
        <v>4290</v>
      </c>
      <c r="D44" s="399">
        <v>2590</v>
      </c>
      <c r="E44" s="55">
        <v>60.4</v>
      </c>
      <c r="F44" s="399">
        <v>3430</v>
      </c>
      <c r="G44" s="55">
        <v>80</v>
      </c>
      <c r="H44" s="399">
        <v>2390</v>
      </c>
      <c r="I44" s="55">
        <v>55.8</v>
      </c>
      <c r="J44" s="55">
        <v>2.2999999999999998</v>
      </c>
      <c r="K44" s="55">
        <v>2.7</v>
      </c>
      <c r="L44" s="527">
        <v>2.5</v>
      </c>
      <c r="M44" s="2"/>
      <c r="N44" s="2"/>
    </row>
    <row r="45" spans="2:14" s="78" customFormat="1">
      <c r="B45" s="336" t="s">
        <v>272</v>
      </c>
      <c r="C45" s="371">
        <v>2610</v>
      </c>
      <c r="D45" s="399">
        <v>1390</v>
      </c>
      <c r="E45" s="55">
        <v>53.2</v>
      </c>
      <c r="F45" s="399">
        <v>2110</v>
      </c>
      <c r="G45" s="55">
        <v>80.7</v>
      </c>
      <c r="H45" s="399">
        <v>1270</v>
      </c>
      <c r="I45" s="55">
        <v>48.6</v>
      </c>
      <c r="J45" s="55">
        <v>2.8</v>
      </c>
      <c r="K45" s="55">
        <v>2.6</v>
      </c>
      <c r="L45" s="527">
        <v>2.7</v>
      </c>
      <c r="M45" s="2"/>
      <c r="N45" s="2"/>
    </row>
    <row r="46" spans="2:14">
      <c r="B46" s="348" t="s">
        <v>273</v>
      </c>
      <c r="C46" s="377">
        <v>1020</v>
      </c>
      <c r="D46" s="397">
        <v>570</v>
      </c>
      <c r="E46" s="266">
        <v>55.8</v>
      </c>
      <c r="F46" s="397">
        <v>740</v>
      </c>
      <c r="G46" s="266">
        <v>72.7</v>
      </c>
      <c r="H46" s="397">
        <v>530</v>
      </c>
      <c r="I46" s="266">
        <v>51.8</v>
      </c>
      <c r="J46" s="266">
        <v>3</v>
      </c>
      <c r="K46" s="266">
        <v>3</v>
      </c>
      <c r="L46" s="528">
        <v>3</v>
      </c>
    </row>
    <row r="47" spans="2:14">
      <c r="B47" s="524" t="s">
        <v>248</v>
      </c>
      <c r="C47" s="377">
        <v>19750</v>
      </c>
      <c r="D47" s="377">
        <v>11410</v>
      </c>
      <c r="E47" s="525">
        <v>57.8</v>
      </c>
      <c r="F47" s="377">
        <v>15770</v>
      </c>
      <c r="G47" s="525">
        <v>79.8</v>
      </c>
      <c r="H47" s="377">
        <v>10540</v>
      </c>
      <c r="I47" s="525">
        <v>53.4</v>
      </c>
      <c r="J47" s="525">
        <v>2.4</v>
      </c>
      <c r="K47" s="525">
        <v>2.6</v>
      </c>
      <c r="L47" s="528">
        <v>2.6</v>
      </c>
    </row>
    <row r="48" spans="2:14">
      <c r="B48" s="78"/>
      <c r="C48" s="404" t="s">
        <v>845</v>
      </c>
      <c r="D48" s="404" t="s">
        <v>845</v>
      </c>
      <c r="E48" s="519"/>
      <c r="F48" s="404"/>
      <c r="G48" s="519"/>
      <c r="H48" s="404" t="s">
        <v>845</v>
      </c>
      <c r="I48" s="519"/>
      <c r="J48" s="519"/>
      <c r="K48" s="519"/>
    </row>
    <row r="49" spans="2:14">
      <c r="C49" s="404" t="s">
        <v>845</v>
      </c>
      <c r="D49" s="402" t="s">
        <v>845</v>
      </c>
      <c r="E49" s="1218" t="s">
        <v>274</v>
      </c>
      <c r="F49" s="1218"/>
      <c r="G49" s="1218"/>
      <c r="H49" s="402" t="s">
        <v>845</v>
      </c>
    </row>
    <row r="50" spans="2:14" s="78" customFormat="1">
      <c r="B50" s="2"/>
      <c r="C50" s="404" t="s">
        <v>845</v>
      </c>
      <c r="D50" s="402" t="s">
        <v>845</v>
      </c>
      <c r="E50" s="505"/>
      <c r="F50" s="402"/>
      <c r="G50" s="505"/>
      <c r="H50" s="402" t="s">
        <v>845</v>
      </c>
      <c r="I50" s="505"/>
      <c r="J50" s="505"/>
      <c r="K50" s="505"/>
      <c r="L50" s="519"/>
      <c r="M50" s="2"/>
      <c r="N50" s="2"/>
    </row>
    <row r="51" spans="2:14" s="78" customFormat="1">
      <c r="B51" s="497" t="s">
        <v>275</v>
      </c>
      <c r="C51" s="383">
        <v>4970</v>
      </c>
      <c r="D51" s="407">
        <v>2910</v>
      </c>
      <c r="E51" s="51">
        <v>58.5</v>
      </c>
      <c r="F51" s="407">
        <v>4310</v>
      </c>
      <c r="G51" s="51">
        <v>86.7</v>
      </c>
      <c r="H51" s="407">
        <v>2720</v>
      </c>
      <c r="I51" s="51">
        <v>54.6</v>
      </c>
      <c r="J51" s="51">
        <v>2.6</v>
      </c>
      <c r="K51" s="51">
        <v>2.8</v>
      </c>
      <c r="L51" s="526">
        <v>2.7</v>
      </c>
      <c r="M51" s="2"/>
      <c r="N51" s="2"/>
    </row>
    <row r="52" spans="2:14">
      <c r="B52" s="336" t="s">
        <v>276</v>
      </c>
      <c r="C52" s="371">
        <v>3170</v>
      </c>
      <c r="D52" s="399">
        <v>1820</v>
      </c>
      <c r="E52" s="55">
        <v>57.3</v>
      </c>
      <c r="F52" s="399">
        <v>2570</v>
      </c>
      <c r="G52" s="55">
        <v>80.900000000000006</v>
      </c>
      <c r="H52" s="399">
        <v>1660</v>
      </c>
      <c r="I52" s="55">
        <v>52.4</v>
      </c>
      <c r="J52" s="55">
        <v>2.1</v>
      </c>
      <c r="K52" s="55">
        <v>2.2999999999999998</v>
      </c>
      <c r="L52" s="527">
        <v>2.2000000000000002</v>
      </c>
    </row>
    <row r="53" spans="2:14">
      <c r="B53" s="336" t="s">
        <v>277</v>
      </c>
      <c r="C53" s="371">
        <v>3410</v>
      </c>
      <c r="D53" s="399">
        <v>2050</v>
      </c>
      <c r="E53" s="55">
        <v>60.3</v>
      </c>
      <c r="F53" s="399">
        <v>2970</v>
      </c>
      <c r="G53" s="55">
        <v>87.2</v>
      </c>
      <c r="H53" s="399">
        <v>1920</v>
      </c>
      <c r="I53" s="55">
        <v>56.3</v>
      </c>
      <c r="J53" s="55">
        <v>2.1</v>
      </c>
      <c r="K53" s="55">
        <v>2.5</v>
      </c>
      <c r="L53" s="527">
        <v>2.2999999999999998</v>
      </c>
    </row>
    <row r="54" spans="2:14">
      <c r="B54" s="336" t="s">
        <v>278</v>
      </c>
      <c r="C54" s="371">
        <v>2340</v>
      </c>
      <c r="D54" s="399">
        <v>1280</v>
      </c>
      <c r="E54" s="55">
        <v>54.6</v>
      </c>
      <c r="F54" s="399">
        <v>1950</v>
      </c>
      <c r="G54" s="55">
        <v>83.3</v>
      </c>
      <c r="H54" s="399">
        <v>1170</v>
      </c>
      <c r="I54" s="55">
        <v>49.9</v>
      </c>
      <c r="J54" s="55">
        <v>2.8</v>
      </c>
      <c r="K54" s="55">
        <v>2.7</v>
      </c>
      <c r="L54" s="527">
        <v>2.7</v>
      </c>
    </row>
    <row r="55" spans="2:14">
      <c r="B55" s="348" t="s">
        <v>279</v>
      </c>
      <c r="C55" s="377">
        <v>8800</v>
      </c>
      <c r="D55" s="397">
        <v>5130</v>
      </c>
      <c r="E55" s="266">
        <v>58.3</v>
      </c>
      <c r="F55" s="397">
        <v>6830</v>
      </c>
      <c r="G55" s="266">
        <v>77.599999999999994</v>
      </c>
      <c r="H55" s="397">
        <v>4750</v>
      </c>
      <c r="I55" s="266">
        <v>54</v>
      </c>
      <c r="J55" s="266">
        <v>2.8</v>
      </c>
      <c r="K55" s="266">
        <v>2.9</v>
      </c>
      <c r="L55" s="528">
        <v>2.9</v>
      </c>
    </row>
    <row r="56" spans="2:14">
      <c r="B56" s="524" t="s">
        <v>248</v>
      </c>
      <c r="C56" s="377">
        <v>22690</v>
      </c>
      <c r="D56" s="377">
        <v>13190</v>
      </c>
      <c r="E56" s="525">
        <v>58.1</v>
      </c>
      <c r="F56" s="377">
        <v>18620</v>
      </c>
      <c r="G56" s="525">
        <v>82.1</v>
      </c>
      <c r="H56" s="377">
        <v>12220</v>
      </c>
      <c r="I56" s="525">
        <v>53.8</v>
      </c>
      <c r="J56" s="525">
        <v>2.5</v>
      </c>
      <c r="K56" s="525">
        <v>2.7</v>
      </c>
      <c r="L56" s="528">
        <v>2.6</v>
      </c>
    </row>
    <row r="57" spans="2:14">
      <c r="C57" s="404" t="s">
        <v>845</v>
      </c>
      <c r="D57" s="402" t="s">
        <v>845</v>
      </c>
      <c r="H57" s="402" t="s">
        <v>845</v>
      </c>
    </row>
    <row r="58" spans="2:14">
      <c r="C58" s="404" t="s">
        <v>845</v>
      </c>
      <c r="D58" s="402" t="s">
        <v>845</v>
      </c>
      <c r="E58" s="1218" t="s">
        <v>280</v>
      </c>
      <c r="F58" s="1218"/>
      <c r="G58" s="1218"/>
      <c r="H58" s="402" t="s">
        <v>845</v>
      </c>
    </row>
    <row r="59" spans="2:14">
      <c r="C59" s="404" t="s">
        <v>845</v>
      </c>
      <c r="D59" s="402" t="s">
        <v>845</v>
      </c>
      <c r="H59" s="402" t="s">
        <v>845</v>
      </c>
    </row>
    <row r="60" spans="2:14">
      <c r="B60" s="497" t="s">
        <v>281</v>
      </c>
      <c r="C60" s="383">
        <v>4020</v>
      </c>
      <c r="D60" s="407">
        <v>2310</v>
      </c>
      <c r="E60" s="51">
        <v>57.6</v>
      </c>
      <c r="F60" s="407">
        <v>3180</v>
      </c>
      <c r="G60" s="51">
        <v>79.099999999999994</v>
      </c>
      <c r="H60" s="407">
        <v>2140</v>
      </c>
      <c r="I60" s="51">
        <v>53.2</v>
      </c>
      <c r="J60" s="51">
        <v>2.9</v>
      </c>
      <c r="K60" s="51">
        <v>3.1</v>
      </c>
      <c r="L60" s="526">
        <v>3</v>
      </c>
    </row>
    <row r="61" spans="2:14">
      <c r="B61" s="336" t="s">
        <v>282</v>
      </c>
      <c r="C61" s="371">
        <v>21000</v>
      </c>
      <c r="D61" s="399">
        <v>11790</v>
      </c>
      <c r="E61" s="55">
        <v>56.2</v>
      </c>
      <c r="F61" s="399">
        <v>15710</v>
      </c>
      <c r="G61" s="55">
        <v>74.8</v>
      </c>
      <c r="H61" s="399">
        <v>10910</v>
      </c>
      <c r="I61" s="55">
        <v>52</v>
      </c>
      <c r="J61" s="55">
        <v>4</v>
      </c>
      <c r="K61" s="55">
        <v>3.8</v>
      </c>
      <c r="L61" s="527">
        <v>3.9</v>
      </c>
    </row>
    <row r="62" spans="2:14">
      <c r="B62" s="336" t="s">
        <v>283</v>
      </c>
      <c r="C62" s="371">
        <v>4610</v>
      </c>
      <c r="D62" s="399">
        <v>2500</v>
      </c>
      <c r="E62" s="55">
        <v>54.1</v>
      </c>
      <c r="F62" s="399">
        <v>3360</v>
      </c>
      <c r="G62" s="55">
        <v>73</v>
      </c>
      <c r="H62" s="399">
        <v>2310</v>
      </c>
      <c r="I62" s="55">
        <v>50.1</v>
      </c>
      <c r="J62" s="55">
        <v>2.7</v>
      </c>
      <c r="K62" s="55">
        <v>2.6</v>
      </c>
      <c r="L62" s="527">
        <v>2.6</v>
      </c>
    </row>
    <row r="63" spans="2:14">
      <c r="B63" s="336" t="s">
        <v>284</v>
      </c>
      <c r="C63" s="371">
        <v>11220</v>
      </c>
      <c r="D63" s="399">
        <v>6860</v>
      </c>
      <c r="E63" s="55">
        <v>61.1</v>
      </c>
      <c r="F63" s="399">
        <v>9240</v>
      </c>
      <c r="G63" s="55">
        <v>82.3</v>
      </c>
      <c r="H63" s="399">
        <v>6370</v>
      </c>
      <c r="I63" s="55">
        <v>56.8</v>
      </c>
      <c r="J63" s="55">
        <v>3.1</v>
      </c>
      <c r="K63" s="55">
        <v>3.5</v>
      </c>
      <c r="L63" s="527">
        <v>3.3</v>
      </c>
    </row>
    <row r="64" spans="2:14">
      <c r="B64" s="348" t="s">
        <v>285</v>
      </c>
      <c r="C64" s="377">
        <v>4340</v>
      </c>
      <c r="D64" s="397">
        <v>2500</v>
      </c>
      <c r="E64" s="266">
        <v>57.6</v>
      </c>
      <c r="F64" s="397">
        <v>3510</v>
      </c>
      <c r="G64" s="266">
        <v>80.900000000000006</v>
      </c>
      <c r="H64" s="397">
        <v>2320</v>
      </c>
      <c r="I64" s="266">
        <v>53.3</v>
      </c>
      <c r="J64" s="266">
        <v>3.1</v>
      </c>
      <c r="K64" s="266">
        <v>3.2</v>
      </c>
      <c r="L64" s="528">
        <v>3.2</v>
      </c>
    </row>
    <row r="65" spans="2:14" s="78" customFormat="1">
      <c r="B65" s="524" t="s">
        <v>248</v>
      </c>
      <c r="C65" s="377">
        <v>45190</v>
      </c>
      <c r="D65" s="377">
        <v>25960</v>
      </c>
      <c r="E65" s="525">
        <v>57.4</v>
      </c>
      <c r="F65" s="377">
        <v>35000</v>
      </c>
      <c r="G65" s="525">
        <v>77.5</v>
      </c>
      <c r="H65" s="377">
        <v>24050</v>
      </c>
      <c r="I65" s="525">
        <v>53.2</v>
      </c>
      <c r="J65" s="525">
        <v>3.4</v>
      </c>
      <c r="K65" s="525">
        <v>3.4</v>
      </c>
      <c r="L65" s="528">
        <v>3.4</v>
      </c>
      <c r="M65" s="2"/>
      <c r="N65" s="2"/>
    </row>
    <row r="66" spans="2:14">
      <c r="B66" s="78"/>
      <c r="C66" s="404" t="s">
        <v>845</v>
      </c>
      <c r="D66" s="404" t="s">
        <v>845</v>
      </c>
      <c r="E66" s="519"/>
      <c r="F66" s="404"/>
      <c r="G66" s="519"/>
      <c r="H66" s="404" t="s">
        <v>845</v>
      </c>
      <c r="I66" s="519"/>
      <c r="J66" s="519"/>
      <c r="K66" s="519"/>
    </row>
    <row r="67" spans="2:14" ht="15">
      <c r="C67" s="404" t="s">
        <v>845</v>
      </c>
      <c r="D67" s="2" t="s">
        <v>845</v>
      </c>
      <c r="E67" s="1218" t="s">
        <v>286</v>
      </c>
      <c r="F67" s="1226"/>
      <c r="G67" s="1226"/>
      <c r="H67" s="944" t="s">
        <v>845</v>
      </c>
    </row>
    <row r="68" spans="2:14">
      <c r="C68" s="404" t="s">
        <v>845</v>
      </c>
      <c r="D68" s="402" t="s">
        <v>845</v>
      </c>
      <c r="H68" s="402" t="s">
        <v>845</v>
      </c>
    </row>
    <row r="69" spans="2:14" ht="12" customHeight="1">
      <c r="B69" s="497" t="s">
        <v>287</v>
      </c>
      <c r="C69" s="383">
        <v>2290</v>
      </c>
      <c r="D69" s="407">
        <v>1380</v>
      </c>
      <c r="E69" s="51">
        <v>60.1</v>
      </c>
      <c r="F69" s="407">
        <v>1780</v>
      </c>
      <c r="G69" s="51">
        <v>77.5</v>
      </c>
      <c r="H69" s="407">
        <v>1280</v>
      </c>
      <c r="I69" s="51">
        <v>55.8</v>
      </c>
      <c r="J69" s="51">
        <v>2.9</v>
      </c>
      <c r="K69" s="51">
        <v>3.5</v>
      </c>
      <c r="L69" s="526">
        <v>3.2</v>
      </c>
    </row>
    <row r="70" spans="2:14" ht="12" customHeight="1">
      <c r="B70" s="336" t="s">
        <v>288</v>
      </c>
      <c r="C70" s="371">
        <v>2600</v>
      </c>
      <c r="D70" s="399">
        <v>1480</v>
      </c>
      <c r="E70" s="55">
        <v>56.8</v>
      </c>
      <c r="F70" s="399">
        <v>1930</v>
      </c>
      <c r="G70" s="55">
        <v>74.099999999999994</v>
      </c>
      <c r="H70" s="399">
        <v>1320</v>
      </c>
      <c r="I70" s="55">
        <v>50.6</v>
      </c>
      <c r="J70" s="55">
        <v>3.2</v>
      </c>
      <c r="K70" s="55">
        <v>3.3</v>
      </c>
      <c r="L70" s="527">
        <v>3.3</v>
      </c>
    </row>
    <row r="71" spans="2:14" ht="12" customHeight="1">
      <c r="B71" s="336" t="s">
        <v>289</v>
      </c>
      <c r="C71" s="371">
        <v>3700</v>
      </c>
      <c r="D71" s="399">
        <v>2190</v>
      </c>
      <c r="E71" s="55">
        <v>59.1</v>
      </c>
      <c r="F71" s="399">
        <v>2820</v>
      </c>
      <c r="G71" s="55">
        <v>76.099999999999994</v>
      </c>
      <c r="H71" s="399">
        <v>2020</v>
      </c>
      <c r="I71" s="55">
        <v>54.6</v>
      </c>
      <c r="J71" s="55">
        <v>2.6</v>
      </c>
      <c r="K71" s="55">
        <v>2.9</v>
      </c>
      <c r="L71" s="527">
        <v>2.8</v>
      </c>
    </row>
    <row r="72" spans="2:14" ht="12" customHeight="1">
      <c r="B72" s="336" t="s">
        <v>290</v>
      </c>
      <c r="C72" s="371">
        <v>1390</v>
      </c>
      <c r="D72" s="399">
        <v>850</v>
      </c>
      <c r="E72" s="55">
        <v>60.6</v>
      </c>
      <c r="F72" s="399">
        <v>1150</v>
      </c>
      <c r="G72" s="55">
        <v>82.2</v>
      </c>
      <c r="H72" s="399">
        <v>800</v>
      </c>
      <c r="I72" s="55">
        <v>57</v>
      </c>
      <c r="J72" s="55">
        <v>2.4</v>
      </c>
      <c r="K72" s="55">
        <v>3</v>
      </c>
      <c r="L72" s="527">
        <v>2.7</v>
      </c>
    </row>
    <row r="73" spans="2:14" ht="12" customHeight="1">
      <c r="B73" s="336" t="s">
        <v>291</v>
      </c>
      <c r="C73" s="371">
        <v>5300</v>
      </c>
      <c r="D73" s="399">
        <v>2910</v>
      </c>
      <c r="E73" s="55">
        <v>54.8</v>
      </c>
      <c r="F73" s="399">
        <v>3940</v>
      </c>
      <c r="G73" s="55">
        <v>74.400000000000006</v>
      </c>
      <c r="H73" s="399">
        <v>2690</v>
      </c>
      <c r="I73" s="55">
        <v>50.7</v>
      </c>
      <c r="J73" s="55">
        <v>3.2</v>
      </c>
      <c r="K73" s="55">
        <v>3</v>
      </c>
      <c r="L73" s="527">
        <v>3.1</v>
      </c>
    </row>
    <row r="74" spans="2:14">
      <c r="B74" s="336" t="s">
        <v>292</v>
      </c>
      <c r="C74" s="371">
        <v>1460</v>
      </c>
      <c r="D74" s="399">
        <v>860</v>
      </c>
      <c r="E74" s="55">
        <v>58.9</v>
      </c>
      <c r="F74" s="399">
        <v>1210</v>
      </c>
      <c r="G74" s="55">
        <v>82.8</v>
      </c>
      <c r="H74" s="399">
        <v>800</v>
      </c>
      <c r="I74" s="55">
        <v>54.8</v>
      </c>
      <c r="J74" s="55">
        <v>2.6</v>
      </c>
      <c r="K74" s="55">
        <v>3.1</v>
      </c>
      <c r="L74" s="527">
        <v>2.9</v>
      </c>
    </row>
    <row r="75" spans="2:14">
      <c r="B75" s="336" t="s">
        <v>293</v>
      </c>
      <c r="C75" s="371">
        <v>6090</v>
      </c>
      <c r="D75" s="399">
        <v>3540</v>
      </c>
      <c r="E75" s="55">
        <v>58.1</v>
      </c>
      <c r="F75" s="399">
        <v>4560</v>
      </c>
      <c r="G75" s="55">
        <v>74.900000000000006</v>
      </c>
      <c r="H75" s="399">
        <v>3300</v>
      </c>
      <c r="I75" s="55">
        <v>54.1</v>
      </c>
      <c r="J75" s="55">
        <v>2.2999999999999998</v>
      </c>
      <c r="K75" s="55">
        <v>2.5</v>
      </c>
      <c r="L75" s="527">
        <v>2.4</v>
      </c>
    </row>
    <row r="76" spans="2:14">
      <c r="B76" s="336" t="s">
        <v>294</v>
      </c>
      <c r="C76" s="371">
        <v>7110</v>
      </c>
      <c r="D76" s="399">
        <v>3770</v>
      </c>
      <c r="E76" s="55">
        <v>53.1</v>
      </c>
      <c r="F76" s="399">
        <v>4930</v>
      </c>
      <c r="G76" s="55">
        <v>69.3</v>
      </c>
      <c r="H76" s="399">
        <v>3310</v>
      </c>
      <c r="I76" s="55">
        <v>46.6</v>
      </c>
      <c r="J76" s="55">
        <v>2.9</v>
      </c>
      <c r="K76" s="55">
        <v>2.6</v>
      </c>
      <c r="L76" s="527">
        <v>2.7</v>
      </c>
    </row>
    <row r="77" spans="2:14">
      <c r="B77" s="336" t="s">
        <v>295</v>
      </c>
      <c r="C77" s="371">
        <v>4330</v>
      </c>
      <c r="D77" s="399">
        <v>2180</v>
      </c>
      <c r="E77" s="55">
        <v>50.3</v>
      </c>
      <c r="F77" s="399">
        <v>3000</v>
      </c>
      <c r="G77" s="55">
        <v>69.2</v>
      </c>
      <c r="H77" s="399">
        <v>1990</v>
      </c>
      <c r="I77" s="55">
        <v>45.8</v>
      </c>
      <c r="J77" s="55">
        <v>2.6</v>
      </c>
      <c r="K77" s="55">
        <v>2.1</v>
      </c>
      <c r="L77" s="527">
        <v>2.2999999999999998</v>
      </c>
    </row>
    <row r="78" spans="2:14" s="78" customFormat="1">
      <c r="B78" s="348" t="s">
        <v>296</v>
      </c>
      <c r="C78" s="377">
        <v>2630</v>
      </c>
      <c r="D78" s="397">
        <v>1540</v>
      </c>
      <c r="E78" s="266">
        <v>58.7</v>
      </c>
      <c r="F78" s="397">
        <v>2110</v>
      </c>
      <c r="G78" s="266">
        <v>80.099999999999994</v>
      </c>
      <c r="H78" s="397">
        <v>1420</v>
      </c>
      <c r="I78" s="266">
        <v>54</v>
      </c>
      <c r="J78" s="266">
        <v>2.2999999999999998</v>
      </c>
      <c r="K78" s="266">
        <v>2.6</v>
      </c>
      <c r="L78" s="528">
        <v>2.5</v>
      </c>
      <c r="M78" s="2"/>
      <c r="N78" s="2"/>
    </row>
    <row r="79" spans="2:14" ht="10.5" customHeight="1">
      <c r="B79" s="524" t="s">
        <v>248</v>
      </c>
      <c r="C79" s="377">
        <v>36920</v>
      </c>
      <c r="D79" s="377">
        <v>20690</v>
      </c>
      <c r="E79" s="525">
        <v>56.1</v>
      </c>
      <c r="F79" s="377">
        <v>27420</v>
      </c>
      <c r="G79" s="525">
        <v>74.3</v>
      </c>
      <c r="H79" s="377">
        <v>18920</v>
      </c>
      <c r="I79" s="525">
        <v>51.2</v>
      </c>
      <c r="J79" s="525">
        <v>2.7</v>
      </c>
      <c r="K79" s="525">
        <v>2.7</v>
      </c>
      <c r="L79" s="528">
        <v>2.7</v>
      </c>
    </row>
    <row r="80" spans="2:14" ht="10.5" customHeight="1">
      <c r="B80" s="371"/>
      <c r="C80" s="371" t="s">
        <v>845</v>
      </c>
      <c r="D80" s="371" t="s">
        <v>845</v>
      </c>
      <c r="E80" s="56"/>
      <c r="F80" s="371"/>
      <c r="G80" s="56"/>
      <c r="H80" s="371" t="s">
        <v>845</v>
      </c>
      <c r="I80" s="56"/>
      <c r="J80" s="56"/>
      <c r="K80" s="56"/>
      <c r="L80" s="56"/>
    </row>
    <row r="81" spans="2:14">
      <c r="C81" s="404" t="s">
        <v>845</v>
      </c>
      <c r="D81" s="402" t="s">
        <v>845</v>
      </c>
      <c r="E81" s="1218" t="s">
        <v>297</v>
      </c>
      <c r="F81" s="1218"/>
      <c r="G81" s="1218"/>
      <c r="H81" s="402" t="s">
        <v>845</v>
      </c>
    </row>
    <row r="82" spans="2:14">
      <c r="C82" s="404" t="s">
        <v>845</v>
      </c>
      <c r="D82" s="402" t="s">
        <v>845</v>
      </c>
      <c r="H82" s="402" t="s">
        <v>845</v>
      </c>
    </row>
    <row r="83" spans="2:14">
      <c r="B83" s="497" t="s">
        <v>298</v>
      </c>
      <c r="C83" s="383">
        <v>8210</v>
      </c>
      <c r="D83" s="407">
        <v>4740</v>
      </c>
      <c r="E83" s="51">
        <v>57.7</v>
      </c>
      <c r="F83" s="407">
        <v>6810</v>
      </c>
      <c r="G83" s="51">
        <v>83</v>
      </c>
      <c r="H83" s="407">
        <v>4350</v>
      </c>
      <c r="I83" s="51">
        <v>53</v>
      </c>
      <c r="J83" s="51">
        <v>2.6</v>
      </c>
      <c r="K83" s="51">
        <v>2.6</v>
      </c>
      <c r="L83" s="526">
        <v>2.6</v>
      </c>
    </row>
    <row r="84" spans="2:14">
      <c r="B84" s="336" t="s">
        <v>299</v>
      </c>
      <c r="C84" s="371">
        <v>4650</v>
      </c>
      <c r="D84" s="399">
        <v>2880</v>
      </c>
      <c r="E84" s="55">
        <v>62</v>
      </c>
      <c r="F84" s="399">
        <v>3960</v>
      </c>
      <c r="G84" s="55">
        <v>85.1</v>
      </c>
      <c r="H84" s="399">
        <v>2680</v>
      </c>
      <c r="I84" s="55">
        <v>57.6</v>
      </c>
      <c r="J84" s="55">
        <v>2</v>
      </c>
      <c r="K84" s="55">
        <v>2.6</v>
      </c>
      <c r="L84" s="527">
        <v>2.2999999999999998</v>
      </c>
    </row>
    <row r="85" spans="2:14">
      <c r="B85" s="336" t="s">
        <v>300</v>
      </c>
      <c r="C85" s="371">
        <v>1720</v>
      </c>
      <c r="D85" s="399">
        <v>1080</v>
      </c>
      <c r="E85" s="55">
        <v>63</v>
      </c>
      <c r="F85" s="399">
        <v>1480</v>
      </c>
      <c r="G85" s="55">
        <v>86.3</v>
      </c>
      <c r="H85" s="399">
        <v>1010</v>
      </c>
      <c r="I85" s="55">
        <v>59</v>
      </c>
      <c r="J85" s="55">
        <v>1.7</v>
      </c>
      <c r="K85" s="55">
        <v>2.4</v>
      </c>
      <c r="L85" s="527">
        <v>2.1</v>
      </c>
    </row>
    <row r="86" spans="2:14" s="78" customFormat="1">
      <c r="B86" s="336" t="s">
        <v>301</v>
      </c>
      <c r="C86" s="371">
        <v>3850</v>
      </c>
      <c r="D86" s="399">
        <v>2220</v>
      </c>
      <c r="E86" s="55">
        <v>57.7</v>
      </c>
      <c r="F86" s="399">
        <v>3180</v>
      </c>
      <c r="G86" s="55">
        <v>82.5</v>
      </c>
      <c r="H86" s="399">
        <v>2030</v>
      </c>
      <c r="I86" s="55">
        <v>52.8</v>
      </c>
      <c r="J86" s="55">
        <v>2.5</v>
      </c>
      <c r="K86" s="55">
        <v>2.7</v>
      </c>
      <c r="L86" s="527">
        <v>2.6</v>
      </c>
      <c r="M86" s="2"/>
      <c r="N86" s="2"/>
    </row>
    <row r="87" spans="2:14" s="78" customFormat="1">
      <c r="B87" s="348" t="s">
        <v>302</v>
      </c>
      <c r="C87" s="377">
        <v>3720</v>
      </c>
      <c r="D87" s="397">
        <v>2380</v>
      </c>
      <c r="E87" s="266">
        <v>64</v>
      </c>
      <c r="F87" s="397">
        <v>3260</v>
      </c>
      <c r="G87" s="266">
        <v>87.6</v>
      </c>
      <c r="H87" s="397">
        <v>2220</v>
      </c>
      <c r="I87" s="266">
        <v>59.7</v>
      </c>
      <c r="J87" s="266">
        <v>1.5</v>
      </c>
      <c r="K87" s="266">
        <v>2.2000000000000002</v>
      </c>
      <c r="L87" s="528">
        <v>1.9</v>
      </c>
      <c r="M87" s="2"/>
      <c r="N87" s="2"/>
    </row>
    <row r="88" spans="2:14">
      <c r="B88" s="524" t="s">
        <v>248</v>
      </c>
      <c r="C88" s="377">
        <v>22160</v>
      </c>
      <c r="D88" s="377">
        <v>13310</v>
      </c>
      <c r="E88" s="525">
        <v>60.1</v>
      </c>
      <c r="F88" s="377">
        <v>18690</v>
      </c>
      <c r="G88" s="525">
        <v>84.4</v>
      </c>
      <c r="H88" s="377">
        <v>12300</v>
      </c>
      <c r="I88" s="525">
        <v>55.5</v>
      </c>
      <c r="J88" s="525">
        <v>2.1</v>
      </c>
      <c r="K88" s="525">
        <v>2.5</v>
      </c>
      <c r="L88" s="528">
        <v>2.2999999999999998</v>
      </c>
    </row>
    <row r="89" spans="2:14">
      <c r="C89" s="404" t="s">
        <v>845</v>
      </c>
      <c r="D89" s="402" t="s">
        <v>845</v>
      </c>
      <c r="H89" s="402" t="s">
        <v>845</v>
      </c>
    </row>
    <row r="90" spans="2:14">
      <c r="C90" s="404" t="s">
        <v>845</v>
      </c>
      <c r="D90" s="402" t="s">
        <v>845</v>
      </c>
      <c r="E90" s="1218" t="s">
        <v>303</v>
      </c>
      <c r="F90" s="1218"/>
      <c r="G90" s="1218"/>
      <c r="H90" s="402" t="s">
        <v>845</v>
      </c>
    </row>
    <row r="91" spans="2:14">
      <c r="C91" s="404" t="s">
        <v>845</v>
      </c>
      <c r="D91" s="402" t="s">
        <v>845</v>
      </c>
      <c r="H91" s="402" t="s">
        <v>845</v>
      </c>
    </row>
    <row r="92" spans="2:14">
      <c r="B92" s="497" t="s">
        <v>304</v>
      </c>
      <c r="C92" s="383">
        <v>4500</v>
      </c>
      <c r="D92" s="407">
        <v>2690</v>
      </c>
      <c r="E92" s="51">
        <v>59.7</v>
      </c>
      <c r="F92" s="407">
        <v>4010</v>
      </c>
      <c r="G92" s="51">
        <v>89</v>
      </c>
      <c r="H92" s="407">
        <v>2520</v>
      </c>
      <c r="I92" s="51">
        <v>56.1</v>
      </c>
      <c r="J92" s="51">
        <v>2.2000000000000002</v>
      </c>
      <c r="K92" s="51">
        <v>2.6</v>
      </c>
      <c r="L92" s="526">
        <v>2.4</v>
      </c>
    </row>
    <row r="93" spans="2:14" s="78" customFormat="1">
      <c r="B93" s="336" t="s">
        <v>305</v>
      </c>
      <c r="C93" s="371">
        <v>5910</v>
      </c>
      <c r="D93" s="399">
        <v>3470</v>
      </c>
      <c r="E93" s="55">
        <v>58.7</v>
      </c>
      <c r="F93" s="399">
        <v>5180</v>
      </c>
      <c r="G93" s="55">
        <v>87.7</v>
      </c>
      <c r="H93" s="399">
        <v>3240</v>
      </c>
      <c r="I93" s="55">
        <v>54.8</v>
      </c>
      <c r="J93" s="55">
        <v>2.2000000000000002</v>
      </c>
      <c r="K93" s="55">
        <v>2.4</v>
      </c>
      <c r="L93" s="527">
        <v>2.2999999999999998</v>
      </c>
      <c r="M93" s="2"/>
      <c r="N93" s="2"/>
    </row>
    <row r="94" spans="2:14" s="78" customFormat="1">
      <c r="B94" s="336" t="s">
        <v>306</v>
      </c>
      <c r="C94" s="371">
        <v>5990</v>
      </c>
      <c r="D94" s="399">
        <v>3570</v>
      </c>
      <c r="E94" s="55">
        <v>59.6</v>
      </c>
      <c r="F94" s="399">
        <v>5110</v>
      </c>
      <c r="G94" s="55">
        <v>85.3</v>
      </c>
      <c r="H94" s="399">
        <v>3330</v>
      </c>
      <c r="I94" s="55">
        <v>55.6</v>
      </c>
      <c r="J94" s="55">
        <v>2.4</v>
      </c>
      <c r="K94" s="55">
        <v>2.7</v>
      </c>
      <c r="L94" s="527">
        <v>2.6</v>
      </c>
      <c r="M94" s="2"/>
      <c r="N94" s="2"/>
    </row>
    <row r="95" spans="2:14">
      <c r="B95" s="348" t="s">
        <v>307</v>
      </c>
      <c r="C95" s="377">
        <v>5160</v>
      </c>
      <c r="D95" s="397">
        <v>3130</v>
      </c>
      <c r="E95" s="266">
        <v>60.7</v>
      </c>
      <c r="F95" s="397">
        <v>4590</v>
      </c>
      <c r="G95" s="266">
        <v>89</v>
      </c>
      <c r="H95" s="397">
        <v>2930</v>
      </c>
      <c r="I95" s="266">
        <v>56.9</v>
      </c>
      <c r="J95" s="266">
        <v>2.1</v>
      </c>
      <c r="K95" s="266">
        <v>2.5</v>
      </c>
      <c r="L95" s="528">
        <v>2.2999999999999998</v>
      </c>
    </row>
    <row r="96" spans="2:14">
      <c r="B96" s="524" t="s">
        <v>248</v>
      </c>
      <c r="C96" s="377">
        <v>21550</v>
      </c>
      <c r="D96" s="377">
        <v>12850</v>
      </c>
      <c r="E96" s="525">
        <v>59.6</v>
      </c>
      <c r="F96" s="377">
        <v>18880</v>
      </c>
      <c r="G96" s="525">
        <v>87.6</v>
      </c>
      <c r="H96" s="377">
        <v>12030</v>
      </c>
      <c r="I96" s="525">
        <v>55.8</v>
      </c>
      <c r="J96" s="525">
        <v>2.2000000000000002</v>
      </c>
      <c r="K96" s="525">
        <v>2.5</v>
      </c>
      <c r="L96" s="528">
        <v>2.4</v>
      </c>
    </row>
    <row r="97" spans="2:14">
      <c r="C97" s="404" t="s">
        <v>845</v>
      </c>
      <c r="D97" s="402" t="s">
        <v>845</v>
      </c>
      <c r="H97" s="402" t="s">
        <v>845</v>
      </c>
    </row>
    <row r="98" spans="2:14" ht="15">
      <c r="C98" s="404" t="s">
        <v>845</v>
      </c>
      <c r="D98" s="2" t="s">
        <v>845</v>
      </c>
      <c r="E98" s="1218" t="s">
        <v>308</v>
      </c>
      <c r="F98" s="1226"/>
      <c r="G98" s="1226"/>
      <c r="H98" s="944" t="s">
        <v>845</v>
      </c>
    </row>
    <row r="99" spans="2:14">
      <c r="C99" s="404" t="s">
        <v>845</v>
      </c>
      <c r="D99" s="402" t="s">
        <v>845</v>
      </c>
      <c r="H99" s="402" t="s">
        <v>845</v>
      </c>
    </row>
    <row r="100" spans="2:14" s="78" customFormat="1">
      <c r="B100" s="497" t="s">
        <v>309</v>
      </c>
      <c r="C100" s="383">
        <v>3490</v>
      </c>
      <c r="D100" s="407">
        <v>2210</v>
      </c>
      <c r="E100" s="51">
        <v>63.3</v>
      </c>
      <c r="F100" s="407">
        <v>2900</v>
      </c>
      <c r="G100" s="51">
        <v>83.2</v>
      </c>
      <c r="H100" s="407">
        <v>2010</v>
      </c>
      <c r="I100" s="51">
        <v>57.6</v>
      </c>
      <c r="J100" s="51">
        <v>2.7</v>
      </c>
      <c r="K100" s="51">
        <v>3.7</v>
      </c>
      <c r="L100" s="526">
        <v>3.3</v>
      </c>
      <c r="M100" s="2"/>
      <c r="N100" s="2"/>
    </row>
    <row r="101" spans="2:14">
      <c r="B101" s="336" t="s">
        <v>310</v>
      </c>
      <c r="C101" s="371">
        <v>5220</v>
      </c>
      <c r="D101" s="399">
        <v>3220</v>
      </c>
      <c r="E101" s="55">
        <v>61.6</v>
      </c>
      <c r="F101" s="399">
        <v>4530</v>
      </c>
      <c r="G101" s="55">
        <v>86.6</v>
      </c>
      <c r="H101" s="399">
        <v>3000</v>
      </c>
      <c r="I101" s="55">
        <v>57.5</v>
      </c>
      <c r="J101" s="55">
        <v>2.1</v>
      </c>
      <c r="K101" s="55">
        <v>2.7</v>
      </c>
      <c r="L101" s="527">
        <v>2.4</v>
      </c>
    </row>
    <row r="102" spans="2:14">
      <c r="B102" s="336" t="s">
        <v>311</v>
      </c>
      <c r="C102" s="371">
        <v>2320</v>
      </c>
      <c r="D102" s="399">
        <v>1440</v>
      </c>
      <c r="E102" s="55">
        <v>62</v>
      </c>
      <c r="F102" s="399">
        <v>1940</v>
      </c>
      <c r="G102" s="55">
        <v>83.4</v>
      </c>
      <c r="H102" s="399">
        <v>1330</v>
      </c>
      <c r="I102" s="55">
        <v>57.1</v>
      </c>
      <c r="J102" s="55">
        <v>2.6</v>
      </c>
      <c r="K102" s="55">
        <v>3.3</v>
      </c>
      <c r="L102" s="527">
        <v>3</v>
      </c>
    </row>
    <row r="103" spans="2:14">
      <c r="B103" s="336" t="s">
        <v>312</v>
      </c>
      <c r="C103" s="371">
        <v>1660</v>
      </c>
      <c r="D103" s="399">
        <v>950</v>
      </c>
      <c r="E103" s="55">
        <v>57.3</v>
      </c>
      <c r="F103" s="399">
        <v>1410</v>
      </c>
      <c r="G103" s="55">
        <v>84.5</v>
      </c>
      <c r="H103" s="399">
        <v>850</v>
      </c>
      <c r="I103" s="55">
        <v>51.1</v>
      </c>
      <c r="J103" s="55">
        <v>3.8</v>
      </c>
      <c r="K103" s="55">
        <v>4.0999999999999996</v>
      </c>
      <c r="L103" s="527">
        <v>4</v>
      </c>
    </row>
    <row r="104" spans="2:14">
      <c r="B104" s="336" t="s">
        <v>313</v>
      </c>
      <c r="C104" s="371">
        <v>4790</v>
      </c>
      <c r="D104" s="399">
        <v>2850</v>
      </c>
      <c r="E104" s="55">
        <v>59.6</v>
      </c>
      <c r="F104" s="399">
        <v>4030</v>
      </c>
      <c r="G104" s="55">
        <v>84.1</v>
      </c>
      <c r="H104" s="399">
        <v>2580</v>
      </c>
      <c r="I104" s="55">
        <v>53.9</v>
      </c>
      <c r="J104" s="55">
        <v>3</v>
      </c>
      <c r="K104" s="55">
        <v>3.7</v>
      </c>
      <c r="L104" s="527">
        <v>3.4</v>
      </c>
    </row>
    <row r="105" spans="2:14">
      <c r="B105" s="336" t="s">
        <v>314</v>
      </c>
      <c r="C105" s="371">
        <v>12850</v>
      </c>
      <c r="D105" s="399">
        <v>7580</v>
      </c>
      <c r="E105" s="55">
        <v>59</v>
      </c>
      <c r="F105" s="399">
        <v>10240</v>
      </c>
      <c r="G105" s="55">
        <v>79.599999999999994</v>
      </c>
      <c r="H105" s="399">
        <v>6880</v>
      </c>
      <c r="I105" s="55">
        <v>53.5</v>
      </c>
      <c r="J105" s="55">
        <v>3.3</v>
      </c>
      <c r="K105" s="55">
        <v>3.6</v>
      </c>
      <c r="L105" s="527">
        <v>3.4</v>
      </c>
    </row>
    <row r="106" spans="2:14">
      <c r="B106" s="336" t="s">
        <v>315</v>
      </c>
      <c r="C106" s="371">
        <v>3270</v>
      </c>
      <c r="D106" s="399">
        <v>2060</v>
      </c>
      <c r="E106" s="55">
        <v>63.1</v>
      </c>
      <c r="F106" s="399">
        <v>2780</v>
      </c>
      <c r="G106" s="55">
        <v>85.2</v>
      </c>
      <c r="H106" s="399">
        <v>1900</v>
      </c>
      <c r="I106" s="55">
        <v>58.2</v>
      </c>
      <c r="J106" s="55">
        <v>2.2000000000000002</v>
      </c>
      <c r="K106" s="55">
        <v>3</v>
      </c>
      <c r="L106" s="527">
        <v>2.6</v>
      </c>
    </row>
    <row r="107" spans="2:14">
      <c r="B107" s="336" t="s">
        <v>316</v>
      </c>
      <c r="C107" s="371">
        <v>4050</v>
      </c>
      <c r="D107" s="399">
        <v>2360</v>
      </c>
      <c r="E107" s="55">
        <v>58.2</v>
      </c>
      <c r="F107" s="399">
        <v>3230</v>
      </c>
      <c r="G107" s="55">
        <v>79.7</v>
      </c>
      <c r="H107" s="399">
        <v>2170</v>
      </c>
      <c r="I107" s="55">
        <v>53.5</v>
      </c>
      <c r="J107" s="55">
        <v>3.7</v>
      </c>
      <c r="K107" s="55">
        <v>4.0999999999999996</v>
      </c>
      <c r="L107" s="527">
        <v>3.9</v>
      </c>
    </row>
    <row r="108" spans="2:14">
      <c r="B108" s="336" t="s">
        <v>317</v>
      </c>
      <c r="C108" s="371">
        <v>6280</v>
      </c>
      <c r="D108" s="399">
        <v>3940</v>
      </c>
      <c r="E108" s="55">
        <v>62.8</v>
      </c>
      <c r="F108" s="399">
        <v>5390</v>
      </c>
      <c r="G108" s="55">
        <v>85.8</v>
      </c>
      <c r="H108" s="399">
        <v>3670</v>
      </c>
      <c r="I108" s="55">
        <v>58.4</v>
      </c>
      <c r="J108" s="55">
        <v>2.8</v>
      </c>
      <c r="K108" s="55">
        <v>3.6</v>
      </c>
      <c r="L108" s="527">
        <v>3.2</v>
      </c>
    </row>
    <row r="109" spans="2:14">
      <c r="B109" s="336" t="s">
        <v>318</v>
      </c>
      <c r="C109" s="371">
        <v>2630</v>
      </c>
      <c r="D109" s="399">
        <v>1580</v>
      </c>
      <c r="E109" s="55">
        <v>60.2</v>
      </c>
      <c r="F109" s="399">
        <v>2220</v>
      </c>
      <c r="G109" s="55">
        <v>84.3</v>
      </c>
      <c r="H109" s="399">
        <v>1450</v>
      </c>
      <c r="I109" s="55">
        <v>55.2</v>
      </c>
      <c r="J109" s="55">
        <v>2.2000000000000002</v>
      </c>
      <c r="K109" s="55">
        <v>2.7</v>
      </c>
      <c r="L109" s="527">
        <v>2.5</v>
      </c>
    </row>
    <row r="110" spans="2:14">
      <c r="B110" s="336" t="s">
        <v>319</v>
      </c>
      <c r="C110" s="371">
        <v>3340</v>
      </c>
      <c r="D110" s="399">
        <v>1980</v>
      </c>
      <c r="E110" s="55">
        <v>59.3</v>
      </c>
      <c r="F110" s="399">
        <v>2820</v>
      </c>
      <c r="G110" s="55">
        <v>84.4</v>
      </c>
      <c r="H110" s="399">
        <v>1820</v>
      </c>
      <c r="I110" s="55">
        <v>54.6</v>
      </c>
      <c r="J110" s="55">
        <v>2.6</v>
      </c>
      <c r="K110" s="55">
        <v>3</v>
      </c>
      <c r="L110" s="527">
        <v>2.9</v>
      </c>
    </row>
    <row r="111" spans="2:14">
      <c r="B111" s="348" t="s">
        <v>320</v>
      </c>
      <c r="C111" s="377">
        <v>3790</v>
      </c>
      <c r="D111" s="397">
        <v>2290</v>
      </c>
      <c r="E111" s="266">
        <v>60.3</v>
      </c>
      <c r="F111" s="397">
        <v>2970</v>
      </c>
      <c r="G111" s="266">
        <v>78.3</v>
      </c>
      <c r="H111" s="397">
        <v>2040</v>
      </c>
      <c r="I111" s="266">
        <v>53.8</v>
      </c>
      <c r="J111" s="266">
        <v>3.2</v>
      </c>
      <c r="K111" s="266">
        <v>3.7</v>
      </c>
      <c r="L111" s="528">
        <v>3.5</v>
      </c>
    </row>
    <row r="112" spans="2:14">
      <c r="B112" s="524" t="s">
        <v>248</v>
      </c>
      <c r="C112" s="377">
        <v>53700</v>
      </c>
      <c r="D112" s="377">
        <v>32460</v>
      </c>
      <c r="E112" s="525">
        <v>60.5</v>
      </c>
      <c r="F112" s="377">
        <v>44440</v>
      </c>
      <c r="G112" s="525">
        <v>82.8</v>
      </c>
      <c r="H112" s="377">
        <v>29690</v>
      </c>
      <c r="I112" s="525">
        <v>55.3</v>
      </c>
      <c r="J112" s="525">
        <v>2.8</v>
      </c>
      <c r="K112" s="525">
        <v>3.4</v>
      </c>
      <c r="L112" s="528">
        <v>3.1</v>
      </c>
    </row>
    <row r="113" spans="2:14">
      <c r="B113" s="371"/>
      <c r="C113" s="371" t="s">
        <v>845</v>
      </c>
      <c r="D113" s="371" t="s">
        <v>845</v>
      </c>
      <c r="E113" s="56"/>
      <c r="F113" s="371"/>
      <c r="G113" s="56"/>
      <c r="H113" s="371" t="s">
        <v>845</v>
      </c>
      <c r="I113" s="56"/>
      <c r="J113" s="56"/>
      <c r="K113" s="56"/>
      <c r="L113" s="56"/>
    </row>
    <row r="114" spans="2:14" s="78" customFormat="1" ht="15">
      <c r="B114" s="2"/>
      <c r="C114" s="404" t="s">
        <v>845</v>
      </c>
      <c r="D114" s="78" t="s">
        <v>845</v>
      </c>
      <c r="E114" s="1218" t="s">
        <v>321</v>
      </c>
      <c r="F114" s="1226"/>
      <c r="G114" s="1226"/>
      <c r="H114" s="944" t="s">
        <v>845</v>
      </c>
      <c r="I114" s="944"/>
      <c r="J114" s="944"/>
      <c r="K114" s="505"/>
      <c r="L114" s="519"/>
      <c r="M114" s="2"/>
      <c r="N114" s="2"/>
    </row>
    <row r="115" spans="2:14" s="78" customFormat="1">
      <c r="B115" s="2"/>
      <c r="C115" s="404" t="s">
        <v>845</v>
      </c>
      <c r="D115" s="402" t="s">
        <v>845</v>
      </c>
      <c r="E115" s="505"/>
      <c r="F115" s="402"/>
      <c r="G115" s="505"/>
      <c r="H115" s="402" t="s">
        <v>845</v>
      </c>
      <c r="I115" s="505"/>
      <c r="J115" s="505"/>
      <c r="K115" s="505"/>
      <c r="L115" s="519"/>
      <c r="M115" s="2"/>
      <c r="N115" s="2"/>
    </row>
    <row r="116" spans="2:14">
      <c r="B116" s="497" t="s">
        <v>322</v>
      </c>
      <c r="C116" s="383">
        <v>2020</v>
      </c>
      <c r="D116" s="407">
        <v>1170</v>
      </c>
      <c r="E116" s="51">
        <v>57.7</v>
      </c>
      <c r="F116" s="407">
        <v>1690</v>
      </c>
      <c r="G116" s="51">
        <v>83.3</v>
      </c>
      <c r="H116" s="407">
        <v>1070</v>
      </c>
      <c r="I116" s="51">
        <v>52.8</v>
      </c>
      <c r="J116" s="51">
        <v>3.9</v>
      </c>
      <c r="K116" s="51">
        <v>4.5</v>
      </c>
      <c r="L116" s="526">
        <v>4.2</v>
      </c>
    </row>
    <row r="117" spans="2:14">
      <c r="B117" s="336" t="s">
        <v>323</v>
      </c>
      <c r="C117" s="371">
        <v>5110</v>
      </c>
      <c r="D117" s="399">
        <v>2920</v>
      </c>
      <c r="E117" s="55">
        <v>57.2</v>
      </c>
      <c r="F117" s="399">
        <v>4030</v>
      </c>
      <c r="G117" s="55">
        <v>78.900000000000006</v>
      </c>
      <c r="H117" s="399">
        <v>2670</v>
      </c>
      <c r="I117" s="55">
        <v>52.2</v>
      </c>
      <c r="J117" s="55">
        <v>4.2</v>
      </c>
      <c r="K117" s="55">
        <v>4.5</v>
      </c>
      <c r="L117" s="527">
        <v>4.4000000000000004</v>
      </c>
    </row>
    <row r="118" spans="2:14">
      <c r="B118" s="336" t="s">
        <v>324</v>
      </c>
      <c r="C118" s="371">
        <v>3000</v>
      </c>
      <c r="D118" s="399">
        <v>1850</v>
      </c>
      <c r="E118" s="55">
        <v>61.7</v>
      </c>
      <c r="F118" s="399">
        <v>2510</v>
      </c>
      <c r="G118" s="55">
        <v>83.4</v>
      </c>
      <c r="H118" s="399">
        <v>1680</v>
      </c>
      <c r="I118" s="55">
        <v>56</v>
      </c>
      <c r="J118" s="55">
        <v>2.8</v>
      </c>
      <c r="K118" s="55">
        <v>3.8</v>
      </c>
      <c r="L118" s="527">
        <v>3.3</v>
      </c>
    </row>
    <row r="119" spans="2:14">
      <c r="B119" s="336" t="s">
        <v>325</v>
      </c>
      <c r="C119" s="371">
        <v>10480</v>
      </c>
      <c r="D119" s="399">
        <v>5140</v>
      </c>
      <c r="E119" s="55">
        <v>49</v>
      </c>
      <c r="F119" s="399">
        <v>7070</v>
      </c>
      <c r="G119" s="55">
        <v>67.5</v>
      </c>
      <c r="H119" s="399">
        <v>4690</v>
      </c>
      <c r="I119" s="55">
        <v>44.7</v>
      </c>
      <c r="J119" s="55">
        <v>5.8</v>
      </c>
      <c r="K119" s="55">
        <v>4.5</v>
      </c>
      <c r="L119" s="527">
        <v>5.0999999999999996</v>
      </c>
    </row>
    <row r="120" spans="2:14">
      <c r="B120" s="336" t="s">
        <v>326</v>
      </c>
      <c r="C120" s="371">
        <v>11310</v>
      </c>
      <c r="D120" s="399">
        <v>6380</v>
      </c>
      <c r="E120" s="55">
        <v>56.4</v>
      </c>
      <c r="F120" s="399">
        <v>8490</v>
      </c>
      <c r="G120" s="55">
        <v>75.099999999999994</v>
      </c>
      <c r="H120" s="399">
        <v>5730</v>
      </c>
      <c r="I120" s="55">
        <v>50.7</v>
      </c>
      <c r="J120" s="55">
        <v>4.0999999999999996</v>
      </c>
      <c r="K120" s="55">
        <v>4.0999999999999996</v>
      </c>
      <c r="L120" s="527">
        <v>4.0999999999999996</v>
      </c>
    </row>
    <row r="121" spans="2:14">
      <c r="B121" s="336" t="s">
        <v>327</v>
      </c>
      <c r="C121" s="371">
        <v>2400</v>
      </c>
      <c r="D121" s="399">
        <v>1490</v>
      </c>
      <c r="E121" s="55">
        <v>61.8</v>
      </c>
      <c r="F121" s="399">
        <v>2030</v>
      </c>
      <c r="G121" s="55">
        <v>84.6</v>
      </c>
      <c r="H121" s="399">
        <v>1340</v>
      </c>
      <c r="I121" s="55">
        <v>55.8</v>
      </c>
      <c r="J121" s="55">
        <v>3.2</v>
      </c>
      <c r="K121" s="55">
        <v>4.3</v>
      </c>
      <c r="L121" s="527">
        <v>3.8</v>
      </c>
    </row>
    <row r="122" spans="2:14">
      <c r="B122" s="336" t="s">
        <v>328</v>
      </c>
      <c r="C122" s="371">
        <v>15030</v>
      </c>
      <c r="D122" s="399">
        <v>7830</v>
      </c>
      <c r="E122" s="55">
        <v>52.1</v>
      </c>
      <c r="F122" s="399">
        <v>10670</v>
      </c>
      <c r="G122" s="55">
        <v>71</v>
      </c>
      <c r="H122" s="399">
        <v>7150</v>
      </c>
      <c r="I122" s="55">
        <v>47.6</v>
      </c>
      <c r="J122" s="55">
        <v>5.5</v>
      </c>
      <c r="K122" s="55">
        <v>4.5999999999999996</v>
      </c>
      <c r="L122" s="527">
        <v>5</v>
      </c>
    </row>
    <row r="123" spans="2:14">
      <c r="B123" s="336" t="s">
        <v>329</v>
      </c>
      <c r="C123" s="371">
        <v>1970</v>
      </c>
      <c r="D123" s="399">
        <v>1190</v>
      </c>
      <c r="E123" s="55">
        <v>60.3</v>
      </c>
      <c r="F123" s="399">
        <v>1690</v>
      </c>
      <c r="G123" s="55">
        <v>85.8</v>
      </c>
      <c r="H123" s="399">
        <v>1080</v>
      </c>
      <c r="I123" s="55">
        <v>54.7</v>
      </c>
      <c r="J123" s="55">
        <v>2.8</v>
      </c>
      <c r="K123" s="55">
        <v>3.5</v>
      </c>
      <c r="L123" s="527">
        <v>3.2</v>
      </c>
    </row>
    <row r="124" spans="2:14">
      <c r="B124" s="336" t="s">
        <v>330</v>
      </c>
      <c r="C124" s="371">
        <v>980</v>
      </c>
      <c r="D124" s="399">
        <v>500</v>
      </c>
      <c r="E124" s="55">
        <v>50.7</v>
      </c>
      <c r="F124" s="399">
        <v>890</v>
      </c>
      <c r="G124" s="55">
        <v>90.6</v>
      </c>
      <c r="H124" s="399">
        <v>460</v>
      </c>
      <c r="I124" s="55">
        <v>46.9</v>
      </c>
      <c r="J124" s="55">
        <v>4.5</v>
      </c>
      <c r="K124" s="55">
        <v>4</v>
      </c>
      <c r="L124" s="527">
        <v>4.2</v>
      </c>
    </row>
    <row r="125" spans="2:14">
      <c r="B125" s="336" t="s">
        <v>331</v>
      </c>
      <c r="C125" s="371">
        <v>2990</v>
      </c>
      <c r="D125" s="399">
        <v>1860</v>
      </c>
      <c r="E125" s="55">
        <v>62.3</v>
      </c>
      <c r="F125" s="399">
        <v>2570</v>
      </c>
      <c r="G125" s="55">
        <v>85.8</v>
      </c>
      <c r="H125" s="399">
        <v>1710</v>
      </c>
      <c r="I125" s="55">
        <v>57.2</v>
      </c>
      <c r="J125" s="55">
        <v>3.5</v>
      </c>
      <c r="K125" s="55">
        <v>4.5</v>
      </c>
      <c r="L125" s="527">
        <v>4.0999999999999996</v>
      </c>
    </row>
    <row r="126" spans="2:14">
      <c r="B126" s="336" t="s">
        <v>332</v>
      </c>
      <c r="C126" s="371">
        <v>7410</v>
      </c>
      <c r="D126" s="399">
        <v>4010</v>
      </c>
      <c r="E126" s="55">
        <v>54.1</v>
      </c>
      <c r="F126" s="399">
        <v>5550</v>
      </c>
      <c r="G126" s="55">
        <v>74.900000000000006</v>
      </c>
      <c r="H126" s="399">
        <v>3680</v>
      </c>
      <c r="I126" s="55">
        <v>49.6</v>
      </c>
      <c r="J126" s="55">
        <v>5.2</v>
      </c>
      <c r="K126" s="55">
        <v>4.8</v>
      </c>
      <c r="L126" s="527">
        <v>5</v>
      </c>
    </row>
    <row r="127" spans="2:14">
      <c r="B127" s="336" t="s">
        <v>333</v>
      </c>
      <c r="C127" s="371">
        <v>4130</v>
      </c>
      <c r="D127" s="399">
        <v>2470</v>
      </c>
      <c r="E127" s="55">
        <v>59.8</v>
      </c>
      <c r="F127" s="399">
        <v>3320</v>
      </c>
      <c r="G127" s="55">
        <v>80.400000000000006</v>
      </c>
      <c r="H127" s="399">
        <v>2250</v>
      </c>
      <c r="I127" s="55">
        <v>54.5</v>
      </c>
      <c r="J127" s="55">
        <v>3.3</v>
      </c>
      <c r="K127" s="55">
        <v>3.8</v>
      </c>
      <c r="L127" s="527">
        <v>3.6</v>
      </c>
    </row>
    <row r="128" spans="2:14">
      <c r="B128" s="336" t="s">
        <v>334</v>
      </c>
      <c r="C128" s="371">
        <v>3280</v>
      </c>
      <c r="D128" s="399">
        <v>1770</v>
      </c>
      <c r="E128" s="55">
        <v>53.9</v>
      </c>
      <c r="F128" s="399">
        <v>2430</v>
      </c>
      <c r="G128" s="55">
        <v>74</v>
      </c>
      <c r="H128" s="399">
        <v>1560</v>
      </c>
      <c r="I128" s="55">
        <v>47.5</v>
      </c>
      <c r="J128" s="55">
        <v>4.9000000000000004</v>
      </c>
      <c r="K128" s="55">
        <v>4.7</v>
      </c>
      <c r="L128" s="527">
        <v>4.8</v>
      </c>
    </row>
    <row r="129" spans="1:14">
      <c r="B129" s="524" t="s">
        <v>248</v>
      </c>
      <c r="C129" s="413">
        <v>70110</v>
      </c>
      <c r="D129" s="413">
        <v>38560</v>
      </c>
      <c r="E129" s="421">
        <v>55</v>
      </c>
      <c r="F129" s="413">
        <v>52920</v>
      </c>
      <c r="G129" s="421">
        <v>75.5</v>
      </c>
      <c r="H129" s="413">
        <v>35060</v>
      </c>
      <c r="I129" s="421">
        <v>50</v>
      </c>
      <c r="J129" s="421">
        <v>4.5</v>
      </c>
      <c r="K129" s="421">
        <v>4.3</v>
      </c>
      <c r="L129" s="425">
        <v>4.4000000000000004</v>
      </c>
    </row>
    <row r="130" spans="1:14">
      <c r="C130" s="404" t="s">
        <v>845</v>
      </c>
      <c r="D130" s="402" t="s">
        <v>845</v>
      </c>
      <c r="H130" s="402" t="s">
        <v>845</v>
      </c>
    </row>
    <row r="131" spans="1:14">
      <c r="C131" s="404" t="s">
        <v>845</v>
      </c>
      <c r="D131" s="402" t="s">
        <v>845</v>
      </c>
      <c r="E131" s="1218" t="s">
        <v>376</v>
      </c>
      <c r="F131" s="1218"/>
      <c r="G131" s="1218"/>
      <c r="H131" s="402" t="s">
        <v>845</v>
      </c>
    </row>
    <row r="132" spans="1:14">
      <c r="C132" s="404" t="s">
        <v>845</v>
      </c>
      <c r="D132" s="402" t="s">
        <v>845</v>
      </c>
      <c r="H132" s="402" t="s">
        <v>845</v>
      </c>
    </row>
    <row r="133" spans="1:14">
      <c r="B133" s="497" t="s">
        <v>336</v>
      </c>
      <c r="C133" s="383">
        <v>2830</v>
      </c>
      <c r="D133" s="407">
        <v>1550</v>
      </c>
      <c r="E133" s="51">
        <v>54.8</v>
      </c>
      <c r="F133" s="407">
        <v>2070</v>
      </c>
      <c r="G133" s="51">
        <v>73.099999999999994</v>
      </c>
      <c r="H133" s="407">
        <v>1430</v>
      </c>
      <c r="I133" s="51">
        <v>50.6</v>
      </c>
      <c r="J133" s="51">
        <v>2</v>
      </c>
      <c r="K133" s="51">
        <v>2</v>
      </c>
      <c r="L133" s="526">
        <v>2</v>
      </c>
    </row>
    <row r="134" spans="1:14">
      <c r="B134" s="336" t="s">
        <v>337</v>
      </c>
      <c r="C134" s="371">
        <v>4050</v>
      </c>
      <c r="D134" s="399">
        <v>2400</v>
      </c>
      <c r="E134" s="55">
        <v>59.2</v>
      </c>
      <c r="F134" s="399">
        <v>3410</v>
      </c>
      <c r="G134" s="55">
        <v>84.1</v>
      </c>
      <c r="H134" s="399">
        <v>2190</v>
      </c>
      <c r="I134" s="55">
        <v>54.1</v>
      </c>
      <c r="J134" s="55">
        <v>3.6</v>
      </c>
      <c r="K134" s="55">
        <v>3.9</v>
      </c>
      <c r="L134" s="527">
        <v>3.7</v>
      </c>
    </row>
    <row r="135" spans="1:14">
      <c r="B135" s="336" t="s">
        <v>338</v>
      </c>
      <c r="C135" s="371">
        <v>2900</v>
      </c>
      <c r="D135" s="399">
        <v>1660</v>
      </c>
      <c r="E135" s="55">
        <v>57.3</v>
      </c>
      <c r="F135" s="399">
        <v>2410</v>
      </c>
      <c r="G135" s="55">
        <v>83.1</v>
      </c>
      <c r="H135" s="399">
        <v>1540</v>
      </c>
      <c r="I135" s="55">
        <v>53.3</v>
      </c>
      <c r="J135" s="55">
        <v>2.8</v>
      </c>
      <c r="K135" s="55">
        <v>3.1</v>
      </c>
      <c r="L135" s="527">
        <v>3</v>
      </c>
    </row>
    <row r="136" spans="1:14">
      <c r="B136" s="336" t="s">
        <v>339</v>
      </c>
      <c r="C136" s="371">
        <v>1640</v>
      </c>
      <c r="D136" s="399">
        <v>970</v>
      </c>
      <c r="E136" s="55">
        <v>58.8</v>
      </c>
      <c r="F136" s="399">
        <v>1380</v>
      </c>
      <c r="G136" s="55">
        <v>83.9</v>
      </c>
      <c r="H136" s="399">
        <v>870</v>
      </c>
      <c r="I136" s="55">
        <v>52.8</v>
      </c>
      <c r="J136" s="55">
        <v>3.1</v>
      </c>
      <c r="K136" s="55">
        <v>3.6</v>
      </c>
      <c r="L136" s="527">
        <v>3.4</v>
      </c>
    </row>
    <row r="137" spans="1:14">
      <c r="B137" s="336" t="s">
        <v>340</v>
      </c>
      <c r="C137" s="371">
        <v>4460</v>
      </c>
      <c r="D137" s="399">
        <v>2400</v>
      </c>
      <c r="E137" s="55">
        <v>53.8</v>
      </c>
      <c r="F137" s="399">
        <v>3270</v>
      </c>
      <c r="G137" s="55">
        <v>73.3</v>
      </c>
      <c r="H137" s="399">
        <v>2200</v>
      </c>
      <c r="I137" s="55">
        <v>49.4</v>
      </c>
      <c r="J137" s="55">
        <v>3.4</v>
      </c>
      <c r="K137" s="55">
        <v>3.1</v>
      </c>
      <c r="L137" s="527">
        <v>3.3</v>
      </c>
    </row>
    <row r="138" spans="1:14" s="78" customFormat="1">
      <c r="A138" s="2"/>
      <c r="B138" s="336" t="s">
        <v>341</v>
      </c>
      <c r="C138" s="371">
        <v>7490</v>
      </c>
      <c r="D138" s="399">
        <v>4030</v>
      </c>
      <c r="E138" s="55">
        <v>53.8</v>
      </c>
      <c r="F138" s="399">
        <v>5270</v>
      </c>
      <c r="G138" s="55">
        <v>70.400000000000006</v>
      </c>
      <c r="H138" s="399">
        <v>3700</v>
      </c>
      <c r="I138" s="55">
        <v>49.4</v>
      </c>
      <c r="J138" s="55">
        <v>2.7</v>
      </c>
      <c r="K138" s="55">
        <v>2.6</v>
      </c>
      <c r="L138" s="527">
        <v>2.6</v>
      </c>
      <c r="M138" s="2"/>
      <c r="N138" s="2"/>
    </row>
    <row r="139" spans="1:14">
      <c r="A139" s="78"/>
      <c r="B139" s="336" t="s">
        <v>342</v>
      </c>
      <c r="C139" s="371">
        <v>5740</v>
      </c>
      <c r="D139" s="399">
        <v>3140</v>
      </c>
      <c r="E139" s="55">
        <v>54.7</v>
      </c>
      <c r="F139" s="399">
        <v>4110</v>
      </c>
      <c r="G139" s="55">
        <v>71.7</v>
      </c>
      <c r="H139" s="399">
        <v>2890</v>
      </c>
      <c r="I139" s="55">
        <v>50.3</v>
      </c>
      <c r="J139" s="55">
        <v>3</v>
      </c>
      <c r="K139" s="55">
        <v>2.8</v>
      </c>
      <c r="L139" s="527">
        <v>2.8</v>
      </c>
    </row>
    <row r="140" spans="1:14">
      <c r="A140" s="78"/>
      <c r="B140" s="336" t="s">
        <v>343</v>
      </c>
      <c r="C140" s="371">
        <v>2030</v>
      </c>
      <c r="D140" s="399">
        <v>1220</v>
      </c>
      <c r="E140" s="55">
        <v>60.1</v>
      </c>
      <c r="F140" s="399">
        <v>1680</v>
      </c>
      <c r="G140" s="55">
        <v>82.9</v>
      </c>
      <c r="H140" s="399">
        <v>1100</v>
      </c>
      <c r="I140" s="55">
        <v>54.2</v>
      </c>
      <c r="J140" s="55">
        <v>2.7</v>
      </c>
      <c r="K140" s="55">
        <v>3.3</v>
      </c>
      <c r="L140" s="527">
        <v>3</v>
      </c>
    </row>
    <row r="141" spans="1:14">
      <c r="A141" s="78"/>
      <c r="B141" s="336" t="s">
        <v>344</v>
      </c>
      <c r="C141" s="371">
        <v>5060</v>
      </c>
      <c r="D141" s="399">
        <v>2960</v>
      </c>
      <c r="E141" s="55">
        <v>58.5</v>
      </c>
      <c r="F141" s="399">
        <v>4030</v>
      </c>
      <c r="G141" s="55">
        <v>79.8</v>
      </c>
      <c r="H141" s="399">
        <v>2710</v>
      </c>
      <c r="I141" s="55">
        <v>53.5</v>
      </c>
      <c r="J141" s="55">
        <v>2.8</v>
      </c>
      <c r="K141" s="55">
        <v>3</v>
      </c>
      <c r="L141" s="527">
        <v>2.9</v>
      </c>
    </row>
    <row r="142" spans="1:14">
      <c r="B142" s="336" t="s">
        <v>345</v>
      </c>
      <c r="C142" s="371">
        <v>13920</v>
      </c>
      <c r="D142" s="399">
        <v>7130</v>
      </c>
      <c r="E142" s="55">
        <v>51.2</v>
      </c>
      <c r="F142" s="399">
        <v>9230</v>
      </c>
      <c r="G142" s="55">
        <v>66.3</v>
      </c>
      <c r="H142" s="399">
        <v>6450</v>
      </c>
      <c r="I142" s="55">
        <v>46.3</v>
      </c>
      <c r="J142" s="55">
        <v>4.2</v>
      </c>
      <c r="K142" s="55">
        <v>3.3</v>
      </c>
      <c r="L142" s="527">
        <v>3.7</v>
      </c>
    </row>
    <row r="143" spans="1:14">
      <c r="B143" s="336" t="s">
        <v>346</v>
      </c>
      <c r="C143" s="371">
        <v>2340</v>
      </c>
      <c r="D143" s="399">
        <v>1320</v>
      </c>
      <c r="E143" s="55">
        <v>56.5</v>
      </c>
      <c r="F143" s="399">
        <v>1810</v>
      </c>
      <c r="G143" s="55">
        <v>77.3</v>
      </c>
      <c r="H143" s="399">
        <v>1230</v>
      </c>
      <c r="I143" s="55">
        <v>52.6</v>
      </c>
      <c r="J143" s="55">
        <v>2.1</v>
      </c>
      <c r="K143" s="55">
        <v>2.2000000000000002</v>
      </c>
      <c r="L143" s="527">
        <v>2.1</v>
      </c>
    </row>
    <row r="144" spans="1:14">
      <c r="B144" s="348" t="s">
        <v>347</v>
      </c>
      <c r="C144" s="377">
        <v>3190</v>
      </c>
      <c r="D144" s="397">
        <v>1710</v>
      </c>
      <c r="E144" s="266">
        <v>53.5</v>
      </c>
      <c r="F144" s="397">
        <v>2330</v>
      </c>
      <c r="G144" s="266">
        <v>73</v>
      </c>
      <c r="H144" s="397">
        <v>1570</v>
      </c>
      <c r="I144" s="266">
        <v>49.4</v>
      </c>
      <c r="J144" s="266">
        <v>2</v>
      </c>
      <c r="K144" s="266">
        <v>1.8</v>
      </c>
      <c r="L144" s="528">
        <v>1.9</v>
      </c>
    </row>
    <row r="145" spans="1:14">
      <c r="B145" s="524" t="s">
        <v>248</v>
      </c>
      <c r="C145" s="377">
        <v>55640</v>
      </c>
      <c r="D145" s="377">
        <v>30480</v>
      </c>
      <c r="E145" s="525">
        <v>54.8</v>
      </c>
      <c r="F145" s="377">
        <v>40990</v>
      </c>
      <c r="G145" s="525">
        <v>73.7</v>
      </c>
      <c r="H145" s="377">
        <v>27890</v>
      </c>
      <c r="I145" s="525">
        <v>50.1</v>
      </c>
      <c r="J145" s="525">
        <v>3</v>
      </c>
      <c r="K145" s="525">
        <v>2.8</v>
      </c>
      <c r="L145" s="528">
        <v>2.9</v>
      </c>
    </row>
    <row r="146" spans="1:14">
      <c r="C146" s="404" t="s">
        <v>845</v>
      </c>
      <c r="D146" s="402" t="s">
        <v>845</v>
      </c>
      <c r="H146" s="402" t="s">
        <v>845</v>
      </c>
    </row>
    <row r="147" spans="1:14">
      <c r="C147" s="404" t="s">
        <v>845</v>
      </c>
      <c r="D147" s="402" t="s">
        <v>845</v>
      </c>
      <c r="E147" s="1218" t="s">
        <v>348</v>
      </c>
      <c r="F147" s="1226"/>
      <c r="G147" s="1226"/>
      <c r="H147" s="950" t="s">
        <v>845</v>
      </c>
    </row>
    <row r="148" spans="1:14" s="78" customFormat="1">
      <c r="A148" s="2"/>
      <c r="B148" s="2"/>
      <c r="C148" s="404" t="s">
        <v>845</v>
      </c>
      <c r="D148" s="402" t="s">
        <v>845</v>
      </c>
      <c r="E148" s="505"/>
      <c r="F148" s="402"/>
      <c r="G148" s="505"/>
      <c r="H148" s="402" t="s">
        <v>845</v>
      </c>
      <c r="I148" s="505"/>
      <c r="J148" s="505"/>
      <c r="K148" s="505"/>
      <c r="L148" s="519"/>
      <c r="M148" s="2"/>
      <c r="N148" s="2"/>
    </row>
    <row r="149" spans="1:14">
      <c r="B149" s="497" t="s">
        <v>349</v>
      </c>
      <c r="C149" s="383">
        <v>2020</v>
      </c>
      <c r="D149" s="407">
        <v>1080</v>
      </c>
      <c r="E149" s="51">
        <v>53.4</v>
      </c>
      <c r="F149" s="407">
        <v>1600</v>
      </c>
      <c r="G149" s="51">
        <v>78.900000000000006</v>
      </c>
      <c r="H149" s="407">
        <v>1010</v>
      </c>
      <c r="I149" s="51">
        <v>49.8</v>
      </c>
      <c r="J149" s="51">
        <v>4</v>
      </c>
      <c r="K149" s="51">
        <v>3.9</v>
      </c>
      <c r="L149" s="526">
        <v>3.9</v>
      </c>
    </row>
    <row r="150" spans="1:14">
      <c r="A150" s="78"/>
      <c r="B150" s="336" t="s">
        <v>350</v>
      </c>
      <c r="C150" s="371">
        <v>1270</v>
      </c>
      <c r="D150" s="399">
        <v>730</v>
      </c>
      <c r="E150" s="55">
        <v>57.3</v>
      </c>
      <c r="F150" s="399">
        <v>1060</v>
      </c>
      <c r="G150" s="55">
        <v>83.1</v>
      </c>
      <c r="H150" s="399">
        <v>690</v>
      </c>
      <c r="I150" s="55">
        <v>54.4</v>
      </c>
      <c r="J150" s="55">
        <v>2.9</v>
      </c>
      <c r="K150" s="55">
        <v>3.2</v>
      </c>
      <c r="L150" s="527">
        <v>3</v>
      </c>
    </row>
    <row r="151" spans="1:14">
      <c r="B151" s="336" t="s">
        <v>351</v>
      </c>
      <c r="C151" s="371">
        <v>17860</v>
      </c>
      <c r="D151" s="399">
        <v>8390</v>
      </c>
      <c r="E151" s="55">
        <v>47</v>
      </c>
      <c r="F151" s="399">
        <v>11820</v>
      </c>
      <c r="G151" s="55">
        <v>66.2</v>
      </c>
      <c r="H151" s="399">
        <v>7810</v>
      </c>
      <c r="I151" s="55">
        <v>43.7</v>
      </c>
      <c r="J151" s="55">
        <v>7.2</v>
      </c>
      <c r="K151" s="55">
        <v>4.7</v>
      </c>
      <c r="L151" s="527">
        <v>5.8</v>
      </c>
    </row>
    <row r="152" spans="1:14">
      <c r="B152" s="336" t="s">
        <v>352</v>
      </c>
      <c r="C152" s="371">
        <v>32410</v>
      </c>
      <c r="D152" s="399">
        <v>16580</v>
      </c>
      <c r="E152" s="55">
        <v>51.1</v>
      </c>
      <c r="F152" s="399">
        <v>21730</v>
      </c>
      <c r="G152" s="55">
        <v>67.099999999999994</v>
      </c>
      <c r="H152" s="399">
        <v>15140</v>
      </c>
      <c r="I152" s="55">
        <v>46.7</v>
      </c>
      <c r="J152" s="55">
        <v>7.3</v>
      </c>
      <c r="K152" s="55">
        <v>5.9</v>
      </c>
      <c r="L152" s="527">
        <v>6.5</v>
      </c>
    </row>
    <row r="153" spans="1:14">
      <c r="B153" s="336" t="s">
        <v>353</v>
      </c>
      <c r="C153" s="371">
        <v>14620</v>
      </c>
      <c r="D153" s="399">
        <v>7450</v>
      </c>
      <c r="E153" s="55">
        <v>51</v>
      </c>
      <c r="F153" s="399">
        <v>10180</v>
      </c>
      <c r="G153" s="55">
        <v>69.599999999999994</v>
      </c>
      <c r="H153" s="399">
        <v>6910</v>
      </c>
      <c r="I153" s="55">
        <v>47.3</v>
      </c>
      <c r="J153" s="55">
        <v>5</v>
      </c>
      <c r="K153" s="55">
        <v>4</v>
      </c>
      <c r="L153" s="527">
        <v>4.4000000000000004</v>
      </c>
    </row>
    <row r="154" spans="1:14">
      <c r="B154" s="348" t="s">
        <v>354</v>
      </c>
      <c r="C154" s="377">
        <v>7690</v>
      </c>
      <c r="D154" s="397">
        <v>3730</v>
      </c>
      <c r="E154" s="266">
        <v>48.5</v>
      </c>
      <c r="F154" s="397">
        <v>5050</v>
      </c>
      <c r="G154" s="266">
        <v>65.599999999999994</v>
      </c>
      <c r="H154" s="397">
        <v>3440</v>
      </c>
      <c r="I154" s="266">
        <v>44.8</v>
      </c>
      <c r="J154" s="266">
        <v>6</v>
      </c>
      <c r="K154" s="266">
        <v>4.5</v>
      </c>
      <c r="L154" s="528">
        <v>5.2</v>
      </c>
    </row>
    <row r="155" spans="1:14">
      <c r="B155" s="524" t="s">
        <v>248</v>
      </c>
      <c r="C155" s="377">
        <v>75870</v>
      </c>
      <c r="D155" s="377">
        <v>37960</v>
      </c>
      <c r="E155" s="525">
        <v>50</v>
      </c>
      <c r="F155" s="377">
        <v>51430</v>
      </c>
      <c r="G155" s="525">
        <v>67.8</v>
      </c>
      <c r="H155" s="377">
        <v>35000</v>
      </c>
      <c r="I155" s="525">
        <v>46.1</v>
      </c>
      <c r="J155" s="525">
        <v>6.3</v>
      </c>
      <c r="K155" s="525">
        <v>4.9000000000000004</v>
      </c>
      <c r="L155" s="528">
        <v>5.5</v>
      </c>
    </row>
    <row r="156" spans="1:14">
      <c r="C156" s="404" t="s">
        <v>845</v>
      </c>
      <c r="D156" s="402" t="s">
        <v>845</v>
      </c>
      <c r="H156" s="402" t="s">
        <v>845</v>
      </c>
    </row>
    <row r="157" spans="1:14" s="78" customFormat="1">
      <c r="A157" s="2"/>
      <c r="B157" s="2"/>
      <c r="C157" s="404" t="s">
        <v>845</v>
      </c>
      <c r="D157" s="402" t="s">
        <v>845</v>
      </c>
      <c r="E157" s="1218" t="s">
        <v>355</v>
      </c>
      <c r="F157" s="1218"/>
      <c r="G157" s="1218"/>
      <c r="H157" s="402" t="s">
        <v>845</v>
      </c>
      <c r="I157" s="505"/>
      <c r="J157" s="505"/>
      <c r="K157" s="505"/>
      <c r="L157" s="519"/>
      <c r="M157" s="2"/>
      <c r="N157" s="2"/>
    </row>
    <row r="158" spans="1:14">
      <c r="C158" s="404" t="s">
        <v>845</v>
      </c>
      <c r="D158" s="402" t="s">
        <v>845</v>
      </c>
      <c r="H158" s="402" t="s">
        <v>845</v>
      </c>
    </row>
    <row r="159" spans="1:14">
      <c r="A159" s="78"/>
      <c r="B159" s="499" t="s">
        <v>377</v>
      </c>
      <c r="C159" s="413">
        <v>8120</v>
      </c>
      <c r="D159" s="413">
        <v>4360</v>
      </c>
      <c r="E159" s="421">
        <v>53.6</v>
      </c>
      <c r="F159" s="413">
        <v>5820</v>
      </c>
      <c r="G159" s="421">
        <v>71.599999999999994</v>
      </c>
      <c r="H159" s="413">
        <v>3930</v>
      </c>
      <c r="I159" s="421">
        <v>48.4</v>
      </c>
      <c r="J159" s="421">
        <v>8.5</v>
      </c>
      <c r="K159" s="421">
        <v>8.3000000000000007</v>
      </c>
      <c r="L159" s="425">
        <v>8.4</v>
      </c>
    </row>
    <row r="160" spans="1:14">
      <c r="B160" s="402"/>
      <c r="C160" s="404" t="s">
        <v>845</v>
      </c>
      <c r="D160" s="402" t="s">
        <v>845</v>
      </c>
      <c r="H160" s="402" t="s">
        <v>845</v>
      </c>
    </row>
    <row r="161" spans="1:12">
      <c r="C161" s="404" t="s">
        <v>845</v>
      </c>
      <c r="D161" s="402" t="s">
        <v>845</v>
      </c>
      <c r="H161" s="402" t="s">
        <v>845</v>
      </c>
    </row>
    <row r="162" spans="1:12">
      <c r="B162" s="402"/>
      <c r="C162" s="503" t="s">
        <v>378</v>
      </c>
      <c r="D162" s="503" t="s">
        <v>378</v>
      </c>
      <c r="E162" s="503" t="s">
        <v>378</v>
      </c>
      <c r="F162" s="503" t="s">
        <v>378</v>
      </c>
      <c r="G162" s="503" t="s">
        <v>378</v>
      </c>
      <c r="H162" s="503" t="s">
        <v>378</v>
      </c>
      <c r="I162" s="503" t="s">
        <v>378</v>
      </c>
      <c r="J162" s="503" t="s">
        <v>378</v>
      </c>
      <c r="K162" s="503" t="s">
        <v>378</v>
      </c>
      <c r="L162" s="504" t="s">
        <v>360</v>
      </c>
    </row>
    <row r="163" spans="1:12">
      <c r="B163" s="404" t="s">
        <v>361</v>
      </c>
      <c r="C163" s="404">
        <v>549200</v>
      </c>
      <c r="D163" s="404">
        <v>303770</v>
      </c>
      <c r="E163" s="140">
        <v>55.3</v>
      </c>
      <c r="F163" s="404">
        <v>410640</v>
      </c>
      <c r="G163" s="404">
        <v>74.8</v>
      </c>
      <c r="H163" s="404">
        <v>276650</v>
      </c>
      <c r="I163" s="140">
        <v>50.4</v>
      </c>
      <c r="J163" s="140">
        <v>3.5</v>
      </c>
      <c r="K163" s="140">
        <v>3.4</v>
      </c>
      <c r="L163" s="140">
        <v>3.5</v>
      </c>
    </row>
    <row r="164" spans="1:12">
      <c r="B164" s="78"/>
      <c r="D164" s="404"/>
      <c r="E164" s="519"/>
      <c r="F164" s="404"/>
      <c r="G164" s="519"/>
      <c r="H164" s="404"/>
      <c r="I164" s="519"/>
      <c r="J164" s="519"/>
      <c r="K164" s="519"/>
    </row>
    <row r="165" spans="1:12">
      <c r="C165" s="78"/>
      <c r="D165" s="2"/>
      <c r="E165" s="2"/>
      <c r="F165" s="2"/>
      <c r="G165" s="2"/>
      <c r="H165" s="2"/>
      <c r="I165" s="2"/>
      <c r="J165" s="2"/>
      <c r="K165" s="2"/>
      <c r="L165" s="78"/>
    </row>
    <row r="166" spans="1:12" s="78" customFormat="1">
      <c r="A166" s="2"/>
      <c r="B166" s="3" t="s">
        <v>838</v>
      </c>
      <c r="C166" s="3"/>
      <c r="D166" s="3"/>
      <c r="E166" s="3"/>
      <c r="F166" s="3"/>
      <c r="G166" s="3"/>
      <c r="H166" s="3"/>
      <c r="I166" s="3"/>
      <c r="J166" s="3"/>
      <c r="K166" s="3"/>
      <c r="L166" s="3"/>
    </row>
    <row r="167" spans="1:12">
      <c r="B167" s="2" t="s">
        <v>383</v>
      </c>
    </row>
    <row r="168" spans="1:12">
      <c r="B168" s="2" t="s">
        <v>844</v>
      </c>
    </row>
    <row r="169" spans="1:12">
      <c r="B169" s="1168" t="s">
        <v>78</v>
      </c>
      <c r="C169" s="1168"/>
      <c r="D169" s="1168"/>
      <c r="E169" s="1168"/>
      <c r="F169" s="1168"/>
      <c r="G169" s="1168"/>
      <c r="H169" s="1168"/>
      <c r="I169" s="1168"/>
      <c r="J169" s="1168"/>
      <c r="K169" s="1168"/>
      <c r="L169" s="1168"/>
    </row>
    <row r="171" spans="1:12">
      <c r="A171" s="78"/>
    </row>
    <row r="178" spans="1:12" s="78" customFormat="1">
      <c r="A178" s="2"/>
      <c r="B178" s="2"/>
      <c r="C178" s="404"/>
      <c r="D178" s="402"/>
      <c r="E178" s="505"/>
      <c r="F178" s="402"/>
      <c r="G178" s="505"/>
      <c r="H178" s="402"/>
      <c r="I178" s="505"/>
      <c r="J178" s="505"/>
      <c r="K178" s="505"/>
      <c r="L178" s="519"/>
    </row>
    <row r="180" spans="1:12">
      <c r="A180" s="78"/>
    </row>
    <row r="187" spans="1:12" s="78" customFormat="1">
      <c r="A187" s="2"/>
      <c r="B187" s="2"/>
      <c r="C187" s="404"/>
      <c r="D187" s="402"/>
      <c r="E187" s="505"/>
      <c r="F187" s="402"/>
      <c r="G187" s="505"/>
      <c r="H187" s="402"/>
      <c r="I187" s="505"/>
      <c r="J187" s="505"/>
      <c r="K187" s="505"/>
      <c r="L187" s="519"/>
    </row>
    <row r="192" spans="1:12">
      <c r="A192" s="78"/>
    </row>
    <row r="199" spans="1:12" s="78" customFormat="1">
      <c r="A199" s="2"/>
      <c r="B199" s="2"/>
      <c r="C199" s="404"/>
      <c r="D199" s="402"/>
      <c r="E199" s="505"/>
      <c r="F199" s="402"/>
      <c r="G199" s="505"/>
      <c r="H199" s="402"/>
      <c r="I199" s="505"/>
      <c r="J199" s="505"/>
      <c r="K199" s="505"/>
      <c r="L199" s="519"/>
    </row>
    <row r="200" spans="1:12">
      <c r="A200" s="78"/>
    </row>
    <row r="207" spans="1:12" s="78" customFormat="1">
      <c r="A207" s="2"/>
      <c r="B207" s="2"/>
      <c r="C207" s="404"/>
      <c r="D207" s="402"/>
      <c r="E207" s="505"/>
      <c r="F207" s="402"/>
      <c r="G207" s="505"/>
      <c r="H207" s="402"/>
      <c r="I207" s="505"/>
      <c r="J207" s="505"/>
      <c r="K207" s="505"/>
      <c r="L207" s="519"/>
    </row>
    <row r="210" spans="1:12">
      <c r="A210" s="78"/>
    </row>
    <row r="216" spans="1:12" s="78" customFormat="1">
      <c r="A216" s="2"/>
      <c r="B216" s="2"/>
      <c r="C216" s="404"/>
      <c r="D216" s="402"/>
      <c r="E216" s="505"/>
      <c r="F216" s="402"/>
      <c r="G216" s="505"/>
      <c r="H216" s="402"/>
      <c r="I216" s="505"/>
      <c r="J216" s="505"/>
      <c r="K216" s="505"/>
      <c r="L216" s="519"/>
    </row>
    <row r="219" spans="1:12">
      <c r="A219" s="78"/>
    </row>
    <row r="223" spans="1:12">
      <c r="A223" s="78"/>
    </row>
    <row r="226" spans="1:21" s="78" customFormat="1">
      <c r="A226" s="402"/>
      <c r="B226" s="2"/>
      <c r="C226" s="404"/>
      <c r="D226" s="402"/>
      <c r="E226" s="505"/>
      <c r="F226" s="402"/>
      <c r="G226" s="505"/>
      <c r="H226" s="402"/>
      <c r="I226" s="505"/>
      <c r="J226" s="505"/>
      <c r="K226" s="505"/>
      <c r="L226" s="519"/>
    </row>
    <row r="227" spans="1:21">
      <c r="A227" s="402"/>
    </row>
    <row r="228" spans="1:21">
      <c r="A228" s="78"/>
    </row>
    <row r="230" spans="1:21" s="78" customFormat="1">
      <c r="A230" s="2"/>
      <c r="B230" s="2"/>
      <c r="C230" s="404"/>
      <c r="D230" s="402"/>
      <c r="E230" s="505"/>
      <c r="F230" s="402"/>
      <c r="G230" s="505"/>
      <c r="H230" s="402"/>
      <c r="I230" s="505"/>
      <c r="J230" s="505"/>
      <c r="K230" s="505"/>
      <c r="L230" s="519"/>
    </row>
    <row r="233" spans="1:21" s="402" customFormat="1">
      <c r="A233" s="2"/>
      <c r="B233" s="2"/>
      <c r="C233" s="404"/>
      <c r="E233" s="505"/>
      <c r="G233" s="505"/>
      <c r="I233" s="505"/>
      <c r="J233" s="505"/>
      <c r="K233" s="505"/>
      <c r="L233" s="519"/>
      <c r="M233" s="503"/>
      <c r="N233" s="503"/>
      <c r="O233" s="503"/>
    </row>
    <row r="234" spans="1:21" s="402" customFormat="1">
      <c r="A234" s="2"/>
      <c r="B234" s="2"/>
      <c r="C234" s="404"/>
      <c r="E234" s="505"/>
      <c r="G234" s="505"/>
      <c r="I234" s="505"/>
      <c r="J234" s="505"/>
      <c r="K234" s="505"/>
      <c r="L234" s="519"/>
      <c r="M234" s="404"/>
      <c r="N234" s="404"/>
      <c r="O234" s="404"/>
    </row>
    <row r="235" spans="1:21" s="78" customFormat="1">
      <c r="A235" s="2"/>
      <c r="B235" s="2"/>
      <c r="C235" s="404"/>
      <c r="D235" s="402"/>
      <c r="E235" s="505"/>
      <c r="F235" s="402"/>
      <c r="G235" s="505"/>
      <c r="H235" s="402"/>
      <c r="I235" s="505"/>
      <c r="J235" s="505"/>
      <c r="K235" s="505"/>
      <c r="L235" s="519"/>
    </row>
    <row r="236" spans="1:21" s="14" customFormat="1" ht="6" customHeight="1">
      <c r="A236" s="2"/>
      <c r="B236" s="2"/>
      <c r="C236" s="404"/>
      <c r="D236" s="402"/>
      <c r="E236" s="505"/>
      <c r="F236" s="402"/>
      <c r="G236" s="505"/>
      <c r="H236" s="402"/>
      <c r="I236" s="505"/>
      <c r="J236" s="505"/>
      <c r="K236" s="505"/>
      <c r="L236" s="519"/>
      <c r="M236" s="2"/>
      <c r="N236" s="2"/>
      <c r="O236" s="2"/>
      <c r="P236" s="3"/>
      <c r="Q236" s="3"/>
      <c r="R236" s="3"/>
      <c r="S236" s="3"/>
      <c r="T236" s="3"/>
      <c r="U236" s="6"/>
    </row>
  </sheetData>
  <mergeCells count="24">
    <mergeCell ref="E58:G58"/>
    <mergeCell ref="B1:L1"/>
    <mergeCell ref="D3:D6"/>
    <mergeCell ref="F3:F6"/>
    <mergeCell ref="H3:H6"/>
    <mergeCell ref="I3:I6"/>
    <mergeCell ref="J3:L4"/>
    <mergeCell ref="J5:J6"/>
    <mergeCell ref="K5:K6"/>
    <mergeCell ref="L5:L6"/>
    <mergeCell ref="E8:G8"/>
    <mergeCell ref="E15:G15"/>
    <mergeCell ref="E27:G27"/>
    <mergeCell ref="E37:G37"/>
    <mergeCell ref="E49:G49"/>
    <mergeCell ref="B169:L169"/>
    <mergeCell ref="E147:G147"/>
    <mergeCell ref="E157:G157"/>
    <mergeCell ref="E67:G67"/>
    <mergeCell ref="E81:G81"/>
    <mergeCell ref="E90:G90"/>
    <mergeCell ref="E98:G98"/>
    <mergeCell ref="E114:G114"/>
    <mergeCell ref="E131:G13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5"/>
  <sheetViews>
    <sheetView zoomScale="85" zoomScaleNormal="85" workbookViewId="0">
      <selection activeCell="B2" sqref="B2"/>
    </sheetView>
  </sheetViews>
  <sheetFormatPr baseColWidth="10" defaultRowHeight="11.25"/>
  <cols>
    <col min="1" max="1" width="2.140625" style="2" customWidth="1"/>
    <col min="2" max="2" width="23.5703125" style="2" customWidth="1"/>
    <col min="3" max="3" width="12.42578125" style="404" customWidth="1"/>
    <col min="4" max="4" width="11.42578125" style="402"/>
    <col min="5" max="5" width="11.42578125" style="505"/>
    <col min="6" max="6" width="11.42578125" style="402"/>
    <col min="7" max="7" width="11.42578125" style="505"/>
    <col min="8" max="8" width="11" style="402" customWidth="1"/>
    <col min="9" max="9" width="11" style="505" customWidth="1"/>
    <col min="10" max="10" width="11.85546875" style="505" customWidth="1"/>
    <col min="11" max="11" width="12.140625" style="505" customWidth="1"/>
    <col min="12" max="12" width="12.28515625" style="519" customWidth="1"/>
    <col min="13" max="256" width="11.42578125" style="2"/>
    <col min="257" max="257" width="2.140625" style="2" customWidth="1"/>
    <col min="258" max="258" width="23.5703125" style="2" customWidth="1"/>
    <col min="259" max="259" width="12.42578125" style="2" customWidth="1"/>
    <col min="260" max="263" width="11.42578125" style="2"/>
    <col min="264" max="265" width="11" style="2" customWidth="1"/>
    <col min="266" max="266" width="11.85546875" style="2" customWidth="1"/>
    <col min="267" max="267" width="12.140625" style="2" customWidth="1"/>
    <col min="268" max="268" width="12.28515625" style="2" customWidth="1"/>
    <col min="269" max="512" width="11.42578125" style="2"/>
    <col min="513" max="513" width="2.140625" style="2" customWidth="1"/>
    <col min="514" max="514" width="23.5703125" style="2" customWidth="1"/>
    <col min="515" max="515" width="12.42578125" style="2" customWidth="1"/>
    <col min="516" max="519" width="11.42578125" style="2"/>
    <col min="520" max="521" width="11" style="2" customWidth="1"/>
    <col min="522" max="522" width="11.85546875" style="2" customWidth="1"/>
    <col min="523" max="523" width="12.140625" style="2" customWidth="1"/>
    <col min="524" max="524" width="12.28515625" style="2" customWidth="1"/>
    <col min="525" max="768" width="11.42578125" style="2"/>
    <col min="769" max="769" width="2.140625" style="2" customWidth="1"/>
    <col min="770" max="770" width="23.5703125" style="2" customWidth="1"/>
    <col min="771" max="771" width="12.42578125" style="2" customWidth="1"/>
    <col min="772" max="775" width="11.42578125" style="2"/>
    <col min="776" max="777" width="11" style="2" customWidth="1"/>
    <col min="778" max="778" width="11.85546875" style="2" customWidth="1"/>
    <col min="779" max="779" width="12.140625" style="2" customWidth="1"/>
    <col min="780" max="780" width="12.28515625" style="2" customWidth="1"/>
    <col min="781" max="1024" width="11.42578125" style="2"/>
    <col min="1025" max="1025" width="2.140625" style="2" customWidth="1"/>
    <col min="1026" max="1026" width="23.5703125" style="2" customWidth="1"/>
    <col min="1027" max="1027" width="12.42578125" style="2" customWidth="1"/>
    <col min="1028" max="1031" width="11.42578125" style="2"/>
    <col min="1032" max="1033" width="11" style="2" customWidth="1"/>
    <col min="1034" max="1034" width="11.85546875" style="2" customWidth="1"/>
    <col min="1035" max="1035" width="12.140625" style="2" customWidth="1"/>
    <col min="1036" max="1036" width="12.28515625" style="2" customWidth="1"/>
    <col min="1037" max="1280" width="11.42578125" style="2"/>
    <col min="1281" max="1281" width="2.140625" style="2" customWidth="1"/>
    <col min="1282" max="1282" width="23.5703125" style="2" customWidth="1"/>
    <col min="1283" max="1283" width="12.42578125" style="2" customWidth="1"/>
    <col min="1284" max="1287" width="11.42578125" style="2"/>
    <col min="1288" max="1289" width="11" style="2" customWidth="1"/>
    <col min="1290" max="1290" width="11.85546875" style="2" customWidth="1"/>
    <col min="1291" max="1291" width="12.140625" style="2" customWidth="1"/>
    <col min="1292" max="1292" width="12.28515625" style="2" customWidth="1"/>
    <col min="1293" max="1536" width="11.42578125" style="2"/>
    <col min="1537" max="1537" width="2.140625" style="2" customWidth="1"/>
    <col min="1538" max="1538" width="23.5703125" style="2" customWidth="1"/>
    <col min="1539" max="1539" width="12.42578125" style="2" customWidth="1"/>
    <col min="1540" max="1543" width="11.42578125" style="2"/>
    <col min="1544" max="1545" width="11" style="2" customWidth="1"/>
    <col min="1546" max="1546" width="11.85546875" style="2" customWidth="1"/>
    <col min="1547" max="1547" width="12.140625" style="2" customWidth="1"/>
    <col min="1548" max="1548" width="12.28515625" style="2" customWidth="1"/>
    <col min="1549" max="1792" width="11.42578125" style="2"/>
    <col min="1793" max="1793" width="2.140625" style="2" customWidth="1"/>
    <col min="1794" max="1794" width="23.5703125" style="2" customWidth="1"/>
    <col min="1795" max="1795" width="12.42578125" style="2" customWidth="1"/>
    <col min="1796" max="1799" width="11.42578125" style="2"/>
    <col min="1800" max="1801" width="11" style="2" customWidth="1"/>
    <col min="1802" max="1802" width="11.85546875" style="2" customWidth="1"/>
    <col min="1803" max="1803" width="12.140625" style="2" customWidth="1"/>
    <col min="1804" max="1804" width="12.28515625" style="2" customWidth="1"/>
    <col min="1805" max="2048" width="11.42578125" style="2"/>
    <col min="2049" max="2049" width="2.140625" style="2" customWidth="1"/>
    <col min="2050" max="2050" width="23.5703125" style="2" customWidth="1"/>
    <col min="2051" max="2051" width="12.42578125" style="2" customWidth="1"/>
    <col min="2052" max="2055" width="11.42578125" style="2"/>
    <col min="2056" max="2057" width="11" style="2" customWidth="1"/>
    <col min="2058" max="2058" width="11.85546875" style="2" customWidth="1"/>
    <col min="2059" max="2059" width="12.140625" style="2" customWidth="1"/>
    <col min="2060" max="2060" width="12.28515625" style="2" customWidth="1"/>
    <col min="2061" max="2304" width="11.42578125" style="2"/>
    <col min="2305" max="2305" width="2.140625" style="2" customWidth="1"/>
    <col min="2306" max="2306" width="23.5703125" style="2" customWidth="1"/>
    <col min="2307" max="2307" width="12.42578125" style="2" customWidth="1"/>
    <col min="2308" max="2311" width="11.42578125" style="2"/>
    <col min="2312" max="2313" width="11" style="2" customWidth="1"/>
    <col min="2314" max="2314" width="11.85546875" style="2" customWidth="1"/>
    <col min="2315" max="2315" width="12.140625" style="2" customWidth="1"/>
    <col min="2316" max="2316" width="12.28515625" style="2" customWidth="1"/>
    <col min="2317" max="2560" width="11.42578125" style="2"/>
    <col min="2561" max="2561" width="2.140625" style="2" customWidth="1"/>
    <col min="2562" max="2562" width="23.5703125" style="2" customWidth="1"/>
    <col min="2563" max="2563" width="12.42578125" style="2" customWidth="1"/>
    <col min="2564" max="2567" width="11.42578125" style="2"/>
    <col min="2568" max="2569" width="11" style="2" customWidth="1"/>
    <col min="2570" max="2570" width="11.85546875" style="2" customWidth="1"/>
    <col min="2571" max="2571" width="12.140625" style="2" customWidth="1"/>
    <col min="2572" max="2572" width="12.28515625" style="2" customWidth="1"/>
    <col min="2573" max="2816" width="11.42578125" style="2"/>
    <col min="2817" max="2817" width="2.140625" style="2" customWidth="1"/>
    <col min="2818" max="2818" width="23.5703125" style="2" customWidth="1"/>
    <col min="2819" max="2819" width="12.42578125" style="2" customWidth="1"/>
    <col min="2820" max="2823" width="11.42578125" style="2"/>
    <col min="2824" max="2825" width="11" style="2" customWidth="1"/>
    <col min="2826" max="2826" width="11.85546875" style="2" customWidth="1"/>
    <col min="2827" max="2827" width="12.140625" style="2" customWidth="1"/>
    <col min="2828" max="2828" width="12.28515625" style="2" customWidth="1"/>
    <col min="2829" max="3072" width="11.42578125" style="2"/>
    <col min="3073" max="3073" width="2.140625" style="2" customWidth="1"/>
    <col min="3074" max="3074" width="23.5703125" style="2" customWidth="1"/>
    <col min="3075" max="3075" width="12.42578125" style="2" customWidth="1"/>
    <col min="3076" max="3079" width="11.42578125" style="2"/>
    <col min="3080" max="3081" width="11" style="2" customWidth="1"/>
    <col min="3082" max="3082" width="11.85546875" style="2" customWidth="1"/>
    <col min="3083" max="3083" width="12.140625" style="2" customWidth="1"/>
    <col min="3084" max="3084" width="12.28515625" style="2" customWidth="1"/>
    <col min="3085" max="3328" width="11.42578125" style="2"/>
    <col min="3329" max="3329" width="2.140625" style="2" customWidth="1"/>
    <col min="3330" max="3330" width="23.5703125" style="2" customWidth="1"/>
    <col min="3331" max="3331" width="12.42578125" style="2" customWidth="1"/>
    <col min="3332" max="3335" width="11.42578125" style="2"/>
    <col min="3336" max="3337" width="11" style="2" customWidth="1"/>
    <col min="3338" max="3338" width="11.85546875" style="2" customWidth="1"/>
    <col min="3339" max="3339" width="12.140625" style="2" customWidth="1"/>
    <col min="3340" max="3340" width="12.28515625" style="2" customWidth="1"/>
    <col min="3341" max="3584" width="11.42578125" style="2"/>
    <col min="3585" max="3585" width="2.140625" style="2" customWidth="1"/>
    <col min="3586" max="3586" width="23.5703125" style="2" customWidth="1"/>
    <col min="3587" max="3587" width="12.42578125" style="2" customWidth="1"/>
    <col min="3588" max="3591" width="11.42578125" style="2"/>
    <col min="3592" max="3593" width="11" style="2" customWidth="1"/>
    <col min="3594" max="3594" width="11.85546875" style="2" customWidth="1"/>
    <col min="3595" max="3595" width="12.140625" style="2" customWidth="1"/>
    <col min="3596" max="3596" width="12.28515625" style="2" customWidth="1"/>
    <col min="3597" max="3840" width="11.42578125" style="2"/>
    <col min="3841" max="3841" width="2.140625" style="2" customWidth="1"/>
    <col min="3842" max="3842" width="23.5703125" style="2" customWidth="1"/>
    <col min="3843" max="3843" width="12.42578125" style="2" customWidth="1"/>
    <col min="3844" max="3847" width="11.42578125" style="2"/>
    <col min="3848" max="3849" width="11" style="2" customWidth="1"/>
    <col min="3850" max="3850" width="11.85546875" style="2" customWidth="1"/>
    <col min="3851" max="3851" width="12.140625" style="2" customWidth="1"/>
    <col min="3852" max="3852" width="12.28515625" style="2" customWidth="1"/>
    <col min="3853" max="4096" width="11.42578125" style="2"/>
    <col min="4097" max="4097" width="2.140625" style="2" customWidth="1"/>
    <col min="4098" max="4098" width="23.5703125" style="2" customWidth="1"/>
    <col min="4099" max="4099" width="12.42578125" style="2" customWidth="1"/>
    <col min="4100" max="4103" width="11.42578125" style="2"/>
    <col min="4104" max="4105" width="11" style="2" customWidth="1"/>
    <col min="4106" max="4106" width="11.85546875" style="2" customWidth="1"/>
    <col min="4107" max="4107" width="12.140625" style="2" customWidth="1"/>
    <col min="4108" max="4108" width="12.28515625" style="2" customWidth="1"/>
    <col min="4109" max="4352" width="11.42578125" style="2"/>
    <col min="4353" max="4353" width="2.140625" style="2" customWidth="1"/>
    <col min="4354" max="4354" width="23.5703125" style="2" customWidth="1"/>
    <col min="4355" max="4355" width="12.42578125" style="2" customWidth="1"/>
    <col min="4356" max="4359" width="11.42578125" style="2"/>
    <col min="4360" max="4361" width="11" style="2" customWidth="1"/>
    <col min="4362" max="4362" width="11.85546875" style="2" customWidth="1"/>
    <col min="4363" max="4363" width="12.140625" style="2" customWidth="1"/>
    <col min="4364" max="4364" width="12.28515625" style="2" customWidth="1"/>
    <col min="4365" max="4608" width="11.42578125" style="2"/>
    <col min="4609" max="4609" width="2.140625" style="2" customWidth="1"/>
    <col min="4610" max="4610" width="23.5703125" style="2" customWidth="1"/>
    <col min="4611" max="4611" width="12.42578125" style="2" customWidth="1"/>
    <col min="4612" max="4615" width="11.42578125" style="2"/>
    <col min="4616" max="4617" width="11" style="2" customWidth="1"/>
    <col min="4618" max="4618" width="11.85546875" style="2" customWidth="1"/>
    <col min="4619" max="4619" width="12.140625" style="2" customWidth="1"/>
    <col min="4620" max="4620" width="12.28515625" style="2" customWidth="1"/>
    <col min="4621" max="4864" width="11.42578125" style="2"/>
    <col min="4865" max="4865" width="2.140625" style="2" customWidth="1"/>
    <col min="4866" max="4866" width="23.5703125" style="2" customWidth="1"/>
    <col min="4867" max="4867" width="12.42578125" style="2" customWidth="1"/>
    <col min="4868" max="4871" width="11.42578125" style="2"/>
    <col min="4872" max="4873" width="11" style="2" customWidth="1"/>
    <col min="4874" max="4874" width="11.85546875" style="2" customWidth="1"/>
    <col min="4875" max="4875" width="12.140625" style="2" customWidth="1"/>
    <col min="4876" max="4876" width="12.28515625" style="2" customWidth="1"/>
    <col min="4877" max="5120" width="11.42578125" style="2"/>
    <col min="5121" max="5121" width="2.140625" style="2" customWidth="1"/>
    <col min="5122" max="5122" width="23.5703125" style="2" customWidth="1"/>
    <col min="5123" max="5123" width="12.42578125" style="2" customWidth="1"/>
    <col min="5124" max="5127" width="11.42578125" style="2"/>
    <col min="5128" max="5129" width="11" style="2" customWidth="1"/>
    <col min="5130" max="5130" width="11.85546875" style="2" customWidth="1"/>
    <col min="5131" max="5131" width="12.140625" style="2" customWidth="1"/>
    <col min="5132" max="5132" width="12.28515625" style="2" customWidth="1"/>
    <col min="5133" max="5376" width="11.42578125" style="2"/>
    <col min="5377" max="5377" width="2.140625" style="2" customWidth="1"/>
    <col min="5378" max="5378" width="23.5703125" style="2" customWidth="1"/>
    <col min="5379" max="5379" width="12.42578125" style="2" customWidth="1"/>
    <col min="5380" max="5383" width="11.42578125" style="2"/>
    <col min="5384" max="5385" width="11" style="2" customWidth="1"/>
    <col min="5386" max="5386" width="11.85546875" style="2" customWidth="1"/>
    <col min="5387" max="5387" width="12.140625" style="2" customWidth="1"/>
    <col min="5388" max="5388" width="12.28515625" style="2" customWidth="1"/>
    <col min="5389" max="5632" width="11.42578125" style="2"/>
    <col min="5633" max="5633" width="2.140625" style="2" customWidth="1"/>
    <col min="5634" max="5634" width="23.5703125" style="2" customWidth="1"/>
    <col min="5635" max="5635" width="12.42578125" style="2" customWidth="1"/>
    <col min="5636" max="5639" width="11.42578125" style="2"/>
    <col min="5640" max="5641" width="11" style="2" customWidth="1"/>
    <col min="5642" max="5642" width="11.85546875" style="2" customWidth="1"/>
    <col min="5643" max="5643" width="12.140625" style="2" customWidth="1"/>
    <col min="5644" max="5644" width="12.28515625" style="2" customWidth="1"/>
    <col min="5645" max="5888" width="11.42578125" style="2"/>
    <col min="5889" max="5889" width="2.140625" style="2" customWidth="1"/>
    <col min="5890" max="5890" width="23.5703125" style="2" customWidth="1"/>
    <col min="5891" max="5891" width="12.42578125" style="2" customWidth="1"/>
    <col min="5892" max="5895" width="11.42578125" style="2"/>
    <col min="5896" max="5897" width="11" style="2" customWidth="1"/>
    <col min="5898" max="5898" width="11.85546875" style="2" customWidth="1"/>
    <col min="5899" max="5899" width="12.140625" style="2" customWidth="1"/>
    <col min="5900" max="5900" width="12.28515625" style="2" customWidth="1"/>
    <col min="5901" max="6144" width="11.42578125" style="2"/>
    <col min="6145" max="6145" width="2.140625" style="2" customWidth="1"/>
    <col min="6146" max="6146" width="23.5703125" style="2" customWidth="1"/>
    <col min="6147" max="6147" width="12.42578125" style="2" customWidth="1"/>
    <col min="6148" max="6151" width="11.42578125" style="2"/>
    <col min="6152" max="6153" width="11" style="2" customWidth="1"/>
    <col min="6154" max="6154" width="11.85546875" style="2" customWidth="1"/>
    <col min="6155" max="6155" width="12.140625" style="2" customWidth="1"/>
    <col min="6156" max="6156" width="12.28515625" style="2" customWidth="1"/>
    <col min="6157" max="6400" width="11.42578125" style="2"/>
    <col min="6401" max="6401" width="2.140625" style="2" customWidth="1"/>
    <col min="6402" max="6402" width="23.5703125" style="2" customWidth="1"/>
    <col min="6403" max="6403" width="12.42578125" style="2" customWidth="1"/>
    <col min="6404" max="6407" width="11.42578125" style="2"/>
    <col min="6408" max="6409" width="11" style="2" customWidth="1"/>
    <col min="6410" max="6410" width="11.85546875" style="2" customWidth="1"/>
    <col min="6411" max="6411" width="12.140625" style="2" customWidth="1"/>
    <col min="6412" max="6412" width="12.28515625" style="2" customWidth="1"/>
    <col min="6413" max="6656" width="11.42578125" style="2"/>
    <col min="6657" max="6657" width="2.140625" style="2" customWidth="1"/>
    <col min="6658" max="6658" width="23.5703125" style="2" customWidth="1"/>
    <col min="6659" max="6659" width="12.42578125" style="2" customWidth="1"/>
    <col min="6660" max="6663" width="11.42578125" style="2"/>
    <col min="6664" max="6665" width="11" style="2" customWidth="1"/>
    <col min="6666" max="6666" width="11.85546875" style="2" customWidth="1"/>
    <col min="6667" max="6667" width="12.140625" style="2" customWidth="1"/>
    <col min="6668" max="6668" width="12.28515625" style="2" customWidth="1"/>
    <col min="6669" max="6912" width="11.42578125" style="2"/>
    <col min="6913" max="6913" width="2.140625" style="2" customWidth="1"/>
    <col min="6914" max="6914" width="23.5703125" style="2" customWidth="1"/>
    <col min="6915" max="6915" width="12.42578125" style="2" customWidth="1"/>
    <col min="6916" max="6919" width="11.42578125" style="2"/>
    <col min="6920" max="6921" width="11" style="2" customWidth="1"/>
    <col min="6922" max="6922" width="11.85546875" style="2" customWidth="1"/>
    <col min="6923" max="6923" width="12.140625" style="2" customWidth="1"/>
    <col min="6924" max="6924" width="12.28515625" style="2" customWidth="1"/>
    <col min="6925" max="7168" width="11.42578125" style="2"/>
    <col min="7169" max="7169" width="2.140625" style="2" customWidth="1"/>
    <col min="7170" max="7170" width="23.5703125" style="2" customWidth="1"/>
    <col min="7171" max="7171" width="12.42578125" style="2" customWidth="1"/>
    <col min="7172" max="7175" width="11.42578125" style="2"/>
    <col min="7176" max="7177" width="11" style="2" customWidth="1"/>
    <col min="7178" max="7178" width="11.85546875" style="2" customWidth="1"/>
    <col min="7179" max="7179" width="12.140625" style="2" customWidth="1"/>
    <col min="7180" max="7180" width="12.28515625" style="2" customWidth="1"/>
    <col min="7181" max="7424" width="11.42578125" style="2"/>
    <col min="7425" max="7425" width="2.140625" style="2" customWidth="1"/>
    <col min="7426" max="7426" width="23.5703125" style="2" customWidth="1"/>
    <col min="7427" max="7427" width="12.42578125" style="2" customWidth="1"/>
    <col min="7428" max="7431" width="11.42578125" style="2"/>
    <col min="7432" max="7433" width="11" style="2" customWidth="1"/>
    <col min="7434" max="7434" width="11.85546875" style="2" customWidth="1"/>
    <col min="7435" max="7435" width="12.140625" style="2" customWidth="1"/>
    <col min="7436" max="7436" width="12.28515625" style="2" customWidth="1"/>
    <col min="7437" max="7680" width="11.42578125" style="2"/>
    <col min="7681" max="7681" width="2.140625" style="2" customWidth="1"/>
    <col min="7682" max="7682" width="23.5703125" style="2" customWidth="1"/>
    <col min="7683" max="7683" width="12.42578125" style="2" customWidth="1"/>
    <col min="7684" max="7687" width="11.42578125" style="2"/>
    <col min="7688" max="7689" width="11" style="2" customWidth="1"/>
    <col min="7690" max="7690" width="11.85546875" style="2" customWidth="1"/>
    <col min="7691" max="7691" width="12.140625" style="2" customWidth="1"/>
    <col min="7692" max="7692" width="12.28515625" style="2" customWidth="1"/>
    <col min="7693" max="7936" width="11.42578125" style="2"/>
    <col min="7937" max="7937" width="2.140625" style="2" customWidth="1"/>
    <col min="7938" max="7938" width="23.5703125" style="2" customWidth="1"/>
    <col min="7939" max="7939" width="12.42578125" style="2" customWidth="1"/>
    <col min="7940" max="7943" width="11.42578125" style="2"/>
    <col min="7944" max="7945" width="11" style="2" customWidth="1"/>
    <col min="7946" max="7946" width="11.85546875" style="2" customWidth="1"/>
    <col min="7947" max="7947" width="12.140625" style="2" customWidth="1"/>
    <col min="7948" max="7948" width="12.28515625" style="2" customWidth="1"/>
    <col min="7949" max="8192" width="11.42578125" style="2"/>
    <col min="8193" max="8193" width="2.140625" style="2" customWidth="1"/>
    <col min="8194" max="8194" width="23.5703125" style="2" customWidth="1"/>
    <col min="8195" max="8195" width="12.42578125" style="2" customWidth="1"/>
    <col min="8196" max="8199" width="11.42578125" style="2"/>
    <col min="8200" max="8201" width="11" style="2" customWidth="1"/>
    <col min="8202" max="8202" width="11.85546875" style="2" customWidth="1"/>
    <col min="8203" max="8203" width="12.140625" style="2" customWidth="1"/>
    <col min="8204" max="8204" width="12.28515625" style="2" customWidth="1"/>
    <col min="8205" max="8448" width="11.42578125" style="2"/>
    <col min="8449" max="8449" width="2.140625" style="2" customWidth="1"/>
    <col min="8450" max="8450" width="23.5703125" style="2" customWidth="1"/>
    <col min="8451" max="8451" width="12.42578125" style="2" customWidth="1"/>
    <col min="8452" max="8455" width="11.42578125" style="2"/>
    <col min="8456" max="8457" width="11" style="2" customWidth="1"/>
    <col min="8458" max="8458" width="11.85546875" style="2" customWidth="1"/>
    <col min="8459" max="8459" width="12.140625" style="2" customWidth="1"/>
    <col min="8460" max="8460" width="12.28515625" style="2" customWidth="1"/>
    <col min="8461" max="8704" width="11.42578125" style="2"/>
    <col min="8705" max="8705" width="2.140625" style="2" customWidth="1"/>
    <col min="8706" max="8706" width="23.5703125" style="2" customWidth="1"/>
    <col min="8707" max="8707" width="12.42578125" style="2" customWidth="1"/>
    <col min="8708" max="8711" width="11.42578125" style="2"/>
    <col min="8712" max="8713" width="11" style="2" customWidth="1"/>
    <col min="8714" max="8714" width="11.85546875" style="2" customWidth="1"/>
    <col min="8715" max="8715" width="12.140625" style="2" customWidth="1"/>
    <col min="8716" max="8716" width="12.28515625" style="2" customWidth="1"/>
    <col min="8717" max="8960" width="11.42578125" style="2"/>
    <col min="8961" max="8961" width="2.140625" style="2" customWidth="1"/>
    <col min="8962" max="8962" width="23.5703125" style="2" customWidth="1"/>
    <col min="8963" max="8963" width="12.42578125" style="2" customWidth="1"/>
    <col min="8964" max="8967" width="11.42578125" style="2"/>
    <col min="8968" max="8969" width="11" style="2" customWidth="1"/>
    <col min="8970" max="8970" width="11.85546875" style="2" customWidth="1"/>
    <col min="8971" max="8971" width="12.140625" style="2" customWidth="1"/>
    <col min="8972" max="8972" width="12.28515625" style="2" customWidth="1"/>
    <col min="8973" max="9216" width="11.42578125" style="2"/>
    <col min="9217" max="9217" width="2.140625" style="2" customWidth="1"/>
    <col min="9218" max="9218" width="23.5703125" style="2" customWidth="1"/>
    <col min="9219" max="9219" width="12.42578125" style="2" customWidth="1"/>
    <col min="9220" max="9223" width="11.42578125" style="2"/>
    <col min="9224" max="9225" width="11" style="2" customWidth="1"/>
    <col min="9226" max="9226" width="11.85546875" style="2" customWidth="1"/>
    <col min="9227" max="9227" width="12.140625" style="2" customWidth="1"/>
    <col min="9228" max="9228" width="12.28515625" style="2" customWidth="1"/>
    <col min="9229" max="9472" width="11.42578125" style="2"/>
    <col min="9473" max="9473" width="2.140625" style="2" customWidth="1"/>
    <col min="9474" max="9474" width="23.5703125" style="2" customWidth="1"/>
    <col min="9475" max="9475" width="12.42578125" style="2" customWidth="1"/>
    <col min="9476" max="9479" width="11.42578125" style="2"/>
    <col min="9480" max="9481" width="11" style="2" customWidth="1"/>
    <col min="9482" max="9482" width="11.85546875" style="2" customWidth="1"/>
    <col min="9483" max="9483" width="12.140625" style="2" customWidth="1"/>
    <col min="9484" max="9484" width="12.28515625" style="2" customWidth="1"/>
    <col min="9485" max="9728" width="11.42578125" style="2"/>
    <col min="9729" max="9729" width="2.140625" style="2" customWidth="1"/>
    <col min="9730" max="9730" width="23.5703125" style="2" customWidth="1"/>
    <col min="9731" max="9731" width="12.42578125" style="2" customWidth="1"/>
    <col min="9732" max="9735" width="11.42578125" style="2"/>
    <col min="9736" max="9737" width="11" style="2" customWidth="1"/>
    <col min="9738" max="9738" width="11.85546875" style="2" customWidth="1"/>
    <col min="9739" max="9739" width="12.140625" style="2" customWidth="1"/>
    <col min="9740" max="9740" width="12.28515625" style="2" customWidth="1"/>
    <col min="9741" max="9984" width="11.42578125" style="2"/>
    <col min="9985" max="9985" width="2.140625" style="2" customWidth="1"/>
    <col min="9986" max="9986" width="23.5703125" style="2" customWidth="1"/>
    <col min="9987" max="9987" width="12.42578125" style="2" customWidth="1"/>
    <col min="9988" max="9991" width="11.42578125" style="2"/>
    <col min="9992" max="9993" width="11" style="2" customWidth="1"/>
    <col min="9994" max="9994" width="11.85546875" style="2" customWidth="1"/>
    <col min="9995" max="9995" width="12.140625" style="2" customWidth="1"/>
    <col min="9996" max="9996" width="12.28515625" style="2" customWidth="1"/>
    <col min="9997" max="10240" width="11.42578125" style="2"/>
    <col min="10241" max="10241" width="2.140625" style="2" customWidth="1"/>
    <col min="10242" max="10242" width="23.5703125" style="2" customWidth="1"/>
    <col min="10243" max="10243" width="12.42578125" style="2" customWidth="1"/>
    <col min="10244" max="10247" width="11.42578125" style="2"/>
    <col min="10248" max="10249" width="11" style="2" customWidth="1"/>
    <col min="10250" max="10250" width="11.85546875" style="2" customWidth="1"/>
    <col min="10251" max="10251" width="12.140625" style="2" customWidth="1"/>
    <col min="10252" max="10252" width="12.28515625" style="2" customWidth="1"/>
    <col min="10253" max="10496" width="11.42578125" style="2"/>
    <col min="10497" max="10497" width="2.140625" style="2" customWidth="1"/>
    <col min="10498" max="10498" width="23.5703125" style="2" customWidth="1"/>
    <col min="10499" max="10499" width="12.42578125" style="2" customWidth="1"/>
    <col min="10500" max="10503" width="11.42578125" style="2"/>
    <col min="10504" max="10505" width="11" style="2" customWidth="1"/>
    <col min="10506" max="10506" width="11.85546875" style="2" customWidth="1"/>
    <col min="10507" max="10507" width="12.140625" style="2" customWidth="1"/>
    <col min="10508" max="10508" width="12.28515625" style="2" customWidth="1"/>
    <col min="10509" max="10752" width="11.42578125" style="2"/>
    <col min="10753" max="10753" width="2.140625" style="2" customWidth="1"/>
    <col min="10754" max="10754" width="23.5703125" style="2" customWidth="1"/>
    <col min="10755" max="10755" width="12.42578125" style="2" customWidth="1"/>
    <col min="10756" max="10759" width="11.42578125" style="2"/>
    <col min="10760" max="10761" width="11" style="2" customWidth="1"/>
    <col min="10762" max="10762" width="11.85546875" style="2" customWidth="1"/>
    <col min="10763" max="10763" width="12.140625" style="2" customWidth="1"/>
    <col min="10764" max="10764" width="12.28515625" style="2" customWidth="1"/>
    <col min="10765" max="11008" width="11.42578125" style="2"/>
    <col min="11009" max="11009" width="2.140625" style="2" customWidth="1"/>
    <col min="11010" max="11010" width="23.5703125" style="2" customWidth="1"/>
    <col min="11011" max="11011" width="12.42578125" style="2" customWidth="1"/>
    <col min="11012" max="11015" width="11.42578125" style="2"/>
    <col min="11016" max="11017" width="11" style="2" customWidth="1"/>
    <col min="11018" max="11018" width="11.85546875" style="2" customWidth="1"/>
    <col min="11019" max="11019" width="12.140625" style="2" customWidth="1"/>
    <col min="11020" max="11020" width="12.28515625" style="2" customWidth="1"/>
    <col min="11021" max="11264" width="11.42578125" style="2"/>
    <col min="11265" max="11265" width="2.140625" style="2" customWidth="1"/>
    <col min="11266" max="11266" width="23.5703125" style="2" customWidth="1"/>
    <col min="11267" max="11267" width="12.42578125" style="2" customWidth="1"/>
    <col min="11268" max="11271" width="11.42578125" style="2"/>
    <col min="11272" max="11273" width="11" style="2" customWidth="1"/>
    <col min="11274" max="11274" width="11.85546875" style="2" customWidth="1"/>
    <col min="11275" max="11275" width="12.140625" style="2" customWidth="1"/>
    <col min="11276" max="11276" width="12.28515625" style="2" customWidth="1"/>
    <col min="11277" max="11520" width="11.42578125" style="2"/>
    <col min="11521" max="11521" width="2.140625" style="2" customWidth="1"/>
    <col min="11522" max="11522" width="23.5703125" style="2" customWidth="1"/>
    <col min="11523" max="11523" width="12.42578125" style="2" customWidth="1"/>
    <col min="11524" max="11527" width="11.42578125" style="2"/>
    <col min="11528" max="11529" width="11" style="2" customWidth="1"/>
    <col min="11530" max="11530" width="11.85546875" style="2" customWidth="1"/>
    <col min="11531" max="11531" width="12.140625" style="2" customWidth="1"/>
    <col min="11532" max="11532" width="12.28515625" style="2" customWidth="1"/>
    <col min="11533" max="11776" width="11.42578125" style="2"/>
    <col min="11777" max="11777" width="2.140625" style="2" customWidth="1"/>
    <col min="11778" max="11778" width="23.5703125" style="2" customWidth="1"/>
    <col min="11779" max="11779" width="12.42578125" style="2" customWidth="1"/>
    <col min="11780" max="11783" width="11.42578125" style="2"/>
    <col min="11784" max="11785" width="11" style="2" customWidth="1"/>
    <col min="11786" max="11786" width="11.85546875" style="2" customWidth="1"/>
    <col min="11787" max="11787" width="12.140625" style="2" customWidth="1"/>
    <col min="11788" max="11788" width="12.28515625" style="2" customWidth="1"/>
    <col min="11789" max="12032" width="11.42578125" style="2"/>
    <col min="12033" max="12033" width="2.140625" style="2" customWidth="1"/>
    <col min="12034" max="12034" width="23.5703125" style="2" customWidth="1"/>
    <col min="12035" max="12035" width="12.42578125" style="2" customWidth="1"/>
    <col min="12036" max="12039" width="11.42578125" style="2"/>
    <col min="12040" max="12041" width="11" style="2" customWidth="1"/>
    <col min="12042" max="12042" width="11.85546875" style="2" customWidth="1"/>
    <col min="12043" max="12043" width="12.140625" style="2" customWidth="1"/>
    <col min="12044" max="12044" width="12.28515625" style="2" customWidth="1"/>
    <col min="12045" max="12288" width="11.42578125" style="2"/>
    <col min="12289" max="12289" width="2.140625" style="2" customWidth="1"/>
    <col min="12290" max="12290" width="23.5703125" style="2" customWidth="1"/>
    <col min="12291" max="12291" width="12.42578125" style="2" customWidth="1"/>
    <col min="12292" max="12295" width="11.42578125" style="2"/>
    <col min="12296" max="12297" width="11" style="2" customWidth="1"/>
    <col min="12298" max="12298" width="11.85546875" style="2" customWidth="1"/>
    <col min="12299" max="12299" width="12.140625" style="2" customWidth="1"/>
    <col min="12300" max="12300" width="12.28515625" style="2" customWidth="1"/>
    <col min="12301" max="12544" width="11.42578125" style="2"/>
    <col min="12545" max="12545" width="2.140625" style="2" customWidth="1"/>
    <col min="12546" max="12546" width="23.5703125" style="2" customWidth="1"/>
    <col min="12547" max="12547" width="12.42578125" style="2" customWidth="1"/>
    <col min="12548" max="12551" width="11.42578125" style="2"/>
    <col min="12552" max="12553" width="11" style="2" customWidth="1"/>
    <col min="12554" max="12554" width="11.85546875" style="2" customWidth="1"/>
    <col min="12555" max="12555" width="12.140625" style="2" customWidth="1"/>
    <col min="12556" max="12556" width="12.28515625" style="2" customWidth="1"/>
    <col min="12557" max="12800" width="11.42578125" style="2"/>
    <col min="12801" max="12801" width="2.140625" style="2" customWidth="1"/>
    <col min="12802" max="12802" width="23.5703125" style="2" customWidth="1"/>
    <col min="12803" max="12803" width="12.42578125" style="2" customWidth="1"/>
    <col min="12804" max="12807" width="11.42578125" style="2"/>
    <col min="12808" max="12809" width="11" style="2" customWidth="1"/>
    <col min="12810" max="12810" width="11.85546875" style="2" customWidth="1"/>
    <col min="12811" max="12811" width="12.140625" style="2" customWidth="1"/>
    <col min="12812" max="12812" width="12.28515625" style="2" customWidth="1"/>
    <col min="12813" max="13056" width="11.42578125" style="2"/>
    <col min="13057" max="13057" width="2.140625" style="2" customWidth="1"/>
    <col min="13058" max="13058" width="23.5703125" style="2" customWidth="1"/>
    <col min="13059" max="13059" width="12.42578125" style="2" customWidth="1"/>
    <col min="13060" max="13063" width="11.42578125" style="2"/>
    <col min="13064" max="13065" width="11" style="2" customWidth="1"/>
    <col min="13066" max="13066" width="11.85546875" style="2" customWidth="1"/>
    <col min="13067" max="13067" width="12.140625" style="2" customWidth="1"/>
    <col min="13068" max="13068" width="12.28515625" style="2" customWidth="1"/>
    <col min="13069" max="13312" width="11.42578125" style="2"/>
    <col min="13313" max="13313" width="2.140625" style="2" customWidth="1"/>
    <col min="13314" max="13314" width="23.5703125" style="2" customWidth="1"/>
    <col min="13315" max="13315" width="12.42578125" style="2" customWidth="1"/>
    <col min="13316" max="13319" width="11.42578125" style="2"/>
    <col min="13320" max="13321" width="11" style="2" customWidth="1"/>
    <col min="13322" max="13322" width="11.85546875" style="2" customWidth="1"/>
    <col min="13323" max="13323" width="12.140625" style="2" customWidth="1"/>
    <col min="13324" max="13324" width="12.28515625" style="2" customWidth="1"/>
    <col min="13325" max="13568" width="11.42578125" style="2"/>
    <col min="13569" max="13569" width="2.140625" style="2" customWidth="1"/>
    <col min="13570" max="13570" width="23.5703125" style="2" customWidth="1"/>
    <col min="13571" max="13571" width="12.42578125" style="2" customWidth="1"/>
    <col min="13572" max="13575" width="11.42578125" style="2"/>
    <col min="13576" max="13577" width="11" style="2" customWidth="1"/>
    <col min="13578" max="13578" width="11.85546875" style="2" customWidth="1"/>
    <col min="13579" max="13579" width="12.140625" style="2" customWidth="1"/>
    <col min="13580" max="13580" width="12.28515625" style="2" customWidth="1"/>
    <col min="13581" max="13824" width="11.42578125" style="2"/>
    <col min="13825" max="13825" width="2.140625" style="2" customWidth="1"/>
    <col min="13826" max="13826" width="23.5703125" style="2" customWidth="1"/>
    <col min="13827" max="13827" width="12.42578125" style="2" customWidth="1"/>
    <col min="13828" max="13831" width="11.42578125" style="2"/>
    <col min="13832" max="13833" width="11" style="2" customWidth="1"/>
    <col min="13834" max="13834" width="11.85546875" style="2" customWidth="1"/>
    <col min="13835" max="13835" width="12.140625" style="2" customWidth="1"/>
    <col min="13836" max="13836" width="12.28515625" style="2" customWidth="1"/>
    <col min="13837" max="14080" width="11.42578125" style="2"/>
    <col min="14081" max="14081" width="2.140625" style="2" customWidth="1"/>
    <col min="14082" max="14082" width="23.5703125" style="2" customWidth="1"/>
    <col min="14083" max="14083" width="12.42578125" style="2" customWidth="1"/>
    <col min="14084" max="14087" width="11.42578125" style="2"/>
    <col min="14088" max="14089" width="11" style="2" customWidth="1"/>
    <col min="14090" max="14090" width="11.85546875" style="2" customWidth="1"/>
    <col min="14091" max="14091" width="12.140625" style="2" customWidth="1"/>
    <col min="14092" max="14092" width="12.28515625" style="2" customWidth="1"/>
    <col min="14093" max="14336" width="11.42578125" style="2"/>
    <col min="14337" max="14337" width="2.140625" style="2" customWidth="1"/>
    <col min="14338" max="14338" width="23.5703125" style="2" customWidth="1"/>
    <col min="14339" max="14339" width="12.42578125" style="2" customWidth="1"/>
    <col min="14340" max="14343" width="11.42578125" style="2"/>
    <col min="14344" max="14345" width="11" style="2" customWidth="1"/>
    <col min="14346" max="14346" width="11.85546875" style="2" customWidth="1"/>
    <col min="14347" max="14347" width="12.140625" style="2" customWidth="1"/>
    <col min="14348" max="14348" width="12.28515625" style="2" customWidth="1"/>
    <col min="14349" max="14592" width="11.42578125" style="2"/>
    <col min="14593" max="14593" width="2.140625" style="2" customWidth="1"/>
    <col min="14594" max="14594" width="23.5703125" style="2" customWidth="1"/>
    <col min="14595" max="14595" width="12.42578125" style="2" customWidth="1"/>
    <col min="14596" max="14599" width="11.42578125" style="2"/>
    <col min="14600" max="14601" width="11" style="2" customWidth="1"/>
    <col min="14602" max="14602" width="11.85546875" style="2" customWidth="1"/>
    <col min="14603" max="14603" width="12.140625" style="2" customWidth="1"/>
    <col min="14604" max="14604" width="12.28515625" style="2" customWidth="1"/>
    <col min="14605" max="14848" width="11.42578125" style="2"/>
    <col min="14849" max="14849" width="2.140625" style="2" customWidth="1"/>
    <col min="14850" max="14850" width="23.5703125" style="2" customWidth="1"/>
    <col min="14851" max="14851" width="12.42578125" style="2" customWidth="1"/>
    <col min="14852" max="14855" width="11.42578125" style="2"/>
    <col min="14856" max="14857" width="11" style="2" customWidth="1"/>
    <col min="14858" max="14858" width="11.85546875" style="2" customWidth="1"/>
    <col min="14859" max="14859" width="12.140625" style="2" customWidth="1"/>
    <col min="14860" max="14860" width="12.28515625" style="2" customWidth="1"/>
    <col min="14861" max="15104" width="11.42578125" style="2"/>
    <col min="15105" max="15105" width="2.140625" style="2" customWidth="1"/>
    <col min="15106" max="15106" width="23.5703125" style="2" customWidth="1"/>
    <col min="15107" max="15107" width="12.42578125" style="2" customWidth="1"/>
    <col min="15108" max="15111" width="11.42578125" style="2"/>
    <col min="15112" max="15113" width="11" style="2" customWidth="1"/>
    <col min="15114" max="15114" width="11.85546875" style="2" customWidth="1"/>
    <col min="15115" max="15115" width="12.140625" style="2" customWidth="1"/>
    <col min="15116" max="15116" width="12.28515625" style="2" customWidth="1"/>
    <col min="15117" max="15360" width="11.42578125" style="2"/>
    <col min="15361" max="15361" width="2.140625" style="2" customWidth="1"/>
    <col min="15362" max="15362" width="23.5703125" style="2" customWidth="1"/>
    <col min="15363" max="15363" width="12.42578125" style="2" customWidth="1"/>
    <col min="15364" max="15367" width="11.42578125" style="2"/>
    <col min="15368" max="15369" width="11" style="2" customWidth="1"/>
    <col min="15370" max="15370" width="11.85546875" style="2" customWidth="1"/>
    <col min="15371" max="15371" width="12.140625" style="2" customWidth="1"/>
    <col min="15372" max="15372" width="12.28515625" style="2" customWidth="1"/>
    <col min="15373" max="15616" width="11.42578125" style="2"/>
    <col min="15617" max="15617" width="2.140625" style="2" customWidth="1"/>
    <col min="15618" max="15618" width="23.5703125" style="2" customWidth="1"/>
    <col min="15619" max="15619" width="12.42578125" style="2" customWidth="1"/>
    <col min="15620" max="15623" width="11.42578125" style="2"/>
    <col min="15624" max="15625" width="11" style="2" customWidth="1"/>
    <col min="15626" max="15626" width="11.85546875" style="2" customWidth="1"/>
    <col min="15627" max="15627" width="12.140625" style="2" customWidth="1"/>
    <col min="15628" max="15628" width="12.28515625" style="2" customWidth="1"/>
    <col min="15629" max="15872" width="11.42578125" style="2"/>
    <col min="15873" max="15873" width="2.140625" style="2" customWidth="1"/>
    <col min="15874" max="15874" width="23.5703125" style="2" customWidth="1"/>
    <col min="15875" max="15875" width="12.42578125" style="2" customWidth="1"/>
    <col min="15876" max="15879" width="11.42578125" style="2"/>
    <col min="15880" max="15881" width="11" style="2" customWidth="1"/>
    <col min="15882" max="15882" width="11.85546875" style="2" customWidth="1"/>
    <col min="15883" max="15883" width="12.140625" style="2" customWidth="1"/>
    <col min="15884" max="15884" width="12.28515625" style="2" customWidth="1"/>
    <col min="15885" max="16128" width="11.42578125" style="2"/>
    <col min="16129" max="16129" width="2.140625" style="2" customWidth="1"/>
    <col min="16130" max="16130" width="23.5703125" style="2" customWidth="1"/>
    <col min="16131" max="16131" width="12.42578125" style="2" customWidth="1"/>
    <col min="16132" max="16135" width="11.42578125" style="2"/>
    <col min="16136" max="16137" width="11" style="2" customWidth="1"/>
    <col min="16138" max="16138" width="11.85546875" style="2" customWidth="1"/>
    <col min="16139" max="16139" width="12.140625" style="2" customWidth="1"/>
    <col min="16140" max="16140" width="12.28515625" style="2" customWidth="1"/>
    <col min="16141" max="16384" width="11.42578125" style="2"/>
  </cols>
  <sheetData>
    <row r="1" spans="2:22" ht="58.5" customHeight="1">
      <c r="B1" s="1227" t="s">
        <v>837</v>
      </c>
      <c r="C1" s="1227"/>
      <c r="D1" s="1227"/>
      <c r="E1" s="1227"/>
      <c r="F1" s="1227"/>
      <c r="G1" s="1227"/>
      <c r="H1" s="1227"/>
      <c r="I1" s="1227"/>
      <c r="J1" s="1227"/>
      <c r="K1" s="1227"/>
      <c r="L1" s="1227"/>
    </row>
    <row r="2" spans="2:22">
      <c r="B2" s="864"/>
      <c r="L2" s="6" t="s">
        <v>803</v>
      </c>
    </row>
    <row r="3" spans="2:22" ht="15" customHeight="1">
      <c r="C3" s="506"/>
      <c r="D3" s="1228" t="s">
        <v>365</v>
      </c>
      <c r="E3" s="507"/>
      <c r="F3" s="1228" t="s">
        <v>366</v>
      </c>
      <c r="G3" s="507"/>
      <c r="H3" s="1231" t="s">
        <v>367</v>
      </c>
      <c r="I3" s="1234" t="s">
        <v>368</v>
      </c>
      <c r="J3" s="1234" t="s">
        <v>794</v>
      </c>
      <c r="K3" s="1234"/>
      <c r="L3" s="1234"/>
    </row>
    <row r="4" spans="2:22">
      <c r="C4" s="508" t="s">
        <v>369</v>
      </c>
      <c r="D4" s="1229"/>
      <c r="E4" s="509" t="s">
        <v>370</v>
      </c>
      <c r="F4" s="1229"/>
      <c r="G4" s="509" t="s">
        <v>371</v>
      </c>
      <c r="H4" s="1232"/>
      <c r="I4" s="1235"/>
      <c r="J4" s="1236"/>
      <c r="K4" s="1236"/>
      <c r="L4" s="1236"/>
    </row>
    <row r="5" spans="2:22">
      <c r="C5" s="508" t="s">
        <v>381</v>
      </c>
      <c r="D5" s="1229"/>
      <c r="E5" s="509" t="s">
        <v>372</v>
      </c>
      <c r="F5" s="1229"/>
      <c r="G5" s="509" t="s">
        <v>372</v>
      </c>
      <c r="H5" s="1232"/>
      <c r="I5" s="1235"/>
      <c r="J5" s="1237" t="s">
        <v>4</v>
      </c>
      <c r="K5" s="1237" t="s">
        <v>5</v>
      </c>
      <c r="L5" s="1237" t="s">
        <v>28</v>
      </c>
    </row>
    <row r="6" spans="2:22">
      <c r="C6" s="510"/>
      <c r="D6" s="1230"/>
      <c r="E6" s="511"/>
      <c r="F6" s="1230"/>
      <c r="G6" s="511"/>
      <c r="H6" s="1233"/>
      <c r="I6" s="1236"/>
      <c r="J6" s="1238"/>
      <c r="K6" s="1238"/>
      <c r="L6" s="1238"/>
      <c r="P6" s="78"/>
      <c r="Q6" s="78"/>
    </row>
    <row r="7" spans="2:22">
      <c r="C7" s="512"/>
      <c r="D7" s="513"/>
      <c r="E7" s="514"/>
      <c r="F7" s="513"/>
      <c r="G7" s="514"/>
      <c r="H7" s="515"/>
      <c r="I7" s="516"/>
      <c r="J7" s="517"/>
      <c r="K7" s="517"/>
      <c r="L7" s="518"/>
      <c r="P7" s="78"/>
      <c r="Q7" s="78"/>
    </row>
    <row r="8" spans="2:22">
      <c r="C8" s="512"/>
      <c r="D8" s="513"/>
      <c r="E8" s="1218" t="s">
        <v>382</v>
      </c>
      <c r="F8" s="1218"/>
      <c r="G8" s="1218"/>
      <c r="H8" s="515"/>
      <c r="I8" s="516"/>
      <c r="J8" s="517"/>
      <c r="K8" s="517"/>
      <c r="L8" s="518"/>
      <c r="P8" s="78"/>
      <c r="Q8" s="78"/>
    </row>
    <row r="9" spans="2:22">
      <c r="H9" s="404"/>
      <c r="I9" s="519"/>
      <c r="P9" s="78"/>
      <c r="Q9" s="78"/>
    </row>
    <row r="10" spans="2:22">
      <c r="B10" s="492" t="s">
        <v>245</v>
      </c>
      <c r="C10" s="383">
        <v>20</v>
      </c>
      <c r="D10" s="381" t="s">
        <v>826</v>
      </c>
      <c r="E10" s="51">
        <v>60</v>
      </c>
      <c r="F10" s="381" t="s">
        <v>826</v>
      </c>
      <c r="G10" s="51">
        <v>46.7</v>
      </c>
      <c r="H10" s="381" t="s">
        <v>826</v>
      </c>
      <c r="I10" s="51">
        <v>40</v>
      </c>
      <c r="J10" s="520"/>
      <c r="K10" s="520"/>
      <c r="L10" s="521"/>
      <c r="M10" s="402"/>
      <c r="N10" s="402"/>
      <c r="P10" s="78"/>
      <c r="Q10" s="78"/>
    </row>
    <row r="11" spans="2:22">
      <c r="B11" s="146" t="s">
        <v>374</v>
      </c>
      <c r="C11" s="371">
        <v>60240</v>
      </c>
      <c r="D11" s="399">
        <v>36540</v>
      </c>
      <c r="E11" s="55">
        <v>60.7</v>
      </c>
      <c r="F11" s="399">
        <v>47020</v>
      </c>
      <c r="G11" s="55">
        <v>78</v>
      </c>
      <c r="H11" s="399">
        <v>31900</v>
      </c>
      <c r="I11" s="55">
        <v>52.9</v>
      </c>
      <c r="J11" s="385"/>
      <c r="K11" s="385"/>
      <c r="L11" s="522"/>
      <c r="M11" s="402"/>
      <c r="N11" s="402"/>
      <c r="P11" s="78"/>
      <c r="Q11" s="78"/>
    </row>
    <row r="12" spans="2:22">
      <c r="B12" s="490" t="s">
        <v>247</v>
      </c>
      <c r="C12" s="377">
        <v>3040</v>
      </c>
      <c r="D12" s="397">
        <v>890</v>
      </c>
      <c r="E12" s="266">
        <v>29.4</v>
      </c>
      <c r="F12" s="397">
        <v>1090</v>
      </c>
      <c r="G12" s="266">
        <v>35.799999999999997</v>
      </c>
      <c r="H12" s="397">
        <v>760</v>
      </c>
      <c r="I12" s="266">
        <v>24.8</v>
      </c>
      <c r="J12" s="388"/>
      <c r="K12" s="388"/>
      <c r="L12" s="523"/>
      <c r="M12" s="402"/>
      <c r="N12" s="402"/>
      <c r="P12" s="78"/>
      <c r="Q12" s="78"/>
    </row>
    <row r="13" spans="2:22">
      <c r="B13" s="498" t="s">
        <v>248</v>
      </c>
      <c r="C13" s="377">
        <v>63300</v>
      </c>
      <c r="D13" s="377">
        <v>37440</v>
      </c>
      <c r="E13" s="525">
        <v>59.2</v>
      </c>
      <c r="F13" s="377">
        <v>48110</v>
      </c>
      <c r="G13" s="525">
        <v>76</v>
      </c>
      <c r="H13" s="377">
        <v>32660</v>
      </c>
      <c r="I13" s="525">
        <v>51.6</v>
      </c>
      <c r="J13" s="388"/>
      <c r="K13" s="388"/>
      <c r="L13" s="523"/>
      <c r="M13" s="402"/>
      <c r="N13" s="402"/>
      <c r="P13" s="78"/>
      <c r="Q13" s="78"/>
    </row>
    <row r="14" spans="2:22">
      <c r="M14" s="402"/>
      <c r="N14" s="402"/>
      <c r="P14" s="78"/>
      <c r="Q14" s="78"/>
    </row>
    <row r="15" spans="2:22">
      <c r="D15" s="372"/>
      <c r="E15" s="1218" t="s">
        <v>249</v>
      </c>
      <c r="F15" s="1218"/>
      <c r="G15" s="1218"/>
      <c r="I15" s="143"/>
      <c r="J15" s="955"/>
      <c r="K15" s="955"/>
      <c r="L15" s="955"/>
      <c r="M15" s="402"/>
      <c r="N15" s="402"/>
      <c r="O15" s="955"/>
      <c r="P15" s="955"/>
      <c r="Q15" s="955"/>
      <c r="R15" s="955"/>
      <c r="S15" s="955"/>
      <c r="T15" s="143"/>
      <c r="U15" s="143"/>
      <c r="V15" s="955"/>
    </row>
    <row r="16" spans="2:22">
      <c r="M16" s="402"/>
      <c r="N16" s="402"/>
      <c r="P16" s="78"/>
      <c r="Q16" s="78"/>
    </row>
    <row r="17" spans="2:17">
      <c r="B17" s="497" t="s">
        <v>250</v>
      </c>
      <c r="C17" s="383">
        <v>25100</v>
      </c>
      <c r="D17" s="407">
        <v>12670</v>
      </c>
      <c r="E17" s="51">
        <v>50.5</v>
      </c>
      <c r="F17" s="407">
        <v>18050</v>
      </c>
      <c r="G17" s="51">
        <v>71.900000000000006</v>
      </c>
      <c r="H17" s="407">
        <v>11360</v>
      </c>
      <c r="I17" s="51">
        <v>45.2</v>
      </c>
      <c r="J17" s="51">
        <v>6.7</v>
      </c>
      <c r="K17" s="51">
        <v>5</v>
      </c>
      <c r="L17" s="526">
        <v>5.7</v>
      </c>
      <c r="M17" s="402"/>
      <c r="N17" s="402"/>
      <c r="P17" s="78"/>
      <c r="Q17" s="78"/>
    </row>
    <row r="18" spans="2:17">
      <c r="B18" s="336" t="s">
        <v>251</v>
      </c>
      <c r="C18" s="371">
        <v>6620</v>
      </c>
      <c r="D18" s="399">
        <v>3890</v>
      </c>
      <c r="E18" s="55">
        <v>58.7</v>
      </c>
      <c r="F18" s="399">
        <v>4740</v>
      </c>
      <c r="G18" s="55">
        <v>71.5</v>
      </c>
      <c r="H18" s="399">
        <v>3420</v>
      </c>
      <c r="I18" s="55">
        <v>51.6</v>
      </c>
      <c r="J18" s="55">
        <v>2.4</v>
      </c>
      <c r="K18" s="55">
        <v>2.7</v>
      </c>
      <c r="L18" s="527">
        <v>2.5</v>
      </c>
      <c r="M18" s="402"/>
      <c r="N18" s="402"/>
      <c r="P18" s="78"/>
      <c r="Q18" s="78"/>
    </row>
    <row r="19" spans="2:17">
      <c r="B19" s="336" t="s">
        <v>252</v>
      </c>
      <c r="C19" s="371">
        <v>5810</v>
      </c>
      <c r="D19" s="399">
        <v>3090</v>
      </c>
      <c r="E19" s="55">
        <v>53.2</v>
      </c>
      <c r="F19" s="399">
        <v>3860</v>
      </c>
      <c r="G19" s="55">
        <v>66.5</v>
      </c>
      <c r="H19" s="399">
        <v>2740</v>
      </c>
      <c r="I19" s="55">
        <v>47.2</v>
      </c>
      <c r="J19" s="55">
        <v>2.1</v>
      </c>
      <c r="K19" s="55">
        <v>1.9</v>
      </c>
      <c r="L19" s="527">
        <v>2</v>
      </c>
      <c r="M19" s="402"/>
      <c r="N19" s="402"/>
      <c r="P19" s="78"/>
      <c r="Q19" s="78"/>
    </row>
    <row r="20" spans="2:17">
      <c r="B20" s="336" t="s">
        <v>253</v>
      </c>
      <c r="C20" s="371">
        <v>6010</v>
      </c>
      <c r="D20" s="399">
        <v>3290</v>
      </c>
      <c r="E20" s="55">
        <v>54.6</v>
      </c>
      <c r="F20" s="399">
        <v>4040</v>
      </c>
      <c r="G20" s="55">
        <v>67.2</v>
      </c>
      <c r="H20" s="399">
        <v>2870</v>
      </c>
      <c r="I20" s="55">
        <v>47.8</v>
      </c>
      <c r="J20" s="55">
        <v>2.6</v>
      </c>
      <c r="K20" s="55">
        <v>2.4</v>
      </c>
      <c r="L20" s="527">
        <v>2.5</v>
      </c>
      <c r="M20" s="402"/>
      <c r="N20" s="402"/>
    </row>
    <row r="21" spans="2:17">
      <c r="B21" s="336" t="s">
        <v>254</v>
      </c>
      <c r="C21" s="371">
        <v>10320</v>
      </c>
      <c r="D21" s="399">
        <v>5620</v>
      </c>
      <c r="E21" s="55">
        <v>54.5</v>
      </c>
      <c r="F21" s="399">
        <v>7050</v>
      </c>
      <c r="G21" s="55">
        <v>68.3</v>
      </c>
      <c r="H21" s="399">
        <v>4970</v>
      </c>
      <c r="I21" s="55">
        <v>48.2</v>
      </c>
      <c r="J21" s="55">
        <v>3.7</v>
      </c>
      <c r="K21" s="55">
        <v>3.2</v>
      </c>
      <c r="L21" s="527">
        <v>3.4</v>
      </c>
      <c r="M21" s="402"/>
      <c r="N21" s="402"/>
    </row>
    <row r="22" spans="2:17">
      <c r="B22" s="336" t="s">
        <v>255</v>
      </c>
      <c r="C22" s="371">
        <v>16050</v>
      </c>
      <c r="D22" s="399">
        <v>7700</v>
      </c>
      <c r="E22" s="55">
        <v>48</v>
      </c>
      <c r="F22" s="399">
        <v>9130</v>
      </c>
      <c r="G22" s="55">
        <v>56.9</v>
      </c>
      <c r="H22" s="399">
        <v>6540</v>
      </c>
      <c r="I22" s="55">
        <v>40.700000000000003</v>
      </c>
      <c r="J22" s="55">
        <v>7.5</v>
      </c>
      <c r="K22" s="55">
        <v>5.7</v>
      </c>
      <c r="L22" s="527">
        <v>6.5</v>
      </c>
      <c r="M22" s="402"/>
      <c r="N22" s="402"/>
    </row>
    <row r="23" spans="2:17">
      <c r="B23" s="336" t="s">
        <v>256</v>
      </c>
      <c r="C23" s="371">
        <v>10400</v>
      </c>
      <c r="D23" s="399">
        <v>5650</v>
      </c>
      <c r="E23" s="55">
        <v>54.3</v>
      </c>
      <c r="F23" s="399">
        <v>6970</v>
      </c>
      <c r="G23" s="55">
        <v>67</v>
      </c>
      <c r="H23" s="399">
        <v>4860</v>
      </c>
      <c r="I23" s="55">
        <v>46.8</v>
      </c>
      <c r="J23" s="55">
        <v>4.3</v>
      </c>
      <c r="K23" s="55">
        <v>3.8</v>
      </c>
      <c r="L23" s="527">
        <v>4</v>
      </c>
      <c r="M23" s="402"/>
      <c r="N23" s="402"/>
    </row>
    <row r="24" spans="2:17">
      <c r="B24" s="348" t="s">
        <v>257</v>
      </c>
      <c r="C24" s="377">
        <v>8210</v>
      </c>
      <c r="D24" s="397">
        <v>4410</v>
      </c>
      <c r="E24" s="266">
        <v>53.8</v>
      </c>
      <c r="F24" s="397">
        <v>5160</v>
      </c>
      <c r="G24" s="266">
        <v>62.9</v>
      </c>
      <c r="H24" s="397">
        <v>3750</v>
      </c>
      <c r="I24" s="266">
        <v>45.7</v>
      </c>
      <c r="J24" s="266">
        <v>4</v>
      </c>
      <c r="K24" s="266">
        <v>3.7</v>
      </c>
      <c r="L24" s="528">
        <v>3.9</v>
      </c>
      <c r="M24" s="402"/>
      <c r="N24" s="402"/>
    </row>
    <row r="25" spans="2:17" s="78" customFormat="1">
      <c r="B25" s="498" t="s">
        <v>248</v>
      </c>
      <c r="C25" s="377">
        <v>88510</v>
      </c>
      <c r="D25" s="377">
        <v>46320</v>
      </c>
      <c r="E25" s="525">
        <v>52.3</v>
      </c>
      <c r="F25" s="377">
        <v>58990</v>
      </c>
      <c r="G25" s="525">
        <v>66.599999999999994</v>
      </c>
      <c r="H25" s="377">
        <v>40520</v>
      </c>
      <c r="I25" s="525">
        <v>45.8</v>
      </c>
      <c r="J25" s="525">
        <v>4.3</v>
      </c>
      <c r="K25" s="525">
        <v>3.6</v>
      </c>
      <c r="L25" s="528">
        <v>3.9</v>
      </c>
      <c r="M25" s="402"/>
      <c r="N25" s="402"/>
    </row>
    <row r="26" spans="2:17">
      <c r="M26" s="402"/>
      <c r="N26" s="402"/>
    </row>
    <row r="27" spans="2:17">
      <c r="C27" s="512"/>
      <c r="D27" s="513"/>
      <c r="E27" s="1218" t="s">
        <v>258</v>
      </c>
      <c r="F27" s="1218"/>
      <c r="G27" s="1218"/>
      <c r="H27" s="529"/>
      <c r="I27" s="530"/>
      <c r="J27" s="517"/>
      <c r="K27" s="517"/>
      <c r="L27" s="518"/>
      <c r="M27" s="402"/>
      <c r="N27" s="402"/>
    </row>
    <row r="28" spans="2:17">
      <c r="M28" s="402"/>
      <c r="N28" s="402"/>
    </row>
    <row r="29" spans="2:17">
      <c r="B29" s="497" t="s">
        <v>259</v>
      </c>
      <c r="C29" s="383">
        <v>2630</v>
      </c>
      <c r="D29" s="407">
        <v>1440</v>
      </c>
      <c r="E29" s="51">
        <v>54.7</v>
      </c>
      <c r="F29" s="407">
        <v>2130</v>
      </c>
      <c r="G29" s="51">
        <v>80.900000000000006</v>
      </c>
      <c r="H29" s="407">
        <v>1320</v>
      </c>
      <c r="I29" s="51">
        <v>50.3</v>
      </c>
      <c r="J29" s="51">
        <v>2.9</v>
      </c>
      <c r="K29" s="51">
        <v>2.8</v>
      </c>
      <c r="L29" s="526">
        <v>2.9</v>
      </c>
      <c r="M29" s="402"/>
      <c r="N29" s="402"/>
    </row>
    <row r="30" spans="2:17">
      <c r="B30" s="336" t="s">
        <v>260</v>
      </c>
      <c r="C30" s="371">
        <v>2190</v>
      </c>
      <c r="D30" s="399">
        <v>1170</v>
      </c>
      <c r="E30" s="55">
        <v>53.6</v>
      </c>
      <c r="F30" s="399">
        <v>1660</v>
      </c>
      <c r="G30" s="55">
        <v>75.900000000000006</v>
      </c>
      <c r="H30" s="399">
        <v>1080</v>
      </c>
      <c r="I30" s="55">
        <v>49.2</v>
      </c>
      <c r="J30" s="55">
        <v>2.1</v>
      </c>
      <c r="K30" s="55">
        <v>2</v>
      </c>
      <c r="L30" s="527">
        <v>2</v>
      </c>
      <c r="M30" s="402"/>
      <c r="N30" s="402"/>
    </row>
    <row r="31" spans="2:17">
      <c r="B31" s="336" t="s">
        <v>261</v>
      </c>
      <c r="C31" s="371">
        <v>1930</v>
      </c>
      <c r="D31" s="399">
        <v>1130</v>
      </c>
      <c r="E31" s="55">
        <v>58.7</v>
      </c>
      <c r="F31" s="399">
        <v>1620</v>
      </c>
      <c r="G31" s="55">
        <v>84</v>
      </c>
      <c r="H31" s="399">
        <v>1030</v>
      </c>
      <c r="I31" s="55">
        <v>53.4</v>
      </c>
      <c r="J31" s="55">
        <v>2.5</v>
      </c>
      <c r="K31" s="55">
        <v>2.8</v>
      </c>
      <c r="L31" s="527">
        <v>2.6</v>
      </c>
      <c r="M31" s="402"/>
      <c r="N31" s="402"/>
    </row>
    <row r="32" spans="2:17">
      <c r="B32" s="336" t="s">
        <v>262</v>
      </c>
      <c r="C32" s="371">
        <v>4100</v>
      </c>
      <c r="D32" s="399">
        <v>2350</v>
      </c>
      <c r="E32" s="55">
        <v>57.3</v>
      </c>
      <c r="F32" s="399">
        <v>3320</v>
      </c>
      <c r="G32" s="55">
        <v>80.900000000000006</v>
      </c>
      <c r="H32" s="399">
        <v>2140</v>
      </c>
      <c r="I32" s="55">
        <v>52.2</v>
      </c>
      <c r="J32" s="55">
        <v>2.6</v>
      </c>
      <c r="K32" s="55">
        <v>2.6</v>
      </c>
      <c r="L32" s="527">
        <v>2.6</v>
      </c>
      <c r="M32" s="402"/>
      <c r="N32" s="402"/>
    </row>
    <row r="33" spans="2:14" s="78" customFormat="1">
      <c r="B33" s="336" t="s">
        <v>263</v>
      </c>
      <c r="C33" s="371">
        <v>2030</v>
      </c>
      <c r="D33" s="399">
        <v>1080</v>
      </c>
      <c r="E33" s="55">
        <v>53.5</v>
      </c>
      <c r="F33" s="399">
        <v>1560</v>
      </c>
      <c r="G33" s="55">
        <v>77.099999999999994</v>
      </c>
      <c r="H33" s="399">
        <v>950</v>
      </c>
      <c r="I33" s="55">
        <v>46.6</v>
      </c>
      <c r="J33" s="55">
        <v>2.2000000000000002</v>
      </c>
      <c r="K33" s="55">
        <v>2</v>
      </c>
      <c r="L33" s="527">
        <v>2.1</v>
      </c>
      <c r="M33" s="402"/>
      <c r="N33" s="402"/>
    </row>
    <row r="34" spans="2:14" s="78" customFormat="1">
      <c r="B34" s="348" t="s">
        <v>264</v>
      </c>
      <c r="C34" s="377">
        <v>4130</v>
      </c>
      <c r="D34" s="397">
        <v>2190</v>
      </c>
      <c r="E34" s="266">
        <v>52.9</v>
      </c>
      <c r="F34" s="397">
        <v>2880</v>
      </c>
      <c r="G34" s="266">
        <v>69.599999999999994</v>
      </c>
      <c r="H34" s="397">
        <v>1960</v>
      </c>
      <c r="I34" s="266">
        <v>47.5</v>
      </c>
      <c r="J34" s="266">
        <v>2.7</v>
      </c>
      <c r="K34" s="266">
        <v>2.4</v>
      </c>
      <c r="L34" s="528">
        <v>2.5</v>
      </c>
      <c r="M34" s="402"/>
      <c r="N34" s="402"/>
    </row>
    <row r="35" spans="2:14">
      <c r="B35" s="498" t="s">
        <v>248</v>
      </c>
      <c r="C35" s="377">
        <v>17000</v>
      </c>
      <c r="D35" s="377">
        <v>9360</v>
      </c>
      <c r="E35" s="525">
        <v>55</v>
      </c>
      <c r="F35" s="377">
        <v>13160</v>
      </c>
      <c r="G35" s="525">
        <v>77.400000000000006</v>
      </c>
      <c r="H35" s="377">
        <v>8470</v>
      </c>
      <c r="I35" s="525">
        <v>49.8</v>
      </c>
      <c r="J35" s="525">
        <v>2.5</v>
      </c>
      <c r="K35" s="525">
        <v>2.4</v>
      </c>
      <c r="L35" s="528">
        <v>2.5</v>
      </c>
      <c r="M35" s="402"/>
      <c r="N35" s="402"/>
    </row>
    <row r="36" spans="2:14">
      <c r="M36" s="402"/>
      <c r="N36" s="402"/>
    </row>
    <row r="37" spans="2:14">
      <c r="E37" s="1218" t="s">
        <v>265</v>
      </c>
      <c r="F37" s="1218"/>
      <c r="G37" s="1218"/>
      <c r="M37" s="402"/>
      <c r="N37" s="402"/>
    </row>
    <row r="38" spans="2:14">
      <c r="M38" s="402"/>
      <c r="N38" s="402"/>
    </row>
    <row r="39" spans="2:14">
      <c r="B39" s="497" t="s">
        <v>266</v>
      </c>
      <c r="C39" s="383">
        <v>3140</v>
      </c>
      <c r="D39" s="407">
        <v>1760</v>
      </c>
      <c r="E39" s="51">
        <v>55.9</v>
      </c>
      <c r="F39" s="407">
        <v>2450</v>
      </c>
      <c r="G39" s="51">
        <v>78</v>
      </c>
      <c r="H39" s="407">
        <v>1620</v>
      </c>
      <c r="I39" s="51">
        <v>51.7</v>
      </c>
      <c r="J39" s="51">
        <v>2.2999999999999998</v>
      </c>
      <c r="K39" s="51">
        <v>2.2999999999999998</v>
      </c>
      <c r="L39" s="526">
        <v>2.2999999999999998</v>
      </c>
      <c r="M39" s="402"/>
      <c r="N39" s="402"/>
    </row>
    <row r="40" spans="2:14">
      <c r="B40" s="336" t="s">
        <v>267</v>
      </c>
      <c r="C40" s="371">
        <v>3250</v>
      </c>
      <c r="D40" s="399">
        <v>1870</v>
      </c>
      <c r="E40" s="55">
        <v>57.5</v>
      </c>
      <c r="F40" s="399">
        <v>2500</v>
      </c>
      <c r="G40" s="55">
        <v>77.099999999999994</v>
      </c>
      <c r="H40" s="399">
        <v>1720</v>
      </c>
      <c r="I40" s="55">
        <v>53</v>
      </c>
      <c r="J40" s="55">
        <v>2.4</v>
      </c>
      <c r="K40" s="55">
        <v>2.6</v>
      </c>
      <c r="L40" s="527">
        <v>2.5</v>
      </c>
      <c r="M40" s="402"/>
      <c r="N40" s="402"/>
    </row>
    <row r="41" spans="2:14">
      <c r="B41" s="336" t="s">
        <v>268</v>
      </c>
      <c r="C41" s="371">
        <v>1740</v>
      </c>
      <c r="D41" s="399">
        <v>1010</v>
      </c>
      <c r="E41" s="55">
        <v>58.1</v>
      </c>
      <c r="F41" s="399">
        <v>1410</v>
      </c>
      <c r="G41" s="55">
        <v>81.2</v>
      </c>
      <c r="H41" s="399">
        <v>940</v>
      </c>
      <c r="I41" s="55">
        <v>54</v>
      </c>
      <c r="J41" s="55">
        <v>2.2000000000000002</v>
      </c>
      <c r="K41" s="55">
        <v>2.5</v>
      </c>
      <c r="L41" s="527">
        <v>2.4</v>
      </c>
      <c r="M41" s="402"/>
      <c r="N41" s="402"/>
    </row>
    <row r="42" spans="2:14" s="78" customFormat="1">
      <c r="B42" s="336" t="s">
        <v>269</v>
      </c>
      <c r="C42" s="371">
        <v>2060</v>
      </c>
      <c r="D42" s="399">
        <v>1210</v>
      </c>
      <c r="E42" s="55">
        <v>58.7</v>
      </c>
      <c r="F42" s="399">
        <v>1780</v>
      </c>
      <c r="G42" s="55">
        <v>86.3</v>
      </c>
      <c r="H42" s="399">
        <v>1120</v>
      </c>
      <c r="I42" s="55">
        <v>54.4</v>
      </c>
      <c r="J42" s="55">
        <v>2.8</v>
      </c>
      <c r="K42" s="55">
        <v>3</v>
      </c>
      <c r="L42" s="527">
        <v>2.9</v>
      </c>
      <c r="M42" s="402"/>
      <c r="N42" s="402"/>
    </row>
    <row r="43" spans="2:14" s="78" customFormat="1">
      <c r="B43" s="336" t="s">
        <v>270</v>
      </c>
      <c r="C43" s="371">
        <v>1660</v>
      </c>
      <c r="D43" s="399">
        <v>1030</v>
      </c>
      <c r="E43" s="55">
        <v>62.2</v>
      </c>
      <c r="F43" s="399">
        <v>1360</v>
      </c>
      <c r="G43" s="55">
        <v>82.2</v>
      </c>
      <c r="H43" s="399">
        <v>960</v>
      </c>
      <c r="I43" s="55">
        <v>57.8</v>
      </c>
      <c r="J43" s="55">
        <v>2.1</v>
      </c>
      <c r="K43" s="55">
        <v>2.8</v>
      </c>
      <c r="L43" s="527">
        <v>2.5</v>
      </c>
      <c r="M43" s="402"/>
      <c r="N43" s="402"/>
    </row>
    <row r="44" spans="2:14" s="78" customFormat="1">
      <c r="B44" s="336" t="s">
        <v>271</v>
      </c>
      <c r="C44" s="371">
        <v>4290</v>
      </c>
      <c r="D44" s="399">
        <v>2590</v>
      </c>
      <c r="E44" s="55">
        <v>60.4</v>
      </c>
      <c r="F44" s="399">
        <v>3430</v>
      </c>
      <c r="G44" s="55">
        <v>80</v>
      </c>
      <c r="H44" s="399">
        <v>2400</v>
      </c>
      <c r="I44" s="55">
        <v>55.8</v>
      </c>
      <c r="J44" s="55">
        <v>2.2999999999999998</v>
      </c>
      <c r="K44" s="55">
        <v>2.7</v>
      </c>
      <c r="L44" s="527">
        <v>2.5</v>
      </c>
      <c r="M44" s="402"/>
      <c r="N44" s="402"/>
    </row>
    <row r="45" spans="2:14" s="78" customFormat="1">
      <c r="B45" s="336" t="s">
        <v>272</v>
      </c>
      <c r="C45" s="371">
        <v>2620</v>
      </c>
      <c r="D45" s="399">
        <v>1400</v>
      </c>
      <c r="E45" s="55">
        <v>53.3</v>
      </c>
      <c r="F45" s="399">
        <v>2110</v>
      </c>
      <c r="G45" s="55">
        <v>80.7</v>
      </c>
      <c r="H45" s="399">
        <v>1270</v>
      </c>
      <c r="I45" s="55">
        <v>48.6</v>
      </c>
      <c r="J45" s="55">
        <v>2.8</v>
      </c>
      <c r="K45" s="55">
        <v>2.6</v>
      </c>
      <c r="L45" s="527">
        <v>2.7</v>
      </c>
      <c r="M45" s="402"/>
      <c r="N45" s="402"/>
    </row>
    <row r="46" spans="2:14">
      <c r="B46" s="348" t="s">
        <v>273</v>
      </c>
      <c r="C46" s="377">
        <v>1020</v>
      </c>
      <c r="D46" s="397">
        <v>570</v>
      </c>
      <c r="E46" s="266">
        <v>55.7</v>
      </c>
      <c r="F46" s="397">
        <v>740</v>
      </c>
      <c r="G46" s="266">
        <v>72.7</v>
      </c>
      <c r="H46" s="397">
        <v>530</v>
      </c>
      <c r="I46" s="266">
        <v>51.7</v>
      </c>
      <c r="J46" s="266">
        <v>3</v>
      </c>
      <c r="K46" s="266">
        <v>3</v>
      </c>
      <c r="L46" s="528">
        <v>3</v>
      </c>
      <c r="M46" s="402"/>
      <c r="N46" s="402"/>
    </row>
    <row r="47" spans="2:14">
      <c r="B47" s="498" t="s">
        <v>248</v>
      </c>
      <c r="C47" s="377">
        <v>19780</v>
      </c>
      <c r="D47" s="377">
        <v>11430</v>
      </c>
      <c r="E47" s="525">
        <v>57.8</v>
      </c>
      <c r="F47" s="377">
        <v>15790</v>
      </c>
      <c r="G47" s="525">
        <v>79.8</v>
      </c>
      <c r="H47" s="377">
        <v>10560</v>
      </c>
      <c r="I47" s="525">
        <v>53.4</v>
      </c>
      <c r="J47" s="525">
        <v>2.4</v>
      </c>
      <c r="K47" s="525">
        <v>2.7</v>
      </c>
      <c r="L47" s="528">
        <v>2.6</v>
      </c>
      <c r="M47" s="402"/>
      <c r="N47" s="402"/>
    </row>
    <row r="48" spans="2:14">
      <c r="B48" s="78"/>
      <c r="D48" s="404"/>
      <c r="E48" s="519"/>
      <c r="F48" s="404"/>
      <c r="G48" s="519"/>
      <c r="H48" s="404"/>
      <c r="I48" s="519"/>
      <c r="J48" s="519"/>
      <c r="K48" s="519"/>
      <c r="M48" s="402"/>
      <c r="N48" s="402"/>
    </row>
    <row r="49" spans="2:14">
      <c r="E49" s="1218" t="s">
        <v>274</v>
      </c>
      <c r="F49" s="1218"/>
      <c r="G49" s="1218"/>
      <c r="M49" s="402"/>
      <c r="N49" s="402"/>
    </row>
    <row r="50" spans="2:14" s="78" customFormat="1">
      <c r="B50" s="2"/>
      <c r="C50" s="404"/>
      <c r="D50" s="402"/>
      <c r="E50" s="505"/>
      <c r="F50" s="402"/>
      <c r="G50" s="505"/>
      <c r="H50" s="402"/>
      <c r="I50" s="505"/>
      <c r="J50" s="505"/>
      <c r="K50" s="505"/>
      <c r="L50" s="519"/>
      <c r="M50" s="402"/>
      <c r="N50" s="402"/>
    </row>
    <row r="51" spans="2:14" s="78" customFormat="1">
      <c r="B51" s="497" t="s">
        <v>275</v>
      </c>
      <c r="C51" s="383">
        <v>4980</v>
      </c>
      <c r="D51" s="407">
        <v>2910</v>
      </c>
      <c r="E51" s="51">
        <v>58.5</v>
      </c>
      <c r="F51" s="407">
        <v>4320</v>
      </c>
      <c r="G51" s="51">
        <v>86.7</v>
      </c>
      <c r="H51" s="407">
        <v>2720</v>
      </c>
      <c r="I51" s="51">
        <v>54.6</v>
      </c>
      <c r="J51" s="51">
        <v>2.6</v>
      </c>
      <c r="K51" s="51">
        <v>2.8</v>
      </c>
      <c r="L51" s="526">
        <v>2.7</v>
      </c>
      <c r="M51" s="402"/>
      <c r="N51" s="402"/>
    </row>
    <row r="52" spans="2:14">
      <c r="B52" s="336" t="s">
        <v>276</v>
      </c>
      <c r="C52" s="371">
        <v>3180</v>
      </c>
      <c r="D52" s="399">
        <v>1820</v>
      </c>
      <c r="E52" s="55">
        <v>57.3</v>
      </c>
      <c r="F52" s="399">
        <v>2570</v>
      </c>
      <c r="G52" s="55">
        <v>80.900000000000006</v>
      </c>
      <c r="H52" s="399">
        <v>1670</v>
      </c>
      <c r="I52" s="55">
        <v>52.4</v>
      </c>
      <c r="J52" s="55">
        <v>2.1</v>
      </c>
      <c r="K52" s="55">
        <v>2.2999999999999998</v>
      </c>
      <c r="L52" s="527">
        <v>2.2000000000000002</v>
      </c>
      <c r="M52" s="402"/>
      <c r="N52" s="402"/>
    </row>
    <row r="53" spans="2:14">
      <c r="B53" s="336" t="s">
        <v>277</v>
      </c>
      <c r="C53" s="371">
        <v>3410</v>
      </c>
      <c r="D53" s="399">
        <v>2060</v>
      </c>
      <c r="E53" s="55">
        <v>60.3</v>
      </c>
      <c r="F53" s="399">
        <v>2970</v>
      </c>
      <c r="G53" s="55">
        <v>87.2</v>
      </c>
      <c r="H53" s="399">
        <v>1920</v>
      </c>
      <c r="I53" s="55">
        <v>56.3</v>
      </c>
      <c r="J53" s="55">
        <v>2.1</v>
      </c>
      <c r="K53" s="55">
        <v>2.5</v>
      </c>
      <c r="L53" s="527">
        <v>2.2999999999999998</v>
      </c>
      <c r="M53" s="402"/>
      <c r="N53" s="402"/>
    </row>
    <row r="54" spans="2:14">
      <c r="B54" s="336" t="s">
        <v>278</v>
      </c>
      <c r="C54" s="371">
        <v>2350</v>
      </c>
      <c r="D54" s="399">
        <v>1290</v>
      </c>
      <c r="E54" s="55">
        <v>54.7</v>
      </c>
      <c r="F54" s="399">
        <v>1960</v>
      </c>
      <c r="G54" s="55">
        <v>83.3</v>
      </c>
      <c r="H54" s="399">
        <v>1170</v>
      </c>
      <c r="I54" s="55">
        <v>50</v>
      </c>
      <c r="J54" s="55">
        <v>2.8</v>
      </c>
      <c r="K54" s="55">
        <v>2.7</v>
      </c>
      <c r="L54" s="527">
        <v>2.7</v>
      </c>
      <c r="M54" s="402"/>
      <c r="N54" s="402"/>
    </row>
    <row r="55" spans="2:14">
      <c r="B55" s="348" t="s">
        <v>279</v>
      </c>
      <c r="C55" s="377">
        <v>8810</v>
      </c>
      <c r="D55" s="397">
        <v>5140</v>
      </c>
      <c r="E55" s="266">
        <v>58.3</v>
      </c>
      <c r="F55" s="397">
        <v>6840</v>
      </c>
      <c r="G55" s="266">
        <v>77.599999999999994</v>
      </c>
      <c r="H55" s="397">
        <v>4760</v>
      </c>
      <c r="I55" s="266">
        <v>54.1</v>
      </c>
      <c r="J55" s="266">
        <v>2.8</v>
      </c>
      <c r="K55" s="266">
        <v>3</v>
      </c>
      <c r="L55" s="528">
        <v>2.9</v>
      </c>
      <c r="M55" s="402"/>
      <c r="N55" s="402"/>
    </row>
    <row r="56" spans="2:14">
      <c r="B56" s="498" t="s">
        <v>248</v>
      </c>
      <c r="C56" s="377">
        <v>22720</v>
      </c>
      <c r="D56" s="377">
        <v>13210</v>
      </c>
      <c r="E56" s="525">
        <v>58.1</v>
      </c>
      <c r="F56" s="377">
        <v>18650</v>
      </c>
      <c r="G56" s="525">
        <v>82.1</v>
      </c>
      <c r="H56" s="377">
        <v>12240</v>
      </c>
      <c r="I56" s="525">
        <v>53.9</v>
      </c>
      <c r="J56" s="525">
        <v>2.5</v>
      </c>
      <c r="K56" s="525">
        <v>2.7</v>
      </c>
      <c r="L56" s="528">
        <v>2.6</v>
      </c>
      <c r="M56" s="402"/>
      <c r="N56" s="402"/>
    </row>
    <row r="57" spans="2:14">
      <c r="M57" s="402"/>
      <c r="N57" s="402"/>
    </row>
    <row r="58" spans="2:14">
      <c r="E58" s="1218" t="s">
        <v>280</v>
      </c>
      <c r="F58" s="1218"/>
      <c r="G58" s="1218"/>
      <c r="M58" s="402"/>
      <c r="N58" s="402"/>
    </row>
    <row r="59" spans="2:14">
      <c r="M59" s="402"/>
      <c r="N59" s="402"/>
    </row>
    <row r="60" spans="2:14">
      <c r="B60" s="497" t="s">
        <v>281</v>
      </c>
      <c r="C60" s="383">
        <v>4020</v>
      </c>
      <c r="D60" s="407">
        <v>2320</v>
      </c>
      <c r="E60" s="51">
        <v>57.6</v>
      </c>
      <c r="F60" s="407">
        <v>3180</v>
      </c>
      <c r="G60" s="51">
        <v>79.099999999999994</v>
      </c>
      <c r="H60" s="407">
        <v>2140</v>
      </c>
      <c r="I60" s="51">
        <v>53.2</v>
      </c>
      <c r="J60" s="51">
        <v>2.9</v>
      </c>
      <c r="K60" s="51">
        <v>3.1</v>
      </c>
      <c r="L60" s="526">
        <v>3</v>
      </c>
      <c r="M60" s="402"/>
      <c r="N60" s="402"/>
    </row>
    <row r="61" spans="2:14">
      <c r="B61" s="336" t="s">
        <v>282</v>
      </c>
      <c r="C61" s="371">
        <v>21010</v>
      </c>
      <c r="D61" s="399">
        <v>11790</v>
      </c>
      <c r="E61" s="55">
        <v>56.1</v>
      </c>
      <c r="F61" s="399">
        <v>15710</v>
      </c>
      <c r="G61" s="55">
        <v>74.8</v>
      </c>
      <c r="H61" s="399">
        <v>10910</v>
      </c>
      <c r="I61" s="55">
        <v>52</v>
      </c>
      <c r="J61" s="55">
        <v>4</v>
      </c>
      <c r="K61" s="55">
        <v>3.8</v>
      </c>
      <c r="L61" s="527">
        <v>3.9</v>
      </c>
      <c r="M61" s="402"/>
      <c r="N61" s="402"/>
    </row>
    <row r="62" spans="2:14">
      <c r="B62" s="336" t="s">
        <v>283</v>
      </c>
      <c r="C62" s="371">
        <v>4620</v>
      </c>
      <c r="D62" s="399">
        <v>2500</v>
      </c>
      <c r="E62" s="55">
        <v>54.2</v>
      </c>
      <c r="F62" s="399">
        <v>3370</v>
      </c>
      <c r="G62" s="55">
        <v>73</v>
      </c>
      <c r="H62" s="399">
        <v>2320</v>
      </c>
      <c r="I62" s="55">
        <v>50.2</v>
      </c>
      <c r="J62" s="55">
        <v>2.7</v>
      </c>
      <c r="K62" s="55">
        <v>2.6</v>
      </c>
      <c r="L62" s="527">
        <v>2.6</v>
      </c>
      <c r="M62" s="402"/>
      <c r="N62" s="402"/>
    </row>
    <row r="63" spans="2:14">
      <c r="B63" s="336" t="s">
        <v>284</v>
      </c>
      <c r="C63" s="371">
        <v>11230</v>
      </c>
      <c r="D63" s="399">
        <v>6870</v>
      </c>
      <c r="E63" s="55">
        <v>61.1</v>
      </c>
      <c r="F63" s="399">
        <v>9240</v>
      </c>
      <c r="G63" s="55">
        <v>82.3</v>
      </c>
      <c r="H63" s="399">
        <v>6380</v>
      </c>
      <c r="I63" s="55">
        <v>56.8</v>
      </c>
      <c r="J63" s="55">
        <v>3.1</v>
      </c>
      <c r="K63" s="55">
        <v>3.5</v>
      </c>
      <c r="L63" s="527">
        <v>3.3</v>
      </c>
      <c r="M63" s="402"/>
      <c r="N63" s="402"/>
    </row>
    <row r="64" spans="2:14">
      <c r="B64" s="348" t="s">
        <v>285</v>
      </c>
      <c r="C64" s="377">
        <v>4340</v>
      </c>
      <c r="D64" s="397">
        <v>2500</v>
      </c>
      <c r="E64" s="266">
        <v>57.6</v>
      </c>
      <c r="F64" s="397">
        <v>3510</v>
      </c>
      <c r="G64" s="266">
        <v>80.900000000000006</v>
      </c>
      <c r="H64" s="397">
        <v>2320</v>
      </c>
      <c r="I64" s="266">
        <v>53.3</v>
      </c>
      <c r="J64" s="266">
        <v>3.1</v>
      </c>
      <c r="K64" s="266">
        <v>3.2</v>
      </c>
      <c r="L64" s="528">
        <v>3.2</v>
      </c>
      <c r="M64" s="402"/>
      <c r="N64" s="402"/>
    </row>
    <row r="65" spans="2:14" s="78" customFormat="1">
      <c r="B65" s="498" t="s">
        <v>248</v>
      </c>
      <c r="C65" s="377">
        <v>45220</v>
      </c>
      <c r="D65" s="377">
        <v>25980</v>
      </c>
      <c r="E65" s="525">
        <v>57.4</v>
      </c>
      <c r="F65" s="377">
        <v>35020</v>
      </c>
      <c r="G65" s="525">
        <v>77.5</v>
      </c>
      <c r="H65" s="377">
        <v>24060</v>
      </c>
      <c r="I65" s="525">
        <v>53.2</v>
      </c>
      <c r="J65" s="525">
        <v>3.4</v>
      </c>
      <c r="K65" s="525">
        <v>3.4</v>
      </c>
      <c r="L65" s="528">
        <v>3.4</v>
      </c>
      <c r="M65" s="402"/>
      <c r="N65" s="402"/>
    </row>
    <row r="66" spans="2:14">
      <c r="B66" s="78"/>
      <c r="D66" s="404"/>
      <c r="E66" s="519"/>
      <c r="F66" s="404"/>
      <c r="G66" s="519"/>
      <c r="H66" s="404"/>
      <c r="I66" s="519"/>
      <c r="J66" s="519"/>
      <c r="K66" s="519"/>
      <c r="M66" s="402"/>
      <c r="N66" s="402"/>
    </row>
    <row r="67" spans="2:14" ht="15">
      <c r="E67" s="1218" t="s">
        <v>286</v>
      </c>
      <c r="F67" s="1226"/>
      <c r="G67" s="1226"/>
      <c r="H67" s="945"/>
      <c r="M67" s="402"/>
      <c r="N67" s="402"/>
    </row>
    <row r="68" spans="2:14">
      <c r="M68" s="402"/>
      <c r="N68" s="402"/>
    </row>
    <row r="69" spans="2:14" ht="12" customHeight="1">
      <c r="B69" s="497" t="s">
        <v>287</v>
      </c>
      <c r="C69" s="383">
        <v>2300</v>
      </c>
      <c r="D69" s="407">
        <v>1380</v>
      </c>
      <c r="E69" s="51">
        <v>60.1</v>
      </c>
      <c r="F69" s="407">
        <v>1780</v>
      </c>
      <c r="G69" s="51">
        <v>77.5</v>
      </c>
      <c r="H69" s="407">
        <v>1280</v>
      </c>
      <c r="I69" s="51">
        <v>55.9</v>
      </c>
      <c r="J69" s="51">
        <v>2.9</v>
      </c>
      <c r="K69" s="51">
        <v>3.5</v>
      </c>
      <c r="L69" s="526">
        <v>3.2</v>
      </c>
      <c r="M69" s="402"/>
      <c r="N69" s="402"/>
    </row>
    <row r="70" spans="2:14" ht="12" customHeight="1">
      <c r="B70" s="336" t="s">
        <v>288</v>
      </c>
      <c r="C70" s="371">
        <v>2610</v>
      </c>
      <c r="D70" s="399">
        <v>1480</v>
      </c>
      <c r="E70" s="55">
        <v>56.8</v>
      </c>
      <c r="F70" s="399">
        <v>1930</v>
      </c>
      <c r="G70" s="55">
        <v>74.099999999999994</v>
      </c>
      <c r="H70" s="399">
        <v>1320</v>
      </c>
      <c r="I70" s="55">
        <v>50.6</v>
      </c>
      <c r="J70" s="55">
        <v>3.2</v>
      </c>
      <c r="K70" s="55">
        <v>3.3</v>
      </c>
      <c r="L70" s="527">
        <v>3.3</v>
      </c>
      <c r="M70" s="402"/>
      <c r="N70" s="402"/>
    </row>
    <row r="71" spans="2:14" ht="12" customHeight="1">
      <c r="B71" s="336" t="s">
        <v>289</v>
      </c>
      <c r="C71" s="371">
        <v>3710</v>
      </c>
      <c r="D71" s="399">
        <v>2190</v>
      </c>
      <c r="E71" s="55">
        <v>59.2</v>
      </c>
      <c r="F71" s="399">
        <v>2830</v>
      </c>
      <c r="G71" s="55">
        <v>76.2</v>
      </c>
      <c r="H71" s="399">
        <v>2030</v>
      </c>
      <c r="I71" s="55">
        <v>54.7</v>
      </c>
      <c r="J71" s="55">
        <v>2.6</v>
      </c>
      <c r="K71" s="55">
        <v>2.9</v>
      </c>
      <c r="L71" s="527">
        <v>2.8</v>
      </c>
      <c r="M71" s="402"/>
      <c r="N71" s="402"/>
    </row>
    <row r="72" spans="2:14" ht="12" customHeight="1">
      <c r="B72" s="336" t="s">
        <v>290</v>
      </c>
      <c r="C72" s="371">
        <v>1400</v>
      </c>
      <c r="D72" s="399">
        <v>850</v>
      </c>
      <c r="E72" s="55">
        <v>60.6</v>
      </c>
      <c r="F72" s="399">
        <v>1150</v>
      </c>
      <c r="G72" s="55">
        <v>82.2</v>
      </c>
      <c r="H72" s="399">
        <v>800</v>
      </c>
      <c r="I72" s="55">
        <v>57</v>
      </c>
      <c r="J72" s="55">
        <v>2.4</v>
      </c>
      <c r="K72" s="55">
        <v>3</v>
      </c>
      <c r="L72" s="527">
        <v>2.7</v>
      </c>
      <c r="M72" s="402"/>
      <c r="N72" s="402"/>
    </row>
    <row r="73" spans="2:14" ht="12" customHeight="1">
      <c r="B73" s="336" t="s">
        <v>291</v>
      </c>
      <c r="C73" s="371">
        <v>5300</v>
      </c>
      <c r="D73" s="399">
        <v>2910</v>
      </c>
      <c r="E73" s="55">
        <v>54.8</v>
      </c>
      <c r="F73" s="399">
        <v>3950</v>
      </c>
      <c r="G73" s="55">
        <v>74.400000000000006</v>
      </c>
      <c r="H73" s="399">
        <v>2690</v>
      </c>
      <c r="I73" s="55">
        <v>50.7</v>
      </c>
      <c r="J73" s="55">
        <v>3.2</v>
      </c>
      <c r="K73" s="55">
        <v>3</v>
      </c>
      <c r="L73" s="527">
        <v>3.1</v>
      </c>
      <c r="M73" s="402"/>
      <c r="N73" s="402"/>
    </row>
    <row r="74" spans="2:14">
      <c r="B74" s="336" t="s">
        <v>292</v>
      </c>
      <c r="C74" s="371">
        <v>1460</v>
      </c>
      <c r="D74" s="399">
        <v>860</v>
      </c>
      <c r="E74" s="55">
        <v>58.9</v>
      </c>
      <c r="F74" s="399">
        <v>1210</v>
      </c>
      <c r="G74" s="55">
        <v>82.8</v>
      </c>
      <c r="H74" s="399">
        <v>800</v>
      </c>
      <c r="I74" s="55">
        <v>54.8</v>
      </c>
      <c r="J74" s="55">
        <v>2.6</v>
      </c>
      <c r="K74" s="55">
        <v>3.1</v>
      </c>
      <c r="L74" s="527">
        <v>2.9</v>
      </c>
      <c r="M74" s="402"/>
      <c r="N74" s="402"/>
    </row>
    <row r="75" spans="2:14">
      <c r="B75" s="336" t="s">
        <v>293</v>
      </c>
      <c r="C75" s="371">
        <v>6090</v>
      </c>
      <c r="D75" s="399">
        <v>3540</v>
      </c>
      <c r="E75" s="55">
        <v>58.1</v>
      </c>
      <c r="F75" s="399">
        <v>4560</v>
      </c>
      <c r="G75" s="55">
        <v>74.900000000000006</v>
      </c>
      <c r="H75" s="399">
        <v>3300</v>
      </c>
      <c r="I75" s="55">
        <v>54.1</v>
      </c>
      <c r="J75" s="55">
        <v>2.2999999999999998</v>
      </c>
      <c r="K75" s="55">
        <v>2.5</v>
      </c>
      <c r="L75" s="527">
        <v>2.4</v>
      </c>
      <c r="M75" s="402"/>
      <c r="N75" s="402"/>
    </row>
    <row r="76" spans="2:14">
      <c r="B76" s="336" t="s">
        <v>294</v>
      </c>
      <c r="C76" s="371">
        <v>7120</v>
      </c>
      <c r="D76" s="399">
        <v>3780</v>
      </c>
      <c r="E76" s="55">
        <v>53</v>
      </c>
      <c r="F76" s="399">
        <v>4940</v>
      </c>
      <c r="G76" s="55">
        <v>69.3</v>
      </c>
      <c r="H76" s="399">
        <v>3320</v>
      </c>
      <c r="I76" s="55">
        <v>46.6</v>
      </c>
      <c r="J76" s="55">
        <v>2.9</v>
      </c>
      <c r="K76" s="55">
        <v>2.6</v>
      </c>
      <c r="L76" s="527">
        <v>2.7</v>
      </c>
      <c r="M76" s="402"/>
      <c r="N76" s="402"/>
    </row>
    <row r="77" spans="2:14">
      <c r="B77" s="336" t="s">
        <v>295</v>
      </c>
      <c r="C77" s="371">
        <v>4330</v>
      </c>
      <c r="D77" s="399">
        <v>2180</v>
      </c>
      <c r="E77" s="55">
        <v>50.3</v>
      </c>
      <c r="F77" s="399">
        <v>3000</v>
      </c>
      <c r="G77" s="55">
        <v>69.3</v>
      </c>
      <c r="H77" s="399">
        <v>1990</v>
      </c>
      <c r="I77" s="55">
        <v>45.8</v>
      </c>
      <c r="J77" s="55">
        <v>2.6</v>
      </c>
      <c r="K77" s="55">
        <v>2.1</v>
      </c>
      <c r="L77" s="527">
        <v>2.2999999999999998</v>
      </c>
      <c r="M77" s="402"/>
      <c r="N77" s="402"/>
    </row>
    <row r="78" spans="2:14" s="78" customFormat="1">
      <c r="B78" s="348" t="s">
        <v>296</v>
      </c>
      <c r="C78" s="377">
        <v>2630</v>
      </c>
      <c r="D78" s="397">
        <v>1550</v>
      </c>
      <c r="E78" s="266">
        <v>58.8</v>
      </c>
      <c r="F78" s="397">
        <v>2110</v>
      </c>
      <c r="G78" s="266">
        <v>80.099999999999994</v>
      </c>
      <c r="H78" s="397">
        <v>1420</v>
      </c>
      <c r="I78" s="266">
        <v>54</v>
      </c>
      <c r="J78" s="266">
        <v>2.2999999999999998</v>
      </c>
      <c r="K78" s="266">
        <v>2.6</v>
      </c>
      <c r="L78" s="528">
        <v>2.5</v>
      </c>
      <c r="M78" s="402"/>
      <c r="N78" s="402"/>
    </row>
    <row r="79" spans="2:14" ht="10.5" customHeight="1">
      <c r="B79" s="498" t="s">
        <v>248</v>
      </c>
      <c r="C79" s="377">
        <v>36940</v>
      </c>
      <c r="D79" s="377">
        <v>20710</v>
      </c>
      <c r="E79" s="525">
        <v>56.1</v>
      </c>
      <c r="F79" s="377">
        <v>27440</v>
      </c>
      <c r="G79" s="525">
        <v>74.3</v>
      </c>
      <c r="H79" s="377">
        <v>18930</v>
      </c>
      <c r="I79" s="525">
        <v>51.3</v>
      </c>
      <c r="J79" s="525">
        <v>2.7</v>
      </c>
      <c r="K79" s="525">
        <v>2.7</v>
      </c>
      <c r="L79" s="528">
        <v>2.7</v>
      </c>
      <c r="M79" s="402"/>
      <c r="N79" s="402"/>
    </row>
    <row r="80" spans="2:14" ht="10.5" customHeight="1">
      <c r="B80" s="371"/>
      <c r="C80" s="371"/>
      <c r="D80" s="371"/>
      <c r="E80" s="56"/>
      <c r="F80" s="371"/>
      <c r="G80" s="56"/>
      <c r="H80" s="371"/>
      <c r="I80" s="56"/>
      <c r="J80" s="56"/>
      <c r="K80" s="56"/>
      <c r="L80" s="56"/>
      <c r="M80" s="402"/>
      <c r="N80" s="402"/>
    </row>
    <row r="81" spans="2:14">
      <c r="E81" s="1218" t="s">
        <v>297</v>
      </c>
      <c r="F81" s="1218"/>
      <c r="G81" s="1218"/>
      <c r="M81" s="402"/>
      <c r="N81" s="402"/>
    </row>
    <row r="82" spans="2:14">
      <c r="M82" s="402"/>
      <c r="N82" s="402"/>
    </row>
    <row r="83" spans="2:14">
      <c r="B83" s="497" t="s">
        <v>298</v>
      </c>
      <c r="C83" s="383">
        <v>8220</v>
      </c>
      <c r="D83" s="407">
        <v>4750</v>
      </c>
      <c r="E83" s="51">
        <v>57.7</v>
      </c>
      <c r="F83" s="407">
        <v>6820</v>
      </c>
      <c r="G83" s="51">
        <v>83</v>
      </c>
      <c r="H83" s="407">
        <v>4360</v>
      </c>
      <c r="I83" s="51">
        <v>53</v>
      </c>
      <c r="J83" s="51">
        <v>2.6</v>
      </c>
      <c r="K83" s="51">
        <v>2.6</v>
      </c>
      <c r="L83" s="526">
        <v>2.6</v>
      </c>
      <c r="M83" s="402"/>
      <c r="N83" s="402"/>
    </row>
    <row r="84" spans="2:14">
      <c r="B84" s="336" t="s">
        <v>299</v>
      </c>
      <c r="C84" s="371">
        <v>4660</v>
      </c>
      <c r="D84" s="399">
        <v>2890</v>
      </c>
      <c r="E84" s="55">
        <v>62</v>
      </c>
      <c r="F84" s="399">
        <v>3970</v>
      </c>
      <c r="G84" s="55">
        <v>85.1</v>
      </c>
      <c r="H84" s="399">
        <v>2690</v>
      </c>
      <c r="I84" s="55">
        <v>57.6</v>
      </c>
      <c r="J84" s="55">
        <v>2</v>
      </c>
      <c r="K84" s="55">
        <v>2.6</v>
      </c>
      <c r="L84" s="527">
        <v>2.2999999999999998</v>
      </c>
      <c r="M84" s="402"/>
      <c r="N84" s="402"/>
    </row>
    <row r="85" spans="2:14">
      <c r="B85" s="336" t="s">
        <v>300</v>
      </c>
      <c r="C85" s="371">
        <v>1720</v>
      </c>
      <c r="D85" s="399">
        <v>1090</v>
      </c>
      <c r="E85" s="55">
        <v>63.1</v>
      </c>
      <c r="F85" s="399">
        <v>1480</v>
      </c>
      <c r="G85" s="55">
        <v>86.2</v>
      </c>
      <c r="H85" s="399">
        <v>1020</v>
      </c>
      <c r="I85" s="55">
        <v>59</v>
      </c>
      <c r="J85" s="55">
        <v>1.7</v>
      </c>
      <c r="K85" s="55">
        <v>2.4</v>
      </c>
      <c r="L85" s="527">
        <v>2.1</v>
      </c>
      <c r="M85" s="402"/>
      <c r="N85" s="402"/>
    </row>
    <row r="86" spans="2:14" s="78" customFormat="1">
      <c r="B86" s="336" t="s">
        <v>301</v>
      </c>
      <c r="C86" s="371">
        <v>3860</v>
      </c>
      <c r="D86" s="399">
        <v>2230</v>
      </c>
      <c r="E86" s="55">
        <v>57.7</v>
      </c>
      <c r="F86" s="399">
        <v>3180</v>
      </c>
      <c r="G86" s="55">
        <v>82.4</v>
      </c>
      <c r="H86" s="399">
        <v>2040</v>
      </c>
      <c r="I86" s="55">
        <v>52.8</v>
      </c>
      <c r="J86" s="55">
        <v>2.5</v>
      </c>
      <c r="K86" s="55">
        <v>2.7</v>
      </c>
      <c r="L86" s="527">
        <v>2.6</v>
      </c>
      <c r="M86" s="402"/>
      <c r="N86" s="402"/>
    </row>
    <row r="87" spans="2:14" s="78" customFormat="1">
      <c r="B87" s="348" t="s">
        <v>302</v>
      </c>
      <c r="C87" s="377">
        <v>3730</v>
      </c>
      <c r="D87" s="397">
        <v>2390</v>
      </c>
      <c r="E87" s="266">
        <v>64</v>
      </c>
      <c r="F87" s="397">
        <v>3270</v>
      </c>
      <c r="G87" s="266">
        <v>87.5</v>
      </c>
      <c r="H87" s="397">
        <v>2230</v>
      </c>
      <c r="I87" s="266">
        <v>59.7</v>
      </c>
      <c r="J87" s="266">
        <v>1.5</v>
      </c>
      <c r="K87" s="266">
        <v>2.2000000000000002</v>
      </c>
      <c r="L87" s="528">
        <v>1.9</v>
      </c>
      <c r="M87" s="402"/>
      <c r="N87" s="402"/>
    </row>
    <row r="88" spans="2:14">
      <c r="B88" s="498" t="s">
        <v>248</v>
      </c>
      <c r="C88" s="377">
        <v>22190</v>
      </c>
      <c r="D88" s="377">
        <v>13340</v>
      </c>
      <c r="E88" s="525">
        <v>60.1</v>
      </c>
      <c r="F88" s="377">
        <v>18720</v>
      </c>
      <c r="G88" s="525">
        <v>84.4</v>
      </c>
      <c r="H88" s="377">
        <v>12320</v>
      </c>
      <c r="I88" s="525">
        <v>55.5</v>
      </c>
      <c r="J88" s="525">
        <v>2.1</v>
      </c>
      <c r="K88" s="525">
        <v>2.5</v>
      </c>
      <c r="L88" s="528">
        <v>2.2999999999999998</v>
      </c>
      <c r="M88" s="402"/>
      <c r="N88" s="402"/>
    </row>
    <row r="89" spans="2:14">
      <c r="M89" s="402"/>
      <c r="N89" s="402"/>
    </row>
    <row r="90" spans="2:14">
      <c r="E90" s="1218" t="s">
        <v>303</v>
      </c>
      <c r="F90" s="1218"/>
      <c r="G90" s="1218"/>
      <c r="M90" s="402"/>
      <c r="N90" s="402"/>
    </row>
    <row r="91" spans="2:14">
      <c r="M91" s="402"/>
      <c r="N91" s="402"/>
    </row>
    <row r="92" spans="2:14">
      <c r="B92" s="497" t="s">
        <v>304</v>
      </c>
      <c r="C92" s="383">
        <v>4510</v>
      </c>
      <c r="D92" s="407">
        <v>2690</v>
      </c>
      <c r="E92" s="51">
        <v>59.6</v>
      </c>
      <c r="F92" s="407">
        <v>4010</v>
      </c>
      <c r="G92" s="51">
        <v>88.9</v>
      </c>
      <c r="H92" s="407">
        <v>2530</v>
      </c>
      <c r="I92" s="51">
        <v>56</v>
      </c>
      <c r="J92" s="51">
        <v>2.2000000000000002</v>
      </c>
      <c r="K92" s="51">
        <v>2.6</v>
      </c>
      <c r="L92" s="526">
        <v>2.4</v>
      </c>
      <c r="M92" s="402"/>
      <c r="N92" s="402"/>
    </row>
    <row r="93" spans="2:14" s="78" customFormat="1">
      <c r="B93" s="336" t="s">
        <v>305</v>
      </c>
      <c r="C93" s="371">
        <v>5910</v>
      </c>
      <c r="D93" s="399">
        <v>3470</v>
      </c>
      <c r="E93" s="55">
        <v>58.8</v>
      </c>
      <c r="F93" s="399">
        <v>5190</v>
      </c>
      <c r="G93" s="55">
        <v>87.7</v>
      </c>
      <c r="H93" s="399">
        <v>3240</v>
      </c>
      <c r="I93" s="55">
        <v>54.8</v>
      </c>
      <c r="J93" s="55">
        <v>2.2000000000000002</v>
      </c>
      <c r="K93" s="55">
        <v>2.4</v>
      </c>
      <c r="L93" s="527">
        <v>2.2999999999999998</v>
      </c>
      <c r="M93" s="402"/>
      <c r="N93" s="402"/>
    </row>
    <row r="94" spans="2:14" s="78" customFormat="1">
      <c r="B94" s="336" t="s">
        <v>306</v>
      </c>
      <c r="C94" s="371">
        <v>5990</v>
      </c>
      <c r="D94" s="399">
        <v>3570</v>
      </c>
      <c r="E94" s="55">
        <v>59.6</v>
      </c>
      <c r="F94" s="399">
        <v>5110</v>
      </c>
      <c r="G94" s="55">
        <v>85.3</v>
      </c>
      <c r="H94" s="399">
        <v>3330</v>
      </c>
      <c r="I94" s="55">
        <v>55.6</v>
      </c>
      <c r="J94" s="55">
        <v>2.4</v>
      </c>
      <c r="K94" s="55">
        <v>2.7</v>
      </c>
      <c r="L94" s="527">
        <v>2.6</v>
      </c>
      <c r="M94" s="402"/>
      <c r="N94" s="402"/>
    </row>
    <row r="95" spans="2:14">
      <c r="B95" s="348" t="s">
        <v>307</v>
      </c>
      <c r="C95" s="377">
        <v>5170</v>
      </c>
      <c r="D95" s="397">
        <v>3140</v>
      </c>
      <c r="E95" s="266">
        <v>60.7</v>
      </c>
      <c r="F95" s="397">
        <v>4600</v>
      </c>
      <c r="G95" s="266">
        <v>89</v>
      </c>
      <c r="H95" s="397">
        <v>2940</v>
      </c>
      <c r="I95" s="266">
        <v>56.9</v>
      </c>
      <c r="J95" s="266">
        <v>2.1</v>
      </c>
      <c r="K95" s="266">
        <v>2.5</v>
      </c>
      <c r="L95" s="528">
        <v>2.2999999999999998</v>
      </c>
      <c r="M95" s="402"/>
      <c r="N95" s="402"/>
    </row>
    <row r="96" spans="2:14">
      <c r="B96" s="498" t="s">
        <v>248</v>
      </c>
      <c r="C96" s="377">
        <v>21590</v>
      </c>
      <c r="D96" s="377">
        <v>12880</v>
      </c>
      <c r="E96" s="525">
        <v>59.6</v>
      </c>
      <c r="F96" s="377">
        <v>18910</v>
      </c>
      <c r="G96" s="525">
        <v>87.6</v>
      </c>
      <c r="H96" s="377">
        <v>12040</v>
      </c>
      <c r="I96" s="525">
        <v>55.8</v>
      </c>
      <c r="J96" s="525">
        <v>2.2000000000000002</v>
      </c>
      <c r="K96" s="525">
        <v>2.5</v>
      </c>
      <c r="L96" s="528">
        <v>2.4</v>
      </c>
      <c r="M96" s="402"/>
      <c r="N96" s="402"/>
    </row>
    <row r="97" spans="2:14">
      <c r="M97" s="402"/>
      <c r="N97" s="402"/>
    </row>
    <row r="98" spans="2:14" ht="15">
      <c r="E98" s="1218" t="s">
        <v>308</v>
      </c>
      <c r="F98" s="1226"/>
      <c r="G98" s="1226"/>
      <c r="H98" s="944"/>
      <c r="M98" s="402"/>
      <c r="N98" s="402"/>
    </row>
    <row r="99" spans="2:14">
      <c r="M99" s="402"/>
      <c r="N99" s="402"/>
    </row>
    <row r="100" spans="2:14" s="78" customFormat="1">
      <c r="B100" s="497" t="s">
        <v>309</v>
      </c>
      <c r="C100" s="383">
        <v>3490</v>
      </c>
      <c r="D100" s="407">
        <v>2210</v>
      </c>
      <c r="E100" s="51">
        <v>63.3</v>
      </c>
      <c r="F100" s="407">
        <v>2900</v>
      </c>
      <c r="G100" s="51">
        <v>83.2</v>
      </c>
      <c r="H100" s="407">
        <v>2010</v>
      </c>
      <c r="I100" s="51">
        <v>57.6</v>
      </c>
      <c r="J100" s="51">
        <v>2.7</v>
      </c>
      <c r="K100" s="51">
        <v>3.7</v>
      </c>
      <c r="L100" s="526">
        <v>3.3</v>
      </c>
      <c r="M100" s="402"/>
      <c r="N100" s="402"/>
    </row>
    <row r="101" spans="2:14">
      <c r="B101" s="336" t="s">
        <v>310</v>
      </c>
      <c r="C101" s="371">
        <v>5230</v>
      </c>
      <c r="D101" s="399">
        <v>3220</v>
      </c>
      <c r="E101" s="55">
        <v>61.6</v>
      </c>
      <c r="F101" s="399">
        <v>4530</v>
      </c>
      <c r="G101" s="55">
        <v>86.6</v>
      </c>
      <c r="H101" s="399">
        <v>3000</v>
      </c>
      <c r="I101" s="55">
        <v>57.4</v>
      </c>
      <c r="J101" s="55">
        <v>2.1</v>
      </c>
      <c r="K101" s="55">
        <v>2.7</v>
      </c>
      <c r="L101" s="527">
        <v>2.4</v>
      </c>
      <c r="M101" s="402"/>
      <c r="N101" s="402"/>
    </row>
    <row r="102" spans="2:14">
      <c r="B102" s="336" t="s">
        <v>311</v>
      </c>
      <c r="C102" s="371">
        <v>2330</v>
      </c>
      <c r="D102" s="399">
        <v>1440</v>
      </c>
      <c r="E102" s="55">
        <v>62</v>
      </c>
      <c r="F102" s="399">
        <v>1940</v>
      </c>
      <c r="G102" s="55">
        <v>83.4</v>
      </c>
      <c r="H102" s="399">
        <v>1330</v>
      </c>
      <c r="I102" s="55">
        <v>57.1</v>
      </c>
      <c r="J102" s="55">
        <v>2.6</v>
      </c>
      <c r="K102" s="55">
        <v>3.3</v>
      </c>
      <c r="L102" s="527">
        <v>3</v>
      </c>
      <c r="M102" s="402"/>
      <c r="N102" s="402"/>
    </row>
    <row r="103" spans="2:14">
      <c r="B103" s="336" t="s">
        <v>312</v>
      </c>
      <c r="C103" s="371">
        <v>1670</v>
      </c>
      <c r="D103" s="399">
        <v>960</v>
      </c>
      <c r="E103" s="55">
        <v>57.3</v>
      </c>
      <c r="F103" s="399">
        <v>1410</v>
      </c>
      <c r="G103" s="55">
        <v>84.4</v>
      </c>
      <c r="H103" s="399">
        <v>850</v>
      </c>
      <c r="I103" s="55">
        <v>51</v>
      </c>
      <c r="J103" s="55">
        <v>3.8</v>
      </c>
      <c r="K103" s="55">
        <v>4.0999999999999996</v>
      </c>
      <c r="L103" s="527">
        <v>4</v>
      </c>
      <c r="M103" s="402"/>
      <c r="N103" s="402"/>
    </row>
    <row r="104" spans="2:14">
      <c r="B104" s="336" t="s">
        <v>313</v>
      </c>
      <c r="C104" s="371">
        <v>4790</v>
      </c>
      <c r="D104" s="399">
        <v>2860</v>
      </c>
      <c r="E104" s="55">
        <v>59.6</v>
      </c>
      <c r="F104" s="399">
        <v>4030</v>
      </c>
      <c r="G104" s="55">
        <v>84.1</v>
      </c>
      <c r="H104" s="399">
        <v>2580</v>
      </c>
      <c r="I104" s="55">
        <v>53.9</v>
      </c>
      <c r="J104" s="55">
        <v>3</v>
      </c>
      <c r="K104" s="55">
        <v>3.7</v>
      </c>
      <c r="L104" s="527">
        <v>3.4</v>
      </c>
      <c r="M104" s="402"/>
      <c r="N104" s="402"/>
    </row>
    <row r="105" spans="2:14">
      <c r="B105" s="336" t="s">
        <v>314</v>
      </c>
      <c r="C105" s="371">
        <v>12880</v>
      </c>
      <c r="D105" s="399">
        <v>7600</v>
      </c>
      <c r="E105" s="55">
        <v>59</v>
      </c>
      <c r="F105" s="399">
        <v>10260</v>
      </c>
      <c r="G105" s="55">
        <v>79.599999999999994</v>
      </c>
      <c r="H105" s="399">
        <v>6890</v>
      </c>
      <c r="I105" s="55">
        <v>53.5</v>
      </c>
      <c r="J105" s="55">
        <v>3.3</v>
      </c>
      <c r="K105" s="55">
        <v>3.6</v>
      </c>
      <c r="L105" s="527">
        <v>3.4</v>
      </c>
      <c r="M105" s="402"/>
      <c r="N105" s="402"/>
    </row>
    <row r="106" spans="2:14">
      <c r="B106" s="336" t="s">
        <v>315</v>
      </c>
      <c r="C106" s="371">
        <v>3270</v>
      </c>
      <c r="D106" s="399">
        <v>2070</v>
      </c>
      <c r="E106" s="55">
        <v>63.1</v>
      </c>
      <c r="F106" s="399">
        <v>2790</v>
      </c>
      <c r="G106" s="55">
        <v>85.2</v>
      </c>
      <c r="H106" s="399">
        <v>1900</v>
      </c>
      <c r="I106" s="55">
        <v>58.2</v>
      </c>
      <c r="J106" s="55">
        <v>2.2000000000000002</v>
      </c>
      <c r="K106" s="55">
        <v>3</v>
      </c>
      <c r="L106" s="527">
        <v>2.6</v>
      </c>
      <c r="M106" s="402"/>
      <c r="N106" s="402"/>
    </row>
    <row r="107" spans="2:14">
      <c r="B107" s="336" t="s">
        <v>316</v>
      </c>
      <c r="C107" s="371">
        <v>4060</v>
      </c>
      <c r="D107" s="399">
        <v>2360</v>
      </c>
      <c r="E107" s="55">
        <v>58.2</v>
      </c>
      <c r="F107" s="399">
        <v>3230</v>
      </c>
      <c r="G107" s="55">
        <v>79.7</v>
      </c>
      <c r="H107" s="399">
        <v>2170</v>
      </c>
      <c r="I107" s="55">
        <v>53.5</v>
      </c>
      <c r="J107" s="55">
        <v>3.7</v>
      </c>
      <c r="K107" s="55">
        <v>4.0999999999999996</v>
      </c>
      <c r="L107" s="527">
        <v>4</v>
      </c>
      <c r="M107" s="402"/>
      <c r="N107" s="402"/>
    </row>
    <row r="108" spans="2:14">
      <c r="B108" s="336" t="s">
        <v>317</v>
      </c>
      <c r="C108" s="371">
        <v>6290</v>
      </c>
      <c r="D108" s="399">
        <v>3950</v>
      </c>
      <c r="E108" s="55">
        <v>62.8</v>
      </c>
      <c r="F108" s="399">
        <v>5390</v>
      </c>
      <c r="G108" s="55">
        <v>85.8</v>
      </c>
      <c r="H108" s="399">
        <v>3680</v>
      </c>
      <c r="I108" s="55">
        <v>58.5</v>
      </c>
      <c r="J108" s="55">
        <v>2.8</v>
      </c>
      <c r="K108" s="55">
        <v>3.6</v>
      </c>
      <c r="L108" s="527">
        <v>3.2</v>
      </c>
      <c r="M108" s="402"/>
      <c r="N108" s="402"/>
    </row>
    <row r="109" spans="2:14">
      <c r="B109" s="336" t="s">
        <v>318</v>
      </c>
      <c r="C109" s="371">
        <v>2630</v>
      </c>
      <c r="D109" s="399">
        <v>1590</v>
      </c>
      <c r="E109" s="55">
        <v>60.2</v>
      </c>
      <c r="F109" s="399">
        <v>2220</v>
      </c>
      <c r="G109" s="55">
        <v>84.3</v>
      </c>
      <c r="H109" s="399">
        <v>1450</v>
      </c>
      <c r="I109" s="55">
        <v>55.2</v>
      </c>
      <c r="J109" s="55">
        <v>2.2000000000000002</v>
      </c>
      <c r="K109" s="55">
        <v>2.7</v>
      </c>
      <c r="L109" s="527">
        <v>2.5</v>
      </c>
      <c r="M109" s="402"/>
      <c r="N109" s="402"/>
    </row>
    <row r="110" spans="2:14">
      <c r="B110" s="336" t="s">
        <v>319</v>
      </c>
      <c r="C110" s="371">
        <v>3350</v>
      </c>
      <c r="D110" s="399">
        <v>1990</v>
      </c>
      <c r="E110" s="55">
        <v>59.4</v>
      </c>
      <c r="F110" s="399">
        <v>2830</v>
      </c>
      <c r="G110" s="55">
        <v>84.4</v>
      </c>
      <c r="H110" s="399">
        <v>1830</v>
      </c>
      <c r="I110" s="55">
        <v>54.7</v>
      </c>
      <c r="J110" s="55">
        <v>2.6</v>
      </c>
      <c r="K110" s="55">
        <v>3</v>
      </c>
      <c r="L110" s="527">
        <v>2.9</v>
      </c>
      <c r="M110" s="402"/>
      <c r="N110" s="402"/>
    </row>
    <row r="111" spans="2:14">
      <c r="B111" s="348" t="s">
        <v>320</v>
      </c>
      <c r="C111" s="377">
        <v>3800</v>
      </c>
      <c r="D111" s="397">
        <v>2290</v>
      </c>
      <c r="E111" s="266">
        <v>60.4</v>
      </c>
      <c r="F111" s="397">
        <v>2970</v>
      </c>
      <c r="G111" s="266">
        <v>78.3</v>
      </c>
      <c r="H111" s="397">
        <v>2040</v>
      </c>
      <c r="I111" s="266">
        <v>53.8</v>
      </c>
      <c r="J111" s="266">
        <v>3.2</v>
      </c>
      <c r="K111" s="266">
        <v>3.7</v>
      </c>
      <c r="L111" s="528">
        <v>3.5</v>
      </c>
      <c r="M111" s="402"/>
      <c r="N111" s="402"/>
    </row>
    <row r="112" spans="2:14">
      <c r="B112" s="498" t="s">
        <v>248</v>
      </c>
      <c r="C112" s="377">
        <v>53780</v>
      </c>
      <c r="D112" s="377">
        <v>32510</v>
      </c>
      <c r="E112" s="525">
        <v>60.4</v>
      </c>
      <c r="F112" s="377">
        <v>44500</v>
      </c>
      <c r="G112" s="525">
        <v>82.7</v>
      </c>
      <c r="H112" s="377">
        <v>29740</v>
      </c>
      <c r="I112" s="525">
        <v>55.3</v>
      </c>
      <c r="J112" s="525">
        <v>2.8</v>
      </c>
      <c r="K112" s="525">
        <v>3.4</v>
      </c>
      <c r="L112" s="528">
        <v>3.1</v>
      </c>
      <c r="M112" s="402"/>
      <c r="N112" s="402"/>
    </row>
    <row r="113" spans="2:14">
      <c r="B113" s="371"/>
      <c r="C113" s="371"/>
      <c r="D113" s="371"/>
      <c r="E113" s="56"/>
      <c r="F113" s="371"/>
      <c r="G113" s="56"/>
      <c r="H113" s="371"/>
      <c r="I113" s="56"/>
      <c r="J113" s="56"/>
      <c r="K113" s="56"/>
      <c r="L113" s="56"/>
      <c r="M113" s="402"/>
      <c r="N113" s="402"/>
    </row>
    <row r="114" spans="2:14" s="78" customFormat="1" ht="15">
      <c r="B114" s="2"/>
      <c r="C114" s="404"/>
      <c r="E114" s="1218" t="s">
        <v>321</v>
      </c>
      <c r="F114" s="1226"/>
      <c r="G114" s="1226"/>
      <c r="H114" s="944"/>
      <c r="I114" s="505"/>
      <c r="J114" s="505"/>
      <c r="K114" s="505"/>
      <c r="L114" s="519"/>
      <c r="M114" s="402"/>
      <c r="N114" s="402"/>
    </row>
    <row r="115" spans="2:14" s="78" customFormat="1">
      <c r="B115" s="2"/>
      <c r="C115" s="404"/>
      <c r="D115" s="402"/>
      <c r="E115" s="505"/>
      <c r="F115" s="402"/>
      <c r="G115" s="505"/>
      <c r="H115" s="402"/>
      <c r="I115" s="505"/>
      <c r="J115" s="505"/>
      <c r="K115" s="505"/>
      <c r="L115" s="519"/>
      <c r="M115" s="402"/>
      <c r="N115" s="402"/>
    </row>
    <row r="116" spans="2:14">
      <c r="B116" s="497" t="s">
        <v>322</v>
      </c>
      <c r="C116" s="383">
        <v>2030</v>
      </c>
      <c r="D116" s="407">
        <v>1170</v>
      </c>
      <c r="E116" s="51">
        <v>57.6</v>
      </c>
      <c r="F116" s="407">
        <v>1690</v>
      </c>
      <c r="G116" s="51">
        <v>83.2</v>
      </c>
      <c r="H116" s="407">
        <v>1070</v>
      </c>
      <c r="I116" s="51">
        <v>52.7</v>
      </c>
      <c r="J116" s="51">
        <v>3.9</v>
      </c>
      <c r="K116" s="51">
        <v>4.5</v>
      </c>
      <c r="L116" s="526">
        <v>4.2</v>
      </c>
      <c r="M116" s="402"/>
      <c r="N116" s="402"/>
    </row>
    <row r="117" spans="2:14">
      <c r="B117" s="336" t="s">
        <v>323</v>
      </c>
      <c r="C117" s="371">
        <v>5130</v>
      </c>
      <c r="D117" s="399">
        <v>2930</v>
      </c>
      <c r="E117" s="55">
        <v>57.2</v>
      </c>
      <c r="F117" s="399">
        <v>4040</v>
      </c>
      <c r="G117" s="55">
        <v>78.8</v>
      </c>
      <c r="H117" s="399">
        <v>2670</v>
      </c>
      <c r="I117" s="55">
        <v>52.1</v>
      </c>
      <c r="J117" s="55">
        <v>4.2</v>
      </c>
      <c r="K117" s="55">
        <v>4.5999999999999996</v>
      </c>
      <c r="L117" s="527">
        <v>4.4000000000000004</v>
      </c>
      <c r="M117" s="402"/>
      <c r="N117" s="402"/>
    </row>
    <row r="118" spans="2:14">
      <c r="B118" s="336" t="s">
        <v>324</v>
      </c>
      <c r="C118" s="371">
        <v>3010</v>
      </c>
      <c r="D118" s="399">
        <v>1860</v>
      </c>
      <c r="E118" s="55">
        <v>61.7</v>
      </c>
      <c r="F118" s="399">
        <v>2510</v>
      </c>
      <c r="G118" s="55">
        <v>83.4</v>
      </c>
      <c r="H118" s="399">
        <v>1690</v>
      </c>
      <c r="I118" s="55">
        <v>56</v>
      </c>
      <c r="J118" s="55">
        <v>2.8</v>
      </c>
      <c r="K118" s="55">
        <v>3.8</v>
      </c>
      <c r="L118" s="527">
        <v>3.3</v>
      </c>
      <c r="M118" s="402"/>
      <c r="N118" s="402"/>
    </row>
    <row r="119" spans="2:14">
      <c r="B119" s="336" t="s">
        <v>325</v>
      </c>
      <c r="C119" s="371">
        <v>10500</v>
      </c>
      <c r="D119" s="399">
        <v>5150</v>
      </c>
      <c r="E119" s="55">
        <v>49</v>
      </c>
      <c r="F119" s="399">
        <v>7080</v>
      </c>
      <c r="G119" s="55">
        <v>67.5</v>
      </c>
      <c r="H119" s="399">
        <v>4700</v>
      </c>
      <c r="I119" s="55">
        <v>44.7</v>
      </c>
      <c r="J119" s="55">
        <v>5.8</v>
      </c>
      <c r="K119" s="55">
        <v>4.5</v>
      </c>
      <c r="L119" s="527">
        <v>5.0999999999999996</v>
      </c>
      <c r="M119" s="402"/>
      <c r="N119" s="402"/>
    </row>
    <row r="120" spans="2:14">
      <c r="B120" s="336" t="s">
        <v>326</v>
      </c>
      <c r="C120" s="371">
        <v>11340</v>
      </c>
      <c r="D120" s="399">
        <v>6400</v>
      </c>
      <c r="E120" s="55">
        <v>56.4</v>
      </c>
      <c r="F120" s="399">
        <v>8510</v>
      </c>
      <c r="G120" s="55">
        <v>75.099999999999994</v>
      </c>
      <c r="H120" s="399">
        <v>5750</v>
      </c>
      <c r="I120" s="55">
        <v>50.7</v>
      </c>
      <c r="J120" s="55">
        <v>4.0999999999999996</v>
      </c>
      <c r="K120" s="55">
        <v>4.0999999999999996</v>
      </c>
      <c r="L120" s="527">
        <v>4.0999999999999996</v>
      </c>
      <c r="M120" s="402"/>
      <c r="N120" s="402"/>
    </row>
    <row r="121" spans="2:14">
      <c r="B121" s="336" t="s">
        <v>327</v>
      </c>
      <c r="C121" s="371">
        <v>2410</v>
      </c>
      <c r="D121" s="399">
        <v>1490</v>
      </c>
      <c r="E121" s="55">
        <v>61.8</v>
      </c>
      <c r="F121" s="399">
        <v>2040</v>
      </c>
      <c r="G121" s="55">
        <v>84.6</v>
      </c>
      <c r="H121" s="399">
        <v>1350</v>
      </c>
      <c r="I121" s="55">
        <v>55.8</v>
      </c>
      <c r="J121" s="55">
        <v>3.2</v>
      </c>
      <c r="K121" s="55">
        <v>4.3</v>
      </c>
      <c r="L121" s="527">
        <v>3.8</v>
      </c>
      <c r="M121" s="402"/>
      <c r="N121" s="402"/>
    </row>
    <row r="122" spans="2:14">
      <c r="B122" s="336" t="s">
        <v>328</v>
      </c>
      <c r="C122" s="371">
        <v>15050</v>
      </c>
      <c r="D122" s="399">
        <v>7840</v>
      </c>
      <c r="E122" s="55">
        <v>52.1</v>
      </c>
      <c r="F122" s="399">
        <v>10680</v>
      </c>
      <c r="G122" s="55">
        <v>71</v>
      </c>
      <c r="H122" s="399">
        <v>7160</v>
      </c>
      <c r="I122" s="55">
        <v>47.6</v>
      </c>
      <c r="J122" s="55">
        <v>5.5</v>
      </c>
      <c r="K122" s="55">
        <v>4.5999999999999996</v>
      </c>
      <c r="L122" s="527">
        <v>5</v>
      </c>
      <c r="M122" s="402"/>
      <c r="N122" s="402"/>
    </row>
    <row r="123" spans="2:14">
      <c r="B123" s="336" t="s">
        <v>329</v>
      </c>
      <c r="C123" s="371">
        <v>1970</v>
      </c>
      <c r="D123" s="399">
        <v>1190</v>
      </c>
      <c r="E123" s="55">
        <v>60.3</v>
      </c>
      <c r="F123" s="399">
        <v>1690</v>
      </c>
      <c r="G123" s="55">
        <v>85.8</v>
      </c>
      <c r="H123" s="399">
        <v>1080</v>
      </c>
      <c r="I123" s="55">
        <v>54.7</v>
      </c>
      <c r="J123" s="55">
        <v>2.8</v>
      </c>
      <c r="K123" s="55">
        <v>3.5</v>
      </c>
      <c r="L123" s="527">
        <v>3.2</v>
      </c>
      <c r="M123" s="402"/>
      <c r="N123" s="402"/>
    </row>
    <row r="124" spans="2:14">
      <c r="B124" s="336" t="s">
        <v>330</v>
      </c>
      <c r="C124" s="371">
        <v>980</v>
      </c>
      <c r="D124" s="399">
        <v>500</v>
      </c>
      <c r="E124" s="55">
        <v>50.7</v>
      </c>
      <c r="F124" s="399">
        <v>890</v>
      </c>
      <c r="G124" s="55">
        <v>90.6</v>
      </c>
      <c r="H124" s="399">
        <v>460</v>
      </c>
      <c r="I124" s="55">
        <v>46.9</v>
      </c>
      <c r="J124" s="55">
        <v>4.5</v>
      </c>
      <c r="K124" s="55">
        <v>4</v>
      </c>
      <c r="L124" s="527">
        <v>4.2</v>
      </c>
      <c r="M124" s="402"/>
      <c r="N124" s="402"/>
    </row>
    <row r="125" spans="2:14">
      <c r="B125" s="336" t="s">
        <v>331</v>
      </c>
      <c r="C125" s="371">
        <v>3000</v>
      </c>
      <c r="D125" s="399">
        <v>1870</v>
      </c>
      <c r="E125" s="55">
        <v>62.3</v>
      </c>
      <c r="F125" s="399">
        <v>2570</v>
      </c>
      <c r="G125" s="55">
        <v>85.8</v>
      </c>
      <c r="H125" s="399">
        <v>1720</v>
      </c>
      <c r="I125" s="55">
        <v>57.3</v>
      </c>
      <c r="J125" s="55">
        <v>3.5</v>
      </c>
      <c r="K125" s="55">
        <v>4.5</v>
      </c>
      <c r="L125" s="527">
        <v>4.0999999999999996</v>
      </c>
      <c r="M125" s="402"/>
      <c r="N125" s="402"/>
    </row>
    <row r="126" spans="2:14">
      <c r="B126" s="336" t="s">
        <v>332</v>
      </c>
      <c r="C126" s="371">
        <v>7420</v>
      </c>
      <c r="D126" s="399">
        <v>4020</v>
      </c>
      <c r="E126" s="55">
        <v>54.1</v>
      </c>
      <c r="F126" s="399">
        <v>5560</v>
      </c>
      <c r="G126" s="55">
        <v>74.900000000000006</v>
      </c>
      <c r="H126" s="399">
        <v>3680</v>
      </c>
      <c r="I126" s="55">
        <v>49.6</v>
      </c>
      <c r="J126" s="55">
        <v>5.3</v>
      </c>
      <c r="K126" s="55">
        <v>4.8</v>
      </c>
      <c r="L126" s="527">
        <v>5</v>
      </c>
      <c r="M126" s="402"/>
      <c r="N126" s="402"/>
    </row>
    <row r="127" spans="2:14">
      <c r="B127" s="336" t="s">
        <v>333</v>
      </c>
      <c r="C127" s="371">
        <v>4140</v>
      </c>
      <c r="D127" s="399">
        <v>2480</v>
      </c>
      <c r="E127" s="55">
        <v>59.8</v>
      </c>
      <c r="F127" s="399">
        <v>3330</v>
      </c>
      <c r="G127" s="55">
        <v>80.5</v>
      </c>
      <c r="H127" s="399">
        <v>2260</v>
      </c>
      <c r="I127" s="55">
        <v>54.6</v>
      </c>
      <c r="J127" s="55">
        <v>3.3</v>
      </c>
      <c r="K127" s="55">
        <v>3.9</v>
      </c>
      <c r="L127" s="527">
        <v>3.6</v>
      </c>
      <c r="M127" s="402"/>
      <c r="N127" s="402"/>
    </row>
    <row r="128" spans="2:14">
      <c r="B128" s="336" t="s">
        <v>334</v>
      </c>
      <c r="C128" s="371">
        <v>3280</v>
      </c>
      <c r="D128" s="399">
        <v>1770</v>
      </c>
      <c r="E128" s="55">
        <v>53.9</v>
      </c>
      <c r="F128" s="399">
        <v>2430</v>
      </c>
      <c r="G128" s="55">
        <v>73.900000000000006</v>
      </c>
      <c r="H128" s="399">
        <v>1560</v>
      </c>
      <c r="I128" s="55">
        <v>47.5</v>
      </c>
      <c r="J128" s="55">
        <v>4.9000000000000004</v>
      </c>
      <c r="K128" s="55">
        <v>4.7</v>
      </c>
      <c r="L128" s="527">
        <v>4.8</v>
      </c>
      <c r="M128" s="402"/>
      <c r="N128" s="402"/>
    </row>
    <row r="129" spans="1:14">
      <c r="B129" s="499" t="s">
        <v>248</v>
      </c>
      <c r="C129" s="413">
        <v>70240</v>
      </c>
      <c r="D129" s="413">
        <v>38640</v>
      </c>
      <c r="E129" s="421">
        <v>55</v>
      </c>
      <c r="F129" s="413">
        <v>53020</v>
      </c>
      <c r="G129" s="421">
        <v>75.5</v>
      </c>
      <c r="H129" s="413">
        <v>35120</v>
      </c>
      <c r="I129" s="421">
        <v>50</v>
      </c>
      <c r="J129" s="421">
        <v>4.5</v>
      </c>
      <c r="K129" s="421">
        <v>4.4000000000000004</v>
      </c>
      <c r="L129" s="425">
        <v>4.4000000000000004</v>
      </c>
      <c r="M129" s="402"/>
      <c r="N129" s="402"/>
    </row>
    <row r="130" spans="1:14">
      <c r="M130" s="402"/>
      <c r="N130" s="402"/>
    </row>
    <row r="131" spans="1:14">
      <c r="E131" s="1218" t="s">
        <v>376</v>
      </c>
      <c r="F131" s="1218"/>
      <c r="G131" s="1218"/>
      <c r="M131" s="402"/>
      <c r="N131" s="402"/>
    </row>
    <row r="132" spans="1:14">
      <c r="M132" s="402"/>
      <c r="N132" s="402"/>
    </row>
    <row r="133" spans="1:14">
      <c r="B133" s="497" t="s">
        <v>336</v>
      </c>
      <c r="C133" s="383">
        <v>2830</v>
      </c>
      <c r="D133" s="407">
        <v>1550</v>
      </c>
      <c r="E133" s="51">
        <v>54.9</v>
      </c>
      <c r="F133" s="407">
        <v>2070</v>
      </c>
      <c r="G133" s="51">
        <v>73.2</v>
      </c>
      <c r="H133" s="407">
        <v>1440</v>
      </c>
      <c r="I133" s="51">
        <v>50.7</v>
      </c>
      <c r="J133" s="51">
        <v>2</v>
      </c>
      <c r="K133" s="51">
        <v>2</v>
      </c>
      <c r="L133" s="526">
        <v>2</v>
      </c>
      <c r="M133" s="402"/>
      <c r="N133" s="402"/>
    </row>
    <row r="134" spans="1:14">
      <c r="B134" s="336" t="s">
        <v>337</v>
      </c>
      <c r="C134" s="371">
        <v>4060</v>
      </c>
      <c r="D134" s="399">
        <v>2400</v>
      </c>
      <c r="E134" s="55">
        <v>59.2</v>
      </c>
      <c r="F134" s="399">
        <v>3410</v>
      </c>
      <c r="G134" s="55">
        <v>84.1</v>
      </c>
      <c r="H134" s="399">
        <v>2200</v>
      </c>
      <c r="I134" s="55">
        <v>54.1</v>
      </c>
      <c r="J134" s="55">
        <v>3.6</v>
      </c>
      <c r="K134" s="55">
        <v>3.9</v>
      </c>
      <c r="L134" s="527">
        <v>3.7</v>
      </c>
      <c r="M134" s="402"/>
      <c r="N134" s="402"/>
    </row>
    <row r="135" spans="1:14">
      <c r="B135" s="336" t="s">
        <v>338</v>
      </c>
      <c r="C135" s="371">
        <v>2900</v>
      </c>
      <c r="D135" s="399">
        <v>1660</v>
      </c>
      <c r="E135" s="55">
        <v>57.3</v>
      </c>
      <c r="F135" s="399">
        <v>2410</v>
      </c>
      <c r="G135" s="55">
        <v>83</v>
      </c>
      <c r="H135" s="399">
        <v>1550</v>
      </c>
      <c r="I135" s="55">
        <v>53.2</v>
      </c>
      <c r="J135" s="55">
        <v>2.8</v>
      </c>
      <c r="K135" s="55">
        <v>3.1</v>
      </c>
      <c r="L135" s="527">
        <v>3</v>
      </c>
      <c r="M135" s="402"/>
      <c r="N135" s="402"/>
    </row>
    <row r="136" spans="1:14">
      <c r="B136" s="336" t="s">
        <v>339</v>
      </c>
      <c r="C136" s="371">
        <v>1640</v>
      </c>
      <c r="D136" s="399">
        <v>970</v>
      </c>
      <c r="E136" s="55">
        <v>58.8</v>
      </c>
      <c r="F136" s="399">
        <v>1380</v>
      </c>
      <c r="G136" s="55">
        <v>83.9</v>
      </c>
      <c r="H136" s="399">
        <v>870</v>
      </c>
      <c r="I136" s="55">
        <v>52.8</v>
      </c>
      <c r="J136" s="55">
        <v>3.1</v>
      </c>
      <c r="K136" s="55">
        <v>3.6</v>
      </c>
      <c r="L136" s="527">
        <v>3.4</v>
      </c>
      <c r="M136" s="402"/>
      <c r="N136" s="402"/>
    </row>
    <row r="137" spans="1:14">
      <c r="B137" s="336" t="s">
        <v>340</v>
      </c>
      <c r="C137" s="371">
        <v>4460</v>
      </c>
      <c r="D137" s="399">
        <v>2400</v>
      </c>
      <c r="E137" s="55">
        <v>53.8</v>
      </c>
      <c r="F137" s="399">
        <v>3270</v>
      </c>
      <c r="G137" s="55">
        <v>73.3</v>
      </c>
      <c r="H137" s="399">
        <v>2210</v>
      </c>
      <c r="I137" s="55">
        <v>49.4</v>
      </c>
      <c r="J137" s="55">
        <v>3.4</v>
      </c>
      <c r="K137" s="55">
        <v>3.1</v>
      </c>
      <c r="L137" s="527">
        <v>3.3</v>
      </c>
      <c r="M137" s="402"/>
      <c r="N137" s="402"/>
    </row>
    <row r="138" spans="1:14" s="78" customFormat="1">
      <c r="A138" s="2"/>
      <c r="B138" s="336" t="s">
        <v>341</v>
      </c>
      <c r="C138" s="371">
        <v>7500</v>
      </c>
      <c r="D138" s="399">
        <v>4030</v>
      </c>
      <c r="E138" s="55">
        <v>53.8</v>
      </c>
      <c r="F138" s="399">
        <v>5280</v>
      </c>
      <c r="G138" s="55">
        <v>70.400000000000006</v>
      </c>
      <c r="H138" s="399">
        <v>3700</v>
      </c>
      <c r="I138" s="55">
        <v>49.4</v>
      </c>
      <c r="J138" s="55">
        <v>2.7</v>
      </c>
      <c r="K138" s="55">
        <v>2.6</v>
      </c>
      <c r="L138" s="527">
        <v>2.6</v>
      </c>
      <c r="M138" s="402"/>
      <c r="N138" s="402"/>
    </row>
    <row r="139" spans="1:14">
      <c r="A139" s="78"/>
      <c r="B139" s="336" t="s">
        <v>342</v>
      </c>
      <c r="C139" s="371">
        <v>5750</v>
      </c>
      <c r="D139" s="399">
        <v>3150</v>
      </c>
      <c r="E139" s="55">
        <v>54.7</v>
      </c>
      <c r="F139" s="399">
        <v>4120</v>
      </c>
      <c r="G139" s="55">
        <v>71.7</v>
      </c>
      <c r="H139" s="399">
        <v>2890</v>
      </c>
      <c r="I139" s="55">
        <v>50.3</v>
      </c>
      <c r="J139" s="55">
        <v>3</v>
      </c>
      <c r="K139" s="55">
        <v>2.8</v>
      </c>
      <c r="L139" s="527">
        <v>2.9</v>
      </c>
      <c r="M139" s="402"/>
      <c r="N139" s="402"/>
    </row>
    <row r="140" spans="1:14">
      <c r="A140" s="78"/>
      <c r="B140" s="336" t="s">
        <v>343</v>
      </c>
      <c r="C140" s="371">
        <v>2030</v>
      </c>
      <c r="D140" s="399">
        <v>1220</v>
      </c>
      <c r="E140" s="55">
        <v>60.1</v>
      </c>
      <c r="F140" s="399">
        <v>1680</v>
      </c>
      <c r="G140" s="55">
        <v>82.9</v>
      </c>
      <c r="H140" s="399">
        <v>1100</v>
      </c>
      <c r="I140" s="55">
        <v>54.2</v>
      </c>
      <c r="J140" s="55">
        <v>2.7</v>
      </c>
      <c r="K140" s="55">
        <v>3.3</v>
      </c>
      <c r="L140" s="527">
        <v>3</v>
      </c>
      <c r="M140" s="402"/>
      <c r="N140" s="402"/>
    </row>
    <row r="141" spans="1:14">
      <c r="A141" s="78"/>
      <c r="B141" s="336" t="s">
        <v>344</v>
      </c>
      <c r="C141" s="371">
        <v>5060</v>
      </c>
      <c r="D141" s="399">
        <v>2960</v>
      </c>
      <c r="E141" s="55">
        <v>58.5</v>
      </c>
      <c r="F141" s="399">
        <v>4040</v>
      </c>
      <c r="G141" s="55">
        <v>79.8</v>
      </c>
      <c r="H141" s="399">
        <v>2710</v>
      </c>
      <c r="I141" s="55">
        <v>53.5</v>
      </c>
      <c r="J141" s="55">
        <v>2.8</v>
      </c>
      <c r="K141" s="55">
        <v>3</v>
      </c>
      <c r="L141" s="527">
        <v>2.9</v>
      </c>
      <c r="M141" s="402"/>
      <c r="N141" s="402"/>
    </row>
    <row r="142" spans="1:14">
      <c r="B142" s="336" t="s">
        <v>345</v>
      </c>
      <c r="C142" s="371">
        <v>13950</v>
      </c>
      <c r="D142" s="399">
        <v>7140</v>
      </c>
      <c r="E142" s="55">
        <v>51.2</v>
      </c>
      <c r="F142" s="399">
        <v>9250</v>
      </c>
      <c r="G142" s="55">
        <v>66.3</v>
      </c>
      <c r="H142" s="399">
        <v>6460</v>
      </c>
      <c r="I142" s="55">
        <v>46.3</v>
      </c>
      <c r="J142" s="55">
        <v>4.2</v>
      </c>
      <c r="K142" s="55">
        <v>3.3</v>
      </c>
      <c r="L142" s="527">
        <v>3.7</v>
      </c>
      <c r="M142" s="402"/>
      <c r="N142" s="402"/>
    </row>
    <row r="143" spans="1:14">
      <c r="B143" s="336" t="s">
        <v>346</v>
      </c>
      <c r="C143" s="371">
        <v>2350</v>
      </c>
      <c r="D143" s="399">
        <v>1330</v>
      </c>
      <c r="E143" s="55">
        <v>56.4</v>
      </c>
      <c r="F143" s="399">
        <v>1820</v>
      </c>
      <c r="G143" s="55">
        <v>77.400000000000006</v>
      </c>
      <c r="H143" s="399">
        <v>1240</v>
      </c>
      <c r="I143" s="55">
        <v>52.6</v>
      </c>
      <c r="J143" s="55">
        <v>2.1</v>
      </c>
      <c r="K143" s="55">
        <v>2.2000000000000002</v>
      </c>
      <c r="L143" s="527">
        <v>2.2000000000000002</v>
      </c>
      <c r="M143" s="402"/>
      <c r="N143" s="402"/>
    </row>
    <row r="144" spans="1:14">
      <c r="B144" s="348" t="s">
        <v>347</v>
      </c>
      <c r="C144" s="377">
        <v>3200</v>
      </c>
      <c r="D144" s="397">
        <v>1720</v>
      </c>
      <c r="E144" s="266">
        <v>53.6</v>
      </c>
      <c r="F144" s="397">
        <v>2340</v>
      </c>
      <c r="G144" s="266">
        <v>73</v>
      </c>
      <c r="H144" s="397">
        <v>1580</v>
      </c>
      <c r="I144" s="266">
        <v>49.4</v>
      </c>
      <c r="J144" s="266">
        <v>2</v>
      </c>
      <c r="K144" s="266">
        <v>1.8</v>
      </c>
      <c r="L144" s="528">
        <v>1.9</v>
      </c>
      <c r="M144" s="402"/>
      <c r="N144" s="402"/>
    </row>
    <row r="145" spans="1:14">
      <c r="B145" s="498" t="s">
        <v>248</v>
      </c>
      <c r="C145" s="377">
        <v>55730</v>
      </c>
      <c r="D145" s="377">
        <v>30530</v>
      </c>
      <c r="E145" s="525">
        <v>54.8</v>
      </c>
      <c r="F145" s="377">
        <v>41060</v>
      </c>
      <c r="G145" s="525">
        <v>73.7</v>
      </c>
      <c r="H145" s="377">
        <v>27930</v>
      </c>
      <c r="I145" s="525">
        <v>50.1</v>
      </c>
      <c r="J145" s="525">
        <v>3</v>
      </c>
      <c r="K145" s="525">
        <v>2.8</v>
      </c>
      <c r="L145" s="528">
        <v>2.9</v>
      </c>
      <c r="M145" s="402"/>
      <c r="N145" s="402"/>
    </row>
    <row r="146" spans="1:14">
      <c r="M146" s="402"/>
      <c r="N146" s="402"/>
    </row>
    <row r="147" spans="1:14">
      <c r="E147" s="1218" t="s">
        <v>348</v>
      </c>
      <c r="F147" s="1239"/>
      <c r="G147" s="1218"/>
      <c r="H147" s="950"/>
      <c r="M147" s="402"/>
      <c r="N147" s="402"/>
    </row>
    <row r="148" spans="1:14" s="78" customFormat="1">
      <c r="A148" s="2"/>
      <c r="B148" s="2"/>
      <c r="C148" s="404"/>
      <c r="D148" s="402"/>
      <c r="E148" s="505"/>
      <c r="F148" s="402"/>
      <c r="G148" s="505"/>
      <c r="H148" s="402"/>
      <c r="I148" s="505"/>
      <c r="J148" s="505"/>
      <c r="K148" s="505"/>
      <c r="L148" s="519"/>
      <c r="M148" s="402"/>
      <c r="N148" s="402"/>
    </row>
    <row r="149" spans="1:14">
      <c r="B149" s="497" t="s">
        <v>349</v>
      </c>
      <c r="C149" s="383">
        <v>2030</v>
      </c>
      <c r="D149" s="407">
        <v>1080</v>
      </c>
      <c r="E149" s="51">
        <v>53.5</v>
      </c>
      <c r="F149" s="407">
        <v>1600</v>
      </c>
      <c r="G149" s="51">
        <v>78.900000000000006</v>
      </c>
      <c r="H149" s="407">
        <v>1010</v>
      </c>
      <c r="I149" s="51">
        <v>49.9</v>
      </c>
      <c r="J149" s="51">
        <v>4</v>
      </c>
      <c r="K149" s="51">
        <v>3.9</v>
      </c>
      <c r="L149" s="526">
        <v>3.9</v>
      </c>
      <c r="M149" s="402"/>
      <c r="N149" s="402"/>
    </row>
    <row r="150" spans="1:14">
      <c r="A150" s="78"/>
      <c r="B150" s="336" t="s">
        <v>350</v>
      </c>
      <c r="C150" s="371">
        <v>1270</v>
      </c>
      <c r="D150" s="399">
        <v>730</v>
      </c>
      <c r="E150" s="55">
        <v>57.2</v>
      </c>
      <c r="F150" s="399">
        <v>1060</v>
      </c>
      <c r="G150" s="55">
        <v>83</v>
      </c>
      <c r="H150" s="399">
        <v>690</v>
      </c>
      <c r="I150" s="55">
        <v>54.3</v>
      </c>
      <c r="J150" s="55">
        <v>2.9</v>
      </c>
      <c r="K150" s="55">
        <v>3.2</v>
      </c>
      <c r="L150" s="527">
        <v>3</v>
      </c>
      <c r="M150" s="402"/>
      <c r="N150" s="402"/>
    </row>
    <row r="151" spans="1:14">
      <c r="B151" s="336" t="s">
        <v>351</v>
      </c>
      <c r="C151" s="371">
        <v>17880</v>
      </c>
      <c r="D151" s="399">
        <v>8400</v>
      </c>
      <c r="E151" s="55">
        <v>47</v>
      </c>
      <c r="F151" s="399">
        <v>11830</v>
      </c>
      <c r="G151" s="55">
        <v>66.2</v>
      </c>
      <c r="H151" s="399">
        <v>7820</v>
      </c>
      <c r="I151" s="55">
        <v>43.7</v>
      </c>
      <c r="J151" s="55">
        <v>7.2</v>
      </c>
      <c r="K151" s="55">
        <v>4.7</v>
      </c>
      <c r="L151" s="527">
        <v>5.8</v>
      </c>
      <c r="M151" s="402"/>
      <c r="N151" s="402"/>
    </row>
    <row r="152" spans="1:14">
      <c r="B152" s="336" t="s">
        <v>352</v>
      </c>
      <c r="C152" s="371">
        <v>32450</v>
      </c>
      <c r="D152" s="399">
        <v>16600</v>
      </c>
      <c r="E152" s="55">
        <v>51.2</v>
      </c>
      <c r="F152" s="399">
        <v>21770</v>
      </c>
      <c r="G152" s="55">
        <v>67.099999999999994</v>
      </c>
      <c r="H152" s="399">
        <v>15160</v>
      </c>
      <c r="I152" s="55">
        <v>46.7</v>
      </c>
      <c r="J152" s="55">
        <v>7.3</v>
      </c>
      <c r="K152" s="55">
        <v>5.9</v>
      </c>
      <c r="L152" s="527">
        <v>6.5</v>
      </c>
      <c r="M152" s="402"/>
      <c r="N152" s="402"/>
    </row>
    <row r="153" spans="1:14">
      <c r="B153" s="336" t="s">
        <v>353</v>
      </c>
      <c r="C153" s="371">
        <v>14640</v>
      </c>
      <c r="D153" s="399">
        <v>7470</v>
      </c>
      <c r="E153" s="55">
        <v>51</v>
      </c>
      <c r="F153" s="399">
        <v>10200</v>
      </c>
      <c r="G153" s="55">
        <v>69.7</v>
      </c>
      <c r="H153" s="399">
        <v>6920</v>
      </c>
      <c r="I153" s="55">
        <v>47.3</v>
      </c>
      <c r="J153" s="55">
        <v>5</v>
      </c>
      <c r="K153" s="55">
        <v>4.0999999999999996</v>
      </c>
      <c r="L153" s="527">
        <v>4.5</v>
      </c>
      <c r="M153" s="402"/>
      <c r="N153" s="402"/>
    </row>
    <row r="154" spans="1:14">
      <c r="B154" s="348" t="s">
        <v>354</v>
      </c>
      <c r="C154" s="377">
        <v>7700</v>
      </c>
      <c r="D154" s="397">
        <v>3740</v>
      </c>
      <c r="E154" s="266">
        <v>48.5</v>
      </c>
      <c r="F154" s="397">
        <v>5050</v>
      </c>
      <c r="G154" s="266">
        <v>65.599999999999994</v>
      </c>
      <c r="H154" s="397">
        <v>3450</v>
      </c>
      <c r="I154" s="266">
        <v>44.8</v>
      </c>
      <c r="J154" s="266">
        <v>6</v>
      </c>
      <c r="K154" s="266">
        <v>4.5</v>
      </c>
      <c r="L154" s="528">
        <v>5.2</v>
      </c>
      <c r="M154" s="402"/>
      <c r="N154" s="402"/>
    </row>
    <row r="155" spans="1:14">
      <c r="B155" s="498" t="s">
        <v>248</v>
      </c>
      <c r="C155" s="377">
        <v>75970</v>
      </c>
      <c r="D155" s="377">
        <v>38010</v>
      </c>
      <c r="E155" s="525">
        <v>50</v>
      </c>
      <c r="F155" s="377">
        <v>51510</v>
      </c>
      <c r="G155" s="525">
        <v>67.8</v>
      </c>
      <c r="H155" s="377">
        <v>35050</v>
      </c>
      <c r="I155" s="525">
        <v>46.1</v>
      </c>
      <c r="J155" s="525">
        <v>6.3</v>
      </c>
      <c r="K155" s="525">
        <v>4.9000000000000004</v>
      </c>
      <c r="L155" s="528">
        <v>5.5</v>
      </c>
      <c r="M155" s="402"/>
      <c r="N155" s="402"/>
    </row>
    <row r="156" spans="1:14">
      <c r="M156" s="402"/>
      <c r="N156" s="402"/>
    </row>
    <row r="157" spans="1:14" s="78" customFormat="1">
      <c r="A157" s="2"/>
      <c r="B157" s="2"/>
      <c r="C157" s="404"/>
      <c r="D157" s="402"/>
      <c r="E157" s="1218" t="s">
        <v>355</v>
      </c>
      <c r="F157" s="1218"/>
      <c r="G157" s="1218"/>
      <c r="H157" s="402"/>
      <c r="I157" s="505"/>
      <c r="J157" s="505"/>
      <c r="K157" s="505"/>
      <c r="L157" s="519"/>
      <c r="M157" s="402"/>
      <c r="N157" s="402"/>
    </row>
    <row r="158" spans="1:14">
      <c r="M158" s="402"/>
      <c r="N158" s="402"/>
    </row>
    <row r="159" spans="1:14">
      <c r="A159" s="78"/>
      <c r="B159" s="499" t="s">
        <v>377</v>
      </c>
      <c r="C159" s="413">
        <v>8130</v>
      </c>
      <c r="D159" s="413">
        <v>4360</v>
      </c>
      <c r="E159" s="421">
        <v>53.6</v>
      </c>
      <c r="F159" s="413">
        <v>5820</v>
      </c>
      <c r="G159" s="421">
        <v>71.599999999999994</v>
      </c>
      <c r="H159" s="413">
        <v>3930</v>
      </c>
      <c r="I159" s="421">
        <v>48.4</v>
      </c>
      <c r="J159" s="421">
        <v>8.5</v>
      </c>
      <c r="K159" s="421">
        <v>8.3000000000000007</v>
      </c>
      <c r="L159" s="425">
        <v>8.4</v>
      </c>
      <c r="M159" s="402"/>
      <c r="N159" s="402"/>
    </row>
    <row r="160" spans="1:14">
      <c r="B160" s="402"/>
      <c r="M160" s="402"/>
      <c r="N160" s="402"/>
    </row>
    <row r="161" spans="1:14">
      <c r="M161" s="402"/>
      <c r="N161" s="402"/>
    </row>
    <row r="162" spans="1:14">
      <c r="B162" s="402"/>
      <c r="C162" s="504" t="s">
        <v>378</v>
      </c>
      <c r="D162" s="503" t="s">
        <v>378</v>
      </c>
      <c r="E162" s="503" t="s">
        <v>378</v>
      </c>
      <c r="F162" s="503" t="s">
        <v>378</v>
      </c>
      <c r="G162" s="503" t="s">
        <v>378</v>
      </c>
      <c r="H162" s="503" t="s">
        <v>378</v>
      </c>
      <c r="I162" s="503" t="s">
        <v>378</v>
      </c>
      <c r="J162" s="503" t="s">
        <v>378</v>
      </c>
      <c r="K162" s="503" t="s">
        <v>378</v>
      </c>
      <c r="L162" s="504" t="s">
        <v>360</v>
      </c>
      <c r="M162" s="402"/>
      <c r="N162" s="402"/>
    </row>
    <row r="163" spans="1:14">
      <c r="B163" s="404" t="s">
        <v>361</v>
      </c>
      <c r="C163" s="404">
        <v>601080</v>
      </c>
      <c r="D163" s="404">
        <v>334700</v>
      </c>
      <c r="E163" s="140">
        <v>55.7</v>
      </c>
      <c r="F163" s="404">
        <v>450700</v>
      </c>
      <c r="G163" s="404">
        <v>75</v>
      </c>
      <c r="H163" s="404">
        <v>303590</v>
      </c>
      <c r="I163" s="140">
        <v>50.5</v>
      </c>
      <c r="J163" s="140">
        <v>3.8</v>
      </c>
      <c r="K163" s="140">
        <v>3.7</v>
      </c>
      <c r="L163" s="140">
        <v>3.7</v>
      </c>
      <c r="M163" s="402"/>
      <c r="N163" s="402"/>
    </row>
    <row r="164" spans="1:14">
      <c r="B164" s="78"/>
      <c r="D164" s="404"/>
      <c r="E164" s="519"/>
      <c r="F164" s="404"/>
      <c r="G164" s="519"/>
      <c r="H164" s="404"/>
      <c r="I164" s="519"/>
      <c r="J164" s="519"/>
      <c r="K164" s="519"/>
    </row>
    <row r="165" spans="1:14">
      <c r="C165" s="78"/>
      <c r="D165" s="2"/>
      <c r="E165" s="2"/>
      <c r="F165" s="2"/>
      <c r="G165" s="2"/>
      <c r="H165" s="2"/>
      <c r="I165" s="2"/>
      <c r="J165" s="2"/>
      <c r="K165" s="2"/>
      <c r="L165" s="78"/>
    </row>
    <row r="166" spans="1:14" s="78" customFormat="1">
      <c r="A166" s="2"/>
      <c r="B166" s="3" t="s">
        <v>838</v>
      </c>
      <c r="C166" s="3"/>
      <c r="D166" s="3"/>
      <c r="E166" s="3"/>
      <c r="F166" s="3"/>
      <c r="G166" s="3"/>
      <c r="H166" s="3"/>
      <c r="I166" s="3"/>
      <c r="J166" s="3"/>
      <c r="K166" s="3"/>
      <c r="L166" s="3"/>
    </row>
    <row r="167" spans="1:14">
      <c r="B167" s="2" t="s">
        <v>383</v>
      </c>
    </row>
    <row r="168" spans="1:14">
      <c r="B168" s="2" t="s">
        <v>839</v>
      </c>
    </row>
    <row r="169" spans="1:14">
      <c r="B169" s="1168" t="s">
        <v>78</v>
      </c>
      <c r="C169" s="1168"/>
      <c r="D169" s="1168"/>
      <c r="E169" s="1168"/>
      <c r="F169" s="1168"/>
      <c r="G169" s="1168"/>
      <c r="H169" s="1168"/>
      <c r="I169" s="1168"/>
      <c r="J169" s="1168"/>
      <c r="K169" s="1168"/>
      <c r="L169" s="1168"/>
    </row>
    <row r="171" spans="1:14">
      <c r="A171" s="78"/>
    </row>
    <row r="178" spans="1:12" s="78" customFormat="1">
      <c r="A178" s="2"/>
      <c r="B178" s="2"/>
      <c r="C178" s="404"/>
      <c r="D178" s="402"/>
      <c r="E178" s="505"/>
      <c r="F178" s="402"/>
      <c r="G178" s="505"/>
      <c r="H178" s="402"/>
      <c r="I178" s="505"/>
      <c r="J178" s="505"/>
      <c r="K178" s="505"/>
      <c r="L178" s="519"/>
    </row>
    <row r="180" spans="1:12">
      <c r="A180" s="78"/>
    </row>
    <row r="187" spans="1:12" s="78" customFormat="1">
      <c r="A187" s="2"/>
      <c r="B187" s="2"/>
      <c r="C187" s="404"/>
      <c r="D187" s="402"/>
      <c r="E187" s="505"/>
      <c r="F187" s="402"/>
      <c r="G187" s="505"/>
      <c r="H187" s="402"/>
      <c r="I187" s="505"/>
      <c r="J187" s="505"/>
      <c r="K187" s="505"/>
      <c r="L187" s="519"/>
    </row>
    <row r="192" spans="1:12">
      <c r="A192" s="78"/>
    </row>
    <row r="199" spans="1:12" s="78" customFormat="1">
      <c r="A199" s="2"/>
      <c r="B199" s="2"/>
      <c r="C199" s="404"/>
      <c r="D199" s="402"/>
      <c r="E199" s="505"/>
      <c r="F199" s="402"/>
      <c r="G199" s="505"/>
      <c r="H199" s="402"/>
      <c r="I199" s="505"/>
      <c r="J199" s="505"/>
      <c r="K199" s="505"/>
      <c r="L199" s="519"/>
    </row>
    <row r="200" spans="1:12">
      <c r="A200" s="78"/>
    </row>
    <row r="207" spans="1:12" s="78" customFormat="1">
      <c r="A207" s="2"/>
      <c r="B207" s="2"/>
      <c r="C207" s="404"/>
      <c r="D207" s="402"/>
      <c r="E207" s="505"/>
      <c r="F207" s="402"/>
      <c r="G207" s="505"/>
      <c r="H207" s="402"/>
      <c r="I207" s="505"/>
      <c r="J207" s="505"/>
      <c r="K207" s="505"/>
      <c r="L207" s="519"/>
    </row>
    <row r="210" spans="1:12">
      <c r="A210" s="78"/>
    </row>
    <row r="215" spans="1:12" s="78" customFormat="1">
      <c r="A215" s="2"/>
      <c r="B215" s="2"/>
      <c r="C215" s="404"/>
      <c r="D215" s="402"/>
      <c r="E215" s="505"/>
      <c r="F215" s="402"/>
      <c r="G215" s="505"/>
      <c r="H215" s="402"/>
      <c r="I215" s="505"/>
      <c r="J215" s="505"/>
      <c r="K215" s="505"/>
      <c r="L215" s="519"/>
    </row>
    <row r="218" spans="1:12">
      <c r="A218" s="78"/>
    </row>
    <row r="222" spans="1:12">
      <c r="A222" s="78"/>
    </row>
    <row r="225" spans="1:21" s="78" customFormat="1">
      <c r="A225" s="402"/>
      <c r="B225" s="2"/>
      <c r="C225" s="404"/>
      <c r="D225" s="402"/>
      <c r="E225" s="505"/>
      <c r="F225" s="402"/>
      <c r="G225" s="505"/>
      <c r="H225" s="402"/>
      <c r="I225" s="505"/>
      <c r="J225" s="505"/>
      <c r="K225" s="505"/>
      <c r="L225" s="519"/>
    </row>
    <row r="226" spans="1:21">
      <c r="A226" s="402"/>
    </row>
    <row r="227" spans="1:21">
      <c r="A227" s="78"/>
    </row>
    <row r="229" spans="1:21" s="78" customFormat="1">
      <c r="A229" s="2"/>
      <c r="B229" s="2"/>
      <c r="C229" s="404"/>
      <c r="D229" s="402"/>
      <c r="E229" s="505"/>
      <c r="F229" s="402"/>
      <c r="G229" s="505"/>
      <c r="H229" s="402"/>
      <c r="I229" s="505"/>
      <c r="J229" s="505"/>
      <c r="K229" s="505"/>
      <c r="L229" s="519"/>
    </row>
    <row r="232" spans="1:21" s="402" customFormat="1">
      <c r="A232" s="2"/>
      <c r="B232" s="2"/>
      <c r="C232" s="404"/>
      <c r="E232" s="505"/>
      <c r="G232" s="505"/>
      <c r="I232" s="505"/>
      <c r="J232" s="505"/>
      <c r="K232" s="505"/>
      <c r="L232" s="519"/>
      <c r="M232" s="503"/>
      <c r="N232" s="503"/>
      <c r="O232" s="503"/>
    </row>
    <row r="233" spans="1:21" s="402" customFormat="1">
      <c r="A233" s="2"/>
      <c r="B233" s="2"/>
      <c r="C233" s="404"/>
      <c r="E233" s="505"/>
      <c r="G233" s="505"/>
      <c r="I233" s="505"/>
      <c r="J233" s="505"/>
      <c r="K233" s="505"/>
      <c r="L233" s="519"/>
      <c r="M233" s="404"/>
      <c r="N233" s="404"/>
      <c r="O233" s="404"/>
    </row>
    <row r="234" spans="1:21" s="78" customFormat="1">
      <c r="A234" s="2"/>
      <c r="B234" s="2"/>
      <c r="C234" s="404"/>
      <c r="D234" s="402"/>
      <c r="E234" s="505"/>
      <c r="F234" s="402"/>
      <c r="G234" s="505"/>
      <c r="H234" s="402"/>
      <c r="I234" s="505"/>
      <c r="J234" s="505"/>
      <c r="K234" s="505"/>
      <c r="L234" s="519"/>
    </row>
    <row r="235" spans="1:21" s="14" customFormat="1" ht="6" customHeight="1">
      <c r="A235" s="2"/>
      <c r="B235" s="2"/>
      <c r="C235" s="404"/>
      <c r="D235" s="402"/>
      <c r="E235" s="505"/>
      <c r="F235" s="402"/>
      <c r="G235" s="505"/>
      <c r="H235" s="402"/>
      <c r="I235" s="505"/>
      <c r="J235" s="505"/>
      <c r="K235" s="505"/>
      <c r="L235" s="519"/>
      <c r="M235" s="2"/>
      <c r="N235" s="2"/>
      <c r="O235" s="2"/>
      <c r="P235" s="3"/>
      <c r="Q235" s="3"/>
      <c r="R235" s="3"/>
      <c r="S235" s="3"/>
      <c r="T235" s="3"/>
      <c r="U235" s="6"/>
    </row>
  </sheetData>
  <mergeCells count="24">
    <mergeCell ref="E58:G58"/>
    <mergeCell ref="B1:L1"/>
    <mergeCell ref="D3:D6"/>
    <mergeCell ref="F3:F6"/>
    <mergeCell ref="H3:H6"/>
    <mergeCell ref="I3:I6"/>
    <mergeCell ref="J3:L4"/>
    <mergeCell ref="J5:J6"/>
    <mergeCell ref="K5:K6"/>
    <mergeCell ref="L5:L6"/>
    <mergeCell ref="E8:G8"/>
    <mergeCell ref="E15:G15"/>
    <mergeCell ref="E27:G27"/>
    <mergeCell ref="E37:G37"/>
    <mergeCell ref="E49:G49"/>
    <mergeCell ref="B169:L169"/>
    <mergeCell ref="E147:G147"/>
    <mergeCell ref="E157:G157"/>
    <mergeCell ref="E67:G67"/>
    <mergeCell ref="E81:G81"/>
    <mergeCell ref="E90:G90"/>
    <mergeCell ref="E98:G98"/>
    <mergeCell ref="E114:G114"/>
    <mergeCell ref="E131:G1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3"/>
  <sheetViews>
    <sheetView showGridLines="0" zoomScale="115" zoomScaleNormal="115" workbookViewId="0">
      <selection activeCell="T10" sqref="T10"/>
    </sheetView>
  </sheetViews>
  <sheetFormatPr baseColWidth="10" defaultRowHeight="11.25"/>
  <cols>
    <col min="1" max="1" width="2.42578125" style="2" customWidth="1"/>
    <col min="2" max="2" width="21.28515625" style="2" customWidth="1"/>
    <col min="3" max="3" width="2.28515625" style="2" customWidth="1"/>
    <col min="4" max="4" width="6.5703125" style="402" customWidth="1"/>
    <col min="5" max="5" width="1.5703125" style="2" customWidth="1"/>
    <col min="6" max="6" width="5.5703125" style="5" customWidth="1"/>
    <col min="7" max="7" width="1.42578125" style="2" customWidth="1"/>
    <col min="8" max="8" width="6.5703125" style="402" customWidth="1"/>
    <col min="9" max="9" width="1.85546875" style="2" customWidth="1"/>
    <col min="10" max="10" width="5.140625" style="2" customWidth="1"/>
    <col min="11" max="11" width="2" style="2" customWidth="1"/>
    <col min="12" max="12" width="6.5703125" style="5" customWidth="1"/>
    <col min="13" max="13" width="1.5703125" style="2" customWidth="1"/>
    <col min="14" max="14" width="6" style="2" customWidth="1"/>
    <col min="15" max="15" width="1.5703125" style="2" customWidth="1"/>
    <col min="16" max="16" width="6.5703125" style="2" bestFit="1" customWidth="1"/>
    <col min="17" max="17" width="1.85546875" style="2" customWidth="1"/>
    <col min="18" max="18" width="6.85546875" style="2" customWidth="1"/>
    <col min="19" max="19" width="2.28515625" style="2" customWidth="1"/>
    <col min="20" max="20" width="10.85546875" style="2" customWidth="1"/>
    <col min="21" max="21" width="1.42578125" style="2" bestFit="1" customWidth="1"/>
    <col min="22" max="22" width="9.7109375" style="2" customWidth="1"/>
    <col min="23" max="23" width="1.5703125" style="2" customWidth="1"/>
    <col min="24" max="24" width="10.140625" style="2" customWidth="1"/>
    <col min="25" max="25" width="1.5703125" style="2" customWidth="1"/>
    <col min="26" max="256" width="11.42578125" style="2"/>
    <col min="257" max="257" width="2.42578125" style="2" customWidth="1"/>
    <col min="258" max="258" width="21.28515625" style="2" customWidth="1"/>
    <col min="259" max="259" width="2.28515625" style="2" customWidth="1"/>
    <col min="260" max="260" width="6.5703125" style="2" customWidth="1"/>
    <col min="261" max="261" width="1.5703125" style="2" customWidth="1"/>
    <col min="262" max="262" width="5.5703125" style="2" customWidth="1"/>
    <col min="263" max="263" width="1.42578125" style="2" customWidth="1"/>
    <col min="264" max="264" width="6.5703125" style="2" customWidth="1"/>
    <col min="265" max="265" width="1.85546875" style="2" customWidth="1"/>
    <col min="266" max="266" width="5.140625" style="2" customWidth="1"/>
    <col min="267" max="267" width="2" style="2" customWidth="1"/>
    <col min="268" max="268" width="6.5703125" style="2" customWidth="1"/>
    <col min="269" max="269" width="1.5703125" style="2" customWidth="1"/>
    <col min="270" max="270" width="6" style="2" customWidth="1"/>
    <col min="271" max="271" width="1.5703125" style="2" customWidth="1"/>
    <col min="272" max="272" width="6.5703125" style="2" bestFit="1" customWidth="1"/>
    <col min="273" max="273" width="1.85546875" style="2" customWidth="1"/>
    <col min="274" max="274" width="6.85546875" style="2" customWidth="1"/>
    <col min="275" max="275" width="2.28515625" style="2" customWidth="1"/>
    <col min="276" max="276" width="8.7109375" style="2" customWidth="1"/>
    <col min="277" max="277" width="1.42578125" style="2" bestFit="1" customWidth="1"/>
    <col min="278" max="278" width="8.42578125" style="2" customWidth="1"/>
    <col min="279" max="279" width="1.5703125" style="2" customWidth="1"/>
    <col min="280" max="280" width="10.140625" style="2" customWidth="1"/>
    <col min="281" max="281" width="1.5703125" style="2" customWidth="1"/>
    <col min="282" max="512" width="11.42578125" style="2"/>
    <col min="513" max="513" width="2.42578125" style="2" customWidth="1"/>
    <col min="514" max="514" width="21.28515625" style="2" customWidth="1"/>
    <col min="515" max="515" width="2.28515625" style="2" customWidth="1"/>
    <col min="516" max="516" width="6.5703125" style="2" customWidth="1"/>
    <col min="517" max="517" width="1.5703125" style="2" customWidth="1"/>
    <col min="518" max="518" width="5.5703125" style="2" customWidth="1"/>
    <col min="519" max="519" width="1.42578125" style="2" customWidth="1"/>
    <col min="520" max="520" width="6.5703125" style="2" customWidth="1"/>
    <col min="521" max="521" width="1.85546875" style="2" customWidth="1"/>
    <col min="522" max="522" width="5.140625" style="2" customWidth="1"/>
    <col min="523" max="523" width="2" style="2" customWidth="1"/>
    <col min="524" max="524" width="6.5703125" style="2" customWidth="1"/>
    <col min="525" max="525" width="1.5703125" style="2" customWidth="1"/>
    <col min="526" max="526" width="6" style="2" customWidth="1"/>
    <col min="527" max="527" width="1.5703125" style="2" customWidth="1"/>
    <col min="528" max="528" width="6.5703125" style="2" bestFit="1" customWidth="1"/>
    <col min="529" max="529" width="1.85546875" style="2" customWidth="1"/>
    <col min="530" max="530" width="6.85546875" style="2" customWidth="1"/>
    <col min="531" max="531" width="2.28515625" style="2" customWidth="1"/>
    <col min="532" max="532" width="8.7109375" style="2" customWidth="1"/>
    <col min="533" max="533" width="1.42578125" style="2" bestFit="1" customWidth="1"/>
    <col min="534" max="534" width="8.42578125" style="2" customWidth="1"/>
    <col min="535" max="535" width="1.5703125" style="2" customWidth="1"/>
    <col min="536" max="536" width="10.140625" style="2" customWidth="1"/>
    <col min="537" max="537" width="1.5703125" style="2" customWidth="1"/>
    <col min="538" max="768" width="11.42578125" style="2"/>
    <col min="769" max="769" width="2.42578125" style="2" customWidth="1"/>
    <col min="770" max="770" width="21.28515625" style="2" customWidth="1"/>
    <col min="771" max="771" width="2.28515625" style="2" customWidth="1"/>
    <col min="772" max="772" width="6.5703125" style="2" customWidth="1"/>
    <col min="773" max="773" width="1.5703125" style="2" customWidth="1"/>
    <col min="774" max="774" width="5.5703125" style="2" customWidth="1"/>
    <col min="775" max="775" width="1.42578125" style="2" customWidth="1"/>
    <col min="776" max="776" width="6.5703125" style="2" customWidth="1"/>
    <col min="777" max="777" width="1.85546875" style="2" customWidth="1"/>
    <col min="778" max="778" width="5.140625" style="2" customWidth="1"/>
    <col min="779" max="779" width="2" style="2" customWidth="1"/>
    <col min="780" max="780" width="6.5703125" style="2" customWidth="1"/>
    <col min="781" max="781" width="1.5703125" style="2" customWidth="1"/>
    <col min="782" max="782" width="6" style="2" customWidth="1"/>
    <col min="783" max="783" width="1.5703125" style="2" customWidth="1"/>
    <col min="784" max="784" width="6.5703125" style="2" bestFit="1" customWidth="1"/>
    <col min="785" max="785" width="1.85546875" style="2" customWidth="1"/>
    <col min="786" max="786" width="6.85546875" style="2" customWidth="1"/>
    <col min="787" max="787" width="2.28515625" style="2" customWidth="1"/>
    <col min="788" max="788" width="8.7109375" style="2" customWidth="1"/>
    <col min="789" max="789" width="1.42578125" style="2" bestFit="1" customWidth="1"/>
    <col min="790" max="790" width="8.42578125" style="2" customWidth="1"/>
    <col min="791" max="791" width="1.5703125" style="2" customWidth="1"/>
    <col min="792" max="792" width="10.140625" style="2" customWidth="1"/>
    <col min="793" max="793" width="1.5703125" style="2" customWidth="1"/>
    <col min="794" max="1024" width="11.42578125" style="2"/>
    <col min="1025" max="1025" width="2.42578125" style="2" customWidth="1"/>
    <col min="1026" max="1026" width="21.28515625" style="2" customWidth="1"/>
    <col min="1027" max="1027" width="2.28515625" style="2" customWidth="1"/>
    <col min="1028" max="1028" width="6.5703125" style="2" customWidth="1"/>
    <col min="1029" max="1029" width="1.5703125" style="2" customWidth="1"/>
    <col min="1030" max="1030" width="5.5703125" style="2" customWidth="1"/>
    <col min="1031" max="1031" width="1.42578125" style="2" customWidth="1"/>
    <col min="1032" max="1032" width="6.5703125" style="2" customWidth="1"/>
    <col min="1033" max="1033" width="1.85546875" style="2" customWidth="1"/>
    <col min="1034" max="1034" width="5.140625" style="2" customWidth="1"/>
    <col min="1035" max="1035" width="2" style="2" customWidth="1"/>
    <col min="1036" max="1036" width="6.5703125" style="2" customWidth="1"/>
    <col min="1037" max="1037" width="1.5703125" style="2" customWidth="1"/>
    <col min="1038" max="1038" width="6" style="2" customWidth="1"/>
    <col min="1039" max="1039" width="1.5703125" style="2" customWidth="1"/>
    <col min="1040" max="1040" width="6.5703125" style="2" bestFit="1" customWidth="1"/>
    <col min="1041" max="1041" width="1.85546875" style="2" customWidth="1"/>
    <col min="1042" max="1042" width="6.85546875" style="2" customWidth="1"/>
    <col min="1043" max="1043" width="2.28515625" style="2" customWidth="1"/>
    <col min="1044" max="1044" width="8.7109375" style="2" customWidth="1"/>
    <col min="1045" max="1045" width="1.42578125" style="2" bestFit="1" customWidth="1"/>
    <col min="1046" max="1046" width="8.42578125" style="2" customWidth="1"/>
    <col min="1047" max="1047" width="1.5703125" style="2" customWidth="1"/>
    <col min="1048" max="1048" width="10.140625" style="2" customWidth="1"/>
    <col min="1049" max="1049" width="1.5703125" style="2" customWidth="1"/>
    <col min="1050" max="1280" width="11.42578125" style="2"/>
    <col min="1281" max="1281" width="2.42578125" style="2" customWidth="1"/>
    <col min="1282" max="1282" width="21.28515625" style="2" customWidth="1"/>
    <col min="1283" max="1283" width="2.28515625" style="2" customWidth="1"/>
    <col min="1284" max="1284" width="6.5703125" style="2" customWidth="1"/>
    <col min="1285" max="1285" width="1.5703125" style="2" customWidth="1"/>
    <col min="1286" max="1286" width="5.5703125" style="2" customWidth="1"/>
    <col min="1287" max="1287" width="1.42578125" style="2" customWidth="1"/>
    <col min="1288" max="1288" width="6.5703125" style="2" customWidth="1"/>
    <col min="1289" max="1289" width="1.85546875" style="2" customWidth="1"/>
    <col min="1290" max="1290" width="5.140625" style="2" customWidth="1"/>
    <col min="1291" max="1291" width="2" style="2" customWidth="1"/>
    <col min="1292" max="1292" width="6.5703125" style="2" customWidth="1"/>
    <col min="1293" max="1293" width="1.5703125" style="2" customWidth="1"/>
    <col min="1294" max="1294" width="6" style="2" customWidth="1"/>
    <col min="1295" max="1295" width="1.5703125" style="2" customWidth="1"/>
    <col min="1296" max="1296" width="6.5703125" style="2" bestFit="1" customWidth="1"/>
    <col min="1297" max="1297" width="1.85546875" style="2" customWidth="1"/>
    <col min="1298" max="1298" width="6.85546875" style="2" customWidth="1"/>
    <col min="1299" max="1299" width="2.28515625" style="2" customWidth="1"/>
    <col min="1300" max="1300" width="8.7109375" style="2" customWidth="1"/>
    <col min="1301" max="1301" width="1.42578125" style="2" bestFit="1" customWidth="1"/>
    <col min="1302" max="1302" width="8.42578125" style="2" customWidth="1"/>
    <col min="1303" max="1303" width="1.5703125" style="2" customWidth="1"/>
    <col min="1304" max="1304" width="10.140625" style="2" customWidth="1"/>
    <col min="1305" max="1305" width="1.5703125" style="2" customWidth="1"/>
    <col min="1306" max="1536" width="11.42578125" style="2"/>
    <col min="1537" max="1537" width="2.42578125" style="2" customWidth="1"/>
    <col min="1538" max="1538" width="21.28515625" style="2" customWidth="1"/>
    <col min="1539" max="1539" width="2.28515625" style="2" customWidth="1"/>
    <col min="1540" max="1540" width="6.5703125" style="2" customWidth="1"/>
    <col min="1541" max="1541" width="1.5703125" style="2" customWidth="1"/>
    <col min="1542" max="1542" width="5.5703125" style="2" customWidth="1"/>
    <col min="1543" max="1543" width="1.42578125" style="2" customWidth="1"/>
    <col min="1544" max="1544" width="6.5703125" style="2" customWidth="1"/>
    <col min="1545" max="1545" width="1.85546875" style="2" customWidth="1"/>
    <col min="1546" max="1546" width="5.140625" style="2" customWidth="1"/>
    <col min="1547" max="1547" width="2" style="2" customWidth="1"/>
    <col min="1548" max="1548" width="6.5703125" style="2" customWidth="1"/>
    <col min="1549" max="1549" width="1.5703125" style="2" customWidth="1"/>
    <col min="1550" max="1550" width="6" style="2" customWidth="1"/>
    <col min="1551" max="1551" width="1.5703125" style="2" customWidth="1"/>
    <col min="1552" max="1552" width="6.5703125" style="2" bestFit="1" customWidth="1"/>
    <col min="1553" max="1553" width="1.85546875" style="2" customWidth="1"/>
    <col min="1554" max="1554" width="6.85546875" style="2" customWidth="1"/>
    <col min="1555" max="1555" width="2.28515625" style="2" customWidth="1"/>
    <col min="1556" max="1556" width="8.7109375" style="2" customWidth="1"/>
    <col min="1557" max="1557" width="1.42578125" style="2" bestFit="1" customWidth="1"/>
    <col min="1558" max="1558" width="8.42578125" style="2" customWidth="1"/>
    <col min="1559" max="1559" width="1.5703125" style="2" customWidth="1"/>
    <col min="1560" max="1560" width="10.140625" style="2" customWidth="1"/>
    <col min="1561" max="1561" width="1.5703125" style="2" customWidth="1"/>
    <col min="1562" max="1792" width="11.42578125" style="2"/>
    <col min="1793" max="1793" width="2.42578125" style="2" customWidth="1"/>
    <col min="1794" max="1794" width="21.28515625" style="2" customWidth="1"/>
    <col min="1795" max="1795" width="2.28515625" style="2" customWidth="1"/>
    <col min="1796" max="1796" width="6.5703125" style="2" customWidth="1"/>
    <col min="1797" max="1797" width="1.5703125" style="2" customWidth="1"/>
    <col min="1798" max="1798" width="5.5703125" style="2" customWidth="1"/>
    <col min="1799" max="1799" width="1.42578125" style="2" customWidth="1"/>
    <col min="1800" max="1800" width="6.5703125" style="2" customWidth="1"/>
    <col min="1801" max="1801" width="1.85546875" style="2" customWidth="1"/>
    <col min="1802" max="1802" width="5.140625" style="2" customWidth="1"/>
    <col min="1803" max="1803" width="2" style="2" customWidth="1"/>
    <col min="1804" max="1804" width="6.5703125" style="2" customWidth="1"/>
    <col min="1805" max="1805" width="1.5703125" style="2" customWidth="1"/>
    <col min="1806" max="1806" width="6" style="2" customWidth="1"/>
    <col min="1807" max="1807" width="1.5703125" style="2" customWidth="1"/>
    <col min="1808" max="1808" width="6.5703125" style="2" bestFit="1" customWidth="1"/>
    <col min="1809" max="1809" width="1.85546875" style="2" customWidth="1"/>
    <col min="1810" max="1810" width="6.85546875" style="2" customWidth="1"/>
    <col min="1811" max="1811" width="2.28515625" style="2" customWidth="1"/>
    <col min="1812" max="1812" width="8.7109375" style="2" customWidth="1"/>
    <col min="1813" max="1813" width="1.42578125" style="2" bestFit="1" customWidth="1"/>
    <col min="1814" max="1814" width="8.42578125" style="2" customWidth="1"/>
    <col min="1815" max="1815" width="1.5703125" style="2" customWidth="1"/>
    <col min="1816" max="1816" width="10.140625" style="2" customWidth="1"/>
    <col min="1817" max="1817" width="1.5703125" style="2" customWidth="1"/>
    <col min="1818" max="2048" width="11.42578125" style="2"/>
    <col min="2049" max="2049" width="2.42578125" style="2" customWidth="1"/>
    <col min="2050" max="2050" width="21.28515625" style="2" customWidth="1"/>
    <col min="2051" max="2051" width="2.28515625" style="2" customWidth="1"/>
    <col min="2052" max="2052" width="6.5703125" style="2" customWidth="1"/>
    <col min="2053" max="2053" width="1.5703125" style="2" customWidth="1"/>
    <col min="2054" max="2054" width="5.5703125" style="2" customWidth="1"/>
    <col min="2055" max="2055" width="1.42578125" style="2" customWidth="1"/>
    <col min="2056" max="2056" width="6.5703125" style="2" customWidth="1"/>
    <col min="2057" max="2057" width="1.85546875" style="2" customWidth="1"/>
    <col min="2058" max="2058" width="5.140625" style="2" customWidth="1"/>
    <col min="2059" max="2059" width="2" style="2" customWidth="1"/>
    <col min="2060" max="2060" width="6.5703125" style="2" customWidth="1"/>
    <col min="2061" max="2061" width="1.5703125" style="2" customWidth="1"/>
    <col min="2062" max="2062" width="6" style="2" customWidth="1"/>
    <col min="2063" max="2063" width="1.5703125" style="2" customWidth="1"/>
    <col min="2064" max="2064" width="6.5703125" style="2" bestFit="1" customWidth="1"/>
    <col min="2065" max="2065" width="1.85546875" style="2" customWidth="1"/>
    <col min="2066" max="2066" width="6.85546875" style="2" customWidth="1"/>
    <col min="2067" max="2067" width="2.28515625" style="2" customWidth="1"/>
    <col min="2068" max="2068" width="8.7109375" style="2" customWidth="1"/>
    <col min="2069" max="2069" width="1.42578125" style="2" bestFit="1" customWidth="1"/>
    <col min="2070" max="2070" width="8.42578125" style="2" customWidth="1"/>
    <col min="2071" max="2071" width="1.5703125" style="2" customWidth="1"/>
    <col min="2072" max="2072" width="10.140625" style="2" customWidth="1"/>
    <col min="2073" max="2073" width="1.5703125" style="2" customWidth="1"/>
    <col min="2074" max="2304" width="11.42578125" style="2"/>
    <col min="2305" max="2305" width="2.42578125" style="2" customWidth="1"/>
    <col min="2306" max="2306" width="21.28515625" style="2" customWidth="1"/>
    <col min="2307" max="2307" width="2.28515625" style="2" customWidth="1"/>
    <col min="2308" max="2308" width="6.5703125" style="2" customWidth="1"/>
    <col min="2309" max="2309" width="1.5703125" style="2" customWidth="1"/>
    <col min="2310" max="2310" width="5.5703125" style="2" customWidth="1"/>
    <col min="2311" max="2311" width="1.42578125" style="2" customWidth="1"/>
    <col min="2312" max="2312" width="6.5703125" style="2" customWidth="1"/>
    <col min="2313" max="2313" width="1.85546875" style="2" customWidth="1"/>
    <col min="2314" max="2314" width="5.140625" style="2" customWidth="1"/>
    <col min="2315" max="2315" width="2" style="2" customWidth="1"/>
    <col min="2316" max="2316" width="6.5703125" style="2" customWidth="1"/>
    <col min="2317" max="2317" width="1.5703125" style="2" customWidth="1"/>
    <col min="2318" max="2318" width="6" style="2" customWidth="1"/>
    <col min="2319" max="2319" width="1.5703125" style="2" customWidth="1"/>
    <col min="2320" max="2320" width="6.5703125" style="2" bestFit="1" customWidth="1"/>
    <col min="2321" max="2321" width="1.85546875" style="2" customWidth="1"/>
    <col min="2322" max="2322" width="6.85546875" style="2" customWidth="1"/>
    <col min="2323" max="2323" width="2.28515625" style="2" customWidth="1"/>
    <col min="2324" max="2324" width="8.7109375" style="2" customWidth="1"/>
    <col min="2325" max="2325" width="1.42578125" style="2" bestFit="1" customWidth="1"/>
    <col min="2326" max="2326" width="8.42578125" style="2" customWidth="1"/>
    <col min="2327" max="2327" width="1.5703125" style="2" customWidth="1"/>
    <col min="2328" max="2328" width="10.140625" style="2" customWidth="1"/>
    <col min="2329" max="2329" width="1.5703125" style="2" customWidth="1"/>
    <col min="2330" max="2560" width="11.42578125" style="2"/>
    <col min="2561" max="2561" width="2.42578125" style="2" customWidth="1"/>
    <col min="2562" max="2562" width="21.28515625" style="2" customWidth="1"/>
    <col min="2563" max="2563" width="2.28515625" style="2" customWidth="1"/>
    <col min="2564" max="2564" width="6.5703125" style="2" customWidth="1"/>
    <col min="2565" max="2565" width="1.5703125" style="2" customWidth="1"/>
    <col min="2566" max="2566" width="5.5703125" style="2" customWidth="1"/>
    <col min="2567" max="2567" width="1.42578125" style="2" customWidth="1"/>
    <col min="2568" max="2568" width="6.5703125" style="2" customWidth="1"/>
    <col min="2569" max="2569" width="1.85546875" style="2" customWidth="1"/>
    <col min="2570" max="2570" width="5.140625" style="2" customWidth="1"/>
    <col min="2571" max="2571" width="2" style="2" customWidth="1"/>
    <col min="2572" max="2572" width="6.5703125" style="2" customWidth="1"/>
    <col min="2573" max="2573" width="1.5703125" style="2" customWidth="1"/>
    <col min="2574" max="2574" width="6" style="2" customWidth="1"/>
    <col min="2575" max="2575" width="1.5703125" style="2" customWidth="1"/>
    <col min="2576" max="2576" width="6.5703125" style="2" bestFit="1" customWidth="1"/>
    <col min="2577" max="2577" width="1.85546875" style="2" customWidth="1"/>
    <col min="2578" max="2578" width="6.85546875" style="2" customWidth="1"/>
    <col min="2579" max="2579" width="2.28515625" style="2" customWidth="1"/>
    <col min="2580" max="2580" width="8.7109375" style="2" customWidth="1"/>
    <col min="2581" max="2581" width="1.42578125" style="2" bestFit="1" customWidth="1"/>
    <col min="2582" max="2582" width="8.42578125" style="2" customWidth="1"/>
    <col min="2583" max="2583" width="1.5703125" style="2" customWidth="1"/>
    <col min="2584" max="2584" width="10.140625" style="2" customWidth="1"/>
    <col min="2585" max="2585" width="1.5703125" style="2" customWidth="1"/>
    <col min="2586" max="2816" width="11.42578125" style="2"/>
    <col min="2817" max="2817" width="2.42578125" style="2" customWidth="1"/>
    <col min="2818" max="2818" width="21.28515625" style="2" customWidth="1"/>
    <col min="2819" max="2819" width="2.28515625" style="2" customWidth="1"/>
    <col min="2820" max="2820" width="6.5703125" style="2" customWidth="1"/>
    <col min="2821" max="2821" width="1.5703125" style="2" customWidth="1"/>
    <col min="2822" max="2822" width="5.5703125" style="2" customWidth="1"/>
    <col min="2823" max="2823" width="1.42578125" style="2" customWidth="1"/>
    <col min="2824" max="2824" width="6.5703125" style="2" customWidth="1"/>
    <col min="2825" max="2825" width="1.85546875" style="2" customWidth="1"/>
    <col min="2826" max="2826" width="5.140625" style="2" customWidth="1"/>
    <col min="2827" max="2827" width="2" style="2" customWidth="1"/>
    <col min="2828" max="2828" width="6.5703125" style="2" customWidth="1"/>
    <col min="2829" max="2829" width="1.5703125" style="2" customWidth="1"/>
    <col min="2830" max="2830" width="6" style="2" customWidth="1"/>
    <col min="2831" max="2831" width="1.5703125" style="2" customWidth="1"/>
    <col min="2832" max="2832" width="6.5703125" style="2" bestFit="1" customWidth="1"/>
    <col min="2833" max="2833" width="1.85546875" style="2" customWidth="1"/>
    <col min="2834" max="2834" width="6.85546875" style="2" customWidth="1"/>
    <col min="2835" max="2835" width="2.28515625" style="2" customWidth="1"/>
    <col min="2836" max="2836" width="8.7109375" style="2" customWidth="1"/>
    <col min="2837" max="2837" width="1.42578125" style="2" bestFit="1" customWidth="1"/>
    <col min="2838" max="2838" width="8.42578125" style="2" customWidth="1"/>
    <col min="2839" max="2839" width="1.5703125" style="2" customWidth="1"/>
    <col min="2840" max="2840" width="10.140625" style="2" customWidth="1"/>
    <col min="2841" max="2841" width="1.5703125" style="2" customWidth="1"/>
    <col min="2842" max="3072" width="11.42578125" style="2"/>
    <col min="3073" max="3073" width="2.42578125" style="2" customWidth="1"/>
    <col min="3074" max="3074" width="21.28515625" style="2" customWidth="1"/>
    <col min="3075" max="3075" width="2.28515625" style="2" customWidth="1"/>
    <col min="3076" max="3076" width="6.5703125" style="2" customWidth="1"/>
    <col min="3077" max="3077" width="1.5703125" style="2" customWidth="1"/>
    <col min="3078" max="3078" width="5.5703125" style="2" customWidth="1"/>
    <col min="3079" max="3079" width="1.42578125" style="2" customWidth="1"/>
    <col min="3080" max="3080" width="6.5703125" style="2" customWidth="1"/>
    <col min="3081" max="3081" width="1.85546875" style="2" customWidth="1"/>
    <col min="3082" max="3082" width="5.140625" style="2" customWidth="1"/>
    <col min="3083" max="3083" width="2" style="2" customWidth="1"/>
    <col min="3084" max="3084" width="6.5703125" style="2" customWidth="1"/>
    <col min="3085" max="3085" width="1.5703125" style="2" customWidth="1"/>
    <col min="3086" max="3086" width="6" style="2" customWidth="1"/>
    <col min="3087" max="3087" width="1.5703125" style="2" customWidth="1"/>
    <col min="3088" max="3088" width="6.5703125" style="2" bestFit="1" customWidth="1"/>
    <col min="3089" max="3089" width="1.85546875" style="2" customWidth="1"/>
    <col min="3090" max="3090" width="6.85546875" style="2" customWidth="1"/>
    <col min="3091" max="3091" width="2.28515625" style="2" customWidth="1"/>
    <col min="3092" max="3092" width="8.7109375" style="2" customWidth="1"/>
    <col min="3093" max="3093" width="1.42578125" style="2" bestFit="1" customWidth="1"/>
    <col min="3094" max="3094" width="8.42578125" style="2" customWidth="1"/>
    <col min="3095" max="3095" width="1.5703125" style="2" customWidth="1"/>
    <col min="3096" max="3096" width="10.140625" style="2" customWidth="1"/>
    <col min="3097" max="3097" width="1.5703125" style="2" customWidth="1"/>
    <col min="3098" max="3328" width="11.42578125" style="2"/>
    <col min="3329" max="3329" width="2.42578125" style="2" customWidth="1"/>
    <col min="3330" max="3330" width="21.28515625" style="2" customWidth="1"/>
    <col min="3331" max="3331" width="2.28515625" style="2" customWidth="1"/>
    <col min="3332" max="3332" width="6.5703125" style="2" customWidth="1"/>
    <col min="3333" max="3333" width="1.5703125" style="2" customWidth="1"/>
    <col min="3334" max="3334" width="5.5703125" style="2" customWidth="1"/>
    <col min="3335" max="3335" width="1.42578125" style="2" customWidth="1"/>
    <col min="3336" max="3336" width="6.5703125" style="2" customWidth="1"/>
    <col min="3337" max="3337" width="1.85546875" style="2" customWidth="1"/>
    <col min="3338" max="3338" width="5.140625" style="2" customWidth="1"/>
    <col min="3339" max="3339" width="2" style="2" customWidth="1"/>
    <col min="3340" max="3340" width="6.5703125" style="2" customWidth="1"/>
    <col min="3341" max="3341" width="1.5703125" style="2" customWidth="1"/>
    <col min="3342" max="3342" width="6" style="2" customWidth="1"/>
    <col min="3343" max="3343" width="1.5703125" style="2" customWidth="1"/>
    <col min="3344" max="3344" width="6.5703125" style="2" bestFit="1" customWidth="1"/>
    <col min="3345" max="3345" width="1.85546875" style="2" customWidth="1"/>
    <col min="3346" max="3346" width="6.85546875" style="2" customWidth="1"/>
    <col min="3347" max="3347" width="2.28515625" style="2" customWidth="1"/>
    <col min="3348" max="3348" width="8.7109375" style="2" customWidth="1"/>
    <col min="3349" max="3349" width="1.42578125" style="2" bestFit="1" customWidth="1"/>
    <col min="3350" max="3350" width="8.42578125" style="2" customWidth="1"/>
    <col min="3351" max="3351" width="1.5703125" style="2" customWidth="1"/>
    <col min="3352" max="3352" width="10.140625" style="2" customWidth="1"/>
    <col min="3353" max="3353" width="1.5703125" style="2" customWidth="1"/>
    <col min="3354" max="3584" width="11.42578125" style="2"/>
    <col min="3585" max="3585" width="2.42578125" style="2" customWidth="1"/>
    <col min="3586" max="3586" width="21.28515625" style="2" customWidth="1"/>
    <col min="3587" max="3587" width="2.28515625" style="2" customWidth="1"/>
    <col min="3588" max="3588" width="6.5703125" style="2" customWidth="1"/>
    <col min="3589" max="3589" width="1.5703125" style="2" customWidth="1"/>
    <col min="3590" max="3590" width="5.5703125" style="2" customWidth="1"/>
    <col min="3591" max="3591" width="1.42578125" style="2" customWidth="1"/>
    <col min="3592" max="3592" width="6.5703125" style="2" customWidth="1"/>
    <col min="3593" max="3593" width="1.85546875" style="2" customWidth="1"/>
    <col min="3594" max="3594" width="5.140625" style="2" customWidth="1"/>
    <col min="3595" max="3595" width="2" style="2" customWidth="1"/>
    <col min="3596" max="3596" width="6.5703125" style="2" customWidth="1"/>
    <col min="3597" max="3597" width="1.5703125" style="2" customWidth="1"/>
    <col min="3598" max="3598" width="6" style="2" customWidth="1"/>
    <col min="3599" max="3599" width="1.5703125" style="2" customWidth="1"/>
    <col min="3600" max="3600" width="6.5703125" style="2" bestFit="1" customWidth="1"/>
    <col min="3601" max="3601" width="1.85546875" style="2" customWidth="1"/>
    <col min="3602" max="3602" width="6.85546875" style="2" customWidth="1"/>
    <col min="3603" max="3603" width="2.28515625" style="2" customWidth="1"/>
    <col min="3604" max="3604" width="8.7109375" style="2" customWidth="1"/>
    <col min="3605" max="3605" width="1.42578125" style="2" bestFit="1" customWidth="1"/>
    <col min="3606" max="3606" width="8.42578125" style="2" customWidth="1"/>
    <col min="3607" max="3607" width="1.5703125" style="2" customWidth="1"/>
    <col min="3608" max="3608" width="10.140625" style="2" customWidth="1"/>
    <col min="3609" max="3609" width="1.5703125" style="2" customWidth="1"/>
    <col min="3610" max="3840" width="11.42578125" style="2"/>
    <col min="3841" max="3841" width="2.42578125" style="2" customWidth="1"/>
    <col min="3842" max="3842" width="21.28515625" style="2" customWidth="1"/>
    <col min="3843" max="3843" width="2.28515625" style="2" customWidth="1"/>
    <col min="3844" max="3844" width="6.5703125" style="2" customWidth="1"/>
    <col min="3845" max="3845" width="1.5703125" style="2" customWidth="1"/>
    <col min="3846" max="3846" width="5.5703125" style="2" customWidth="1"/>
    <col min="3847" max="3847" width="1.42578125" style="2" customWidth="1"/>
    <col min="3848" max="3848" width="6.5703125" style="2" customWidth="1"/>
    <col min="3849" max="3849" width="1.85546875" style="2" customWidth="1"/>
    <col min="3850" max="3850" width="5.140625" style="2" customWidth="1"/>
    <col min="3851" max="3851" width="2" style="2" customWidth="1"/>
    <col min="3852" max="3852" width="6.5703125" style="2" customWidth="1"/>
    <col min="3853" max="3853" width="1.5703125" style="2" customWidth="1"/>
    <col min="3854" max="3854" width="6" style="2" customWidth="1"/>
    <col min="3855" max="3855" width="1.5703125" style="2" customWidth="1"/>
    <col min="3856" max="3856" width="6.5703125" style="2" bestFit="1" customWidth="1"/>
    <col min="3857" max="3857" width="1.85546875" style="2" customWidth="1"/>
    <col min="3858" max="3858" width="6.85546875" style="2" customWidth="1"/>
    <col min="3859" max="3859" width="2.28515625" style="2" customWidth="1"/>
    <col min="3860" max="3860" width="8.7109375" style="2" customWidth="1"/>
    <col min="3861" max="3861" width="1.42578125" style="2" bestFit="1" customWidth="1"/>
    <col min="3862" max="3862" width="8.42578125" style="2" customWidth="1"/>
    <col min="3863" max="3863" width="1.5703125" style="2" customWidth="1"/>
    <col min="3864" max="3864" width="10.140625" style="2" customWidth="1"/>
    <col min="3865" max="3865" width="1.5703125" style="2" customWidth="1"/>
    <col min="3866" max="4096" width="11.42578125" style="2"/>
    <col min="4097" max="4097" width="2.42578125" style="2" customWidth="1"/>
    <col min="4098" max="4098" width="21.28515625" style="2" customWidth="1"/>
    <col min="4099" max="4099" width="2.28515625" style="2" customWidth="1"/>
    <col min="4100" max="4100" width="6.5703125" style="2" customWidth="1"/>
    <col min="4101" max="4101" width="1.5703125" style="2" customWidth="1"/>
    <col min="4102" max="4102" width="5.5703125" style="2" customWidth="1"/>
    <col min="4103" max="4103" width="1.42578125" style="2" customWidth="1"/>
    <col min="4104" max="4104" width="6.5703125" style="2" customWidth="1"/>
    <col min="4105" max="4105" width="1.85546875" style="2" customWidth="1"/>
    <col min="4106" max="4106" width="5.140625" style="2" customWidth="1"/>
    <col min="4107" max="4107" width="2" style="2" customWidth="1"/>
    <col min="4108" max="4108" width="6.5703125" style="2" customWidth="1"/>
    <col min="4109" max="4109" width="1.5703125" style="2" customWidth="1"/>
    <col min="4110" max="4110" width="6" style="2" customWidth="1"/>
    <col min="4111" max="4111" width="1.5703125" style="2" customWidth="1"/>
    <col min="4112" max="4112" width="6.5703125" style="2" bestFit="1" customWidth="1"/>
    <col min="4113" max="4113" width="1.85546875" style="2" customWidth="1"/>
    <col min="4114" max="4114" width="6.85546875" style="2" customWidth="1"/>
    <col min="4115" max="4115" width="2.28515625" style="2" customWidth="1"/>
    <col min="4116" max="4116" width="8.7109375" style="2" customWidth="1"/>
    <col min="4117" max="4117" width="1.42578125" style="2" bestFit="1" customWidth="1"/>
    <col min="4118" max="4118" width="8.42578125" style="2" customWidth="1"/>
    <col min="4119" max="4119" width="1.5703125" style="2" customWidth="1"/>
    <col min="4120" max="4120" width="10.140625" style="2" customWidth="1"/>
    <col min="4121" max="4121" width="1.5703125" style="2" customWidth="1"/>
    <col min="4122" max="4352" width="11.42578125" style="2"/>
    <col min="4353" max="4353" width="2.42578125" style="2" customWidth="1"/>
    <col min="4354" max="4354" width="21.28515625" style="2" customWidth="1"/>
    <col min="4355" max="4355" width="2.28515625" style="2" customWidth="1"/>
    <col min="4356" max="4356" width="6.5703125" style="2" customWidth="1"/>
    <col min="4357" max="4357" width="1.5703125" style="2" customWidth="1"/>
    <col min="4358" max="4358" width="5.5703125" style="2" customWidth="1"/>
    <col min="4359" max="4359" width="1.42578125" style="2" customWidth="1"/>
    <col min="4360" max="4360" width="6.5703125" style="2" customWidth="1"/>
    <col min="4361" max="4361" width="1.85546875" style="2" customWidth="1"/>
    <col min="4362" max="4362" width="5.140625" style="2" customWidth="1"/>
    <col min="4363" max="4363" width="2" style="2" customWidth="1"/>
    <col min="4364" max="4364" width="6.5703125" style="2" customWidth="1"/>
    <col min="4365" max="4365" width="1.5703125" style="2" customWidth="1"/>
    <col min="4366" max="4366" width="6" style="2" customWidth="1"/>
    <col min="4367" max="4367" width="1.5703125" style="2" customWidth="1"/>
    <col min="4368" max="4368" width="6.5703125" style="2" bestFit="1" customWidth="1"/>
    <col min="4369" max="4369" width="1.85546875" style="2" customWidth="1"/>
    <col min="4370" max="4370" width="6.85546875" style="2" customWidth="1"/>
    <col min="4371" max="4371" width="2.28515625" style="2" customWidth="1"/>
    <col min="4372" max="4372" width="8.7109375" style="2" customWidth="1"/>
    <col min="4373" max="4373" width="1.42578125" style="2" bestFit="1" customWidth="1"/>
    <col min="4374" max="4374" width="8.42578125" style="2" customWidth="1"/>
    <col min="4375" max="4375" width="1.5703125" style="2" customWidth="1"/>
    <col min="4376" max="4376" width="10.140625" style="2" customWidth="1"/>
    <col min="4377" max="4377" width="1.5703125" style="2" customWidth="1"/>
    <col min="4378" max="4608" width="11.42578125" style="2"/>
    <col min="4609" max="4609" width="2.42578125" style="2" customWidth="1"/>
    <col min="4610" max="4610" width="21.28515625" style="2" customWidth="1"/>
    <col min="4611" max="4611" width="2.28515625" style="2" customWidth="1"/>
    <col min="4612" max="4612" width="6.5703125" style="2" customWidth="1"/>
    <col min="4613" max="4613" width="1.5703125" style="2" customWidth="1"/>
    <col min="4614" max="4614" width="5.5703125" style="2" customWidth="1"/>
    <col min="4615" max="4615" width="1.42578125" style="2" customWidth="1"/>
    <col min="4616" max="4616" width="6.5703125" style="2" customWidth="1"/>
    <col min="4617" max="4617" width="1.85546875" style="2" customWidth="1"/>
    <col min="4618" max="4618" width="5.140625" style="2" customWidth="1"/>
    <col min="4619" max="4619" width="2" style="2" customWidth="1"/>
    <col min="4620" max="4620" width="6.5703125" style="2" customWidth="1"/>
    <col min="4621" max="4621" width="1.5703125" style="2" customWidth="1"/>
    <col min="4622" max="4622" width="6" style="2" customWidth="1"/>
    <col min="4623" max="4623" width="1.5703125" style="2" customWidth="1"/>
    <col min="4624" max="4624" width="6.5703125" style="2" bestFit="1" customWidth="1"/>
    <col min="4625" max="4625" width="1.85546875" style="2" customWidth="1"/>
    <col min="4626" max="4626" width="6.85546875" style="2" customWidth="1"/>
    <col min="4627" max="4627" width="2.28515625" style="2" customWidth="1"/>
    <col min="4628" max="4628" width="8.7109375" style="2" customWidth="1"/>
    <col min="4629" max="4629" width="1.42578125" style="2" bestFit="1" customWidth="1"/>
    <col min="4630" max="4630" width="8.42578125" style="2" customWidth="1"/>
    <col min="4631" max="4631" width="1.5703125" style="2" customWidth="1"/>
    <col min="4632" max="4632" width="10.140625" style="2" customWidth="1"/>
    <col min="4633" max="4633" width="1.5703125" style="2" customWidth="1"/>
    <col min="4634" max="4864" width="11.42578125" style="2"/>
    <col min="4865" max="4865" width="2.42578125" style="2" customWidth="1"/>
    <col min="4866" max="4866" width="21.28515625" style="2" customWidth="1"/>
    <col min="4867" max="4867" width="2.28515625" style="2" customWidth="1"/>
    <col min="4868" max="4868" width="6.5703125" style="2" customWidth="1"/>
    <col min="4869" max="4869" width="1.5703125" style="2" customWidth="1"/>
    <col min="4870" max="4870" width="5.5703125" style="2" customWidth="1"/>
    <col min="4871" max="4871" width="1.42578125" style="2" customWidth="1"/>
    <col min="4872" max="4872" width="6.5703125" style="2" customWidth="1"/>
    <col min="4873" max="4873" width="1.85546875" style="2" customWidth="1"/>
    <col min="4874" max="4874" width="5.140625" style="2" customWidth="1"/>
    <col min="4875" max="4875" width="2" style="2" customWidth="1"/>
    <col min="4876" max="4876" width="6.5703125" style="2" customWidth="1"/>
    <col min="4877" max="4877" width="1.5703125" style="2" customWidth="1"/>
    <col min="4878" max="4878" width="6" style="2" customWidth="1"/>
    <col min="4879" max="4879" width="1.5703125" style="2" customWidth="1"/>
    <col min="4880" max="4880" width="6.5703125" style="2" bestFit="1" customWidth="1"/>
    <col min="4881" max="4881" width="1.85546875" style="2" customWidth="1"/>
    <col min="4882" max="4882" width="6.85546875" style="2" customWidth="1"/>
    <col min="4883" max="4883" width="2.28515625" style="2" customWidth="1"/>
    <col min="4884" max="4884" width="8.7109375" style="2" customWidth="1"/>
    <col min="4885" max="4885" width="1.42578125" style="2" bestFit="1" customWidth="1"/>
    <col min="4886" max="4886" width="8.42578125" style="2" customWidth="1"/>
    <col min="4887" max="4887" width="1.5703125" style="2" customWidth="1"/>
    <col min="4888" max="4888" width="10.140625" style="2" customWidth="1"/>
    <col min="4889" max="4889" width="1.5703125" style="2" customWidth="1"/>
    <col min="4890" max="5120" width="11.42578125" style="2"/>
    <col min="5121" max="5121" width="2.42578125" style="2" customWidth="1"/>
    <col min="5122" max="5122" width="21.28515625" style="2" customWidth="1"/>
    <col min="5123" max="5123" width="2.28515625" style="2" customWidth="1"/>
    <col min="5124" max="5124" width="6.5703125" style="2" customWidth="1"/>
    <col min="5125" max="5125" width="1.5703125" style="2" customWidth="1"/>
    <col min="5126" max="5126" width="5.5703125" style="2" customWidth="1"/>
    <col min="5127" max="5127" width="1.42578125" style="2" customWidth="1"/>
    <col min="5128" max="5128" width="6.5703125" style="2" customWidth="1"/>
    <col min="5129" max="5129" width="1.85546875" style="2" customWidth="1"/>
    <col min="5130" max="5130" width="5.140625" style="2" customWidth="1"/>
    <col min="5131" max="5131" width="2" style="2" customWidth="1"/>
    <col min="5132" max="5132" width="6.5703125" style="2" customWidth="1"/>
    <col min="5133" max="5133" width="1.5703125" style="2" customWidth="1"/>
    <col min="5134" max="5134" width="6" style="2" customWidth="1"/>
    <col min="5135" max="5135" width="1.5703125" style="2" customWidth="1"/>
    <col min="5136" max="5136" width="6.5703125" style="2" bestFit="1" customWidth="1"/>
    <col min="5137" max="5137" width="1.85546875" style="2" customWidth="1"/>
    <col min="5138" max="5138" width="6.85546875" style="2" customWidth="1"/>
    <col min="5139" max="5139" width="2.28515625" style="2" customWidth="1"/>
    <col min="5140" max="5140" width="8.7109375" style="2" customWidth="1"/>
    <col min="5141" max="5141" width="1.42578125" style="2" bestFit="1" customWidth="1"/>
    <col min="5142" max="5142" width="8.42578125" style="2" customWidth="1"/>
    <col min="5143" max="5143" width="1.5703125" style="2" customWidth="1"/>
    <col min="5144" max="5144" width="10.140625" style="2" customWidth="1"/>
    <col min="5145" max="5145" width="1.5703125" style="2" customWidth="1"/>
    <col min="5146" max="5376" width="11.42578125" style="2"/>
    <col min="5377" max="5377" width="2.42578125" style="2" customWidth="1"/>
    <col min="5378" max="5378" width="21.28515625" style="2" customWidth="1"/>
    <col min="5379" max="5379" width="2.28515625" style="2" customWidth="1"/>
    <col min="5380" max="5380" width="6.5703125" style="2" customWidth="1"/>
    <col min="5381" max="5381" width="1.5703125" style="2" customWidth="1"/>
    <col min="5382" max="5382" width="5.5703125" style="2" customWidth="1"/>
    <col min="5383" max="5383" width="1.42578125" style="2" customWidth="1"/>
    <col min="5384" max="5384" width="6.5703125" style="2" customWidth="1"/>
    <col min="5385" max="5385" width="1.85546875" style="2" customWidth="1"/>
    <col min="5386" max="5386" width="5.140625" style="2" customWidth="1"/>
    <col min="5387" max="5387" width="2" style="2" customWidth="1"/>
    <col min="5388" max="5388" width="6.5703125" style="2" customWidth="1"/>
    <col min="5389" max="5389" width="1.5703125" style="2" customWidth="1"/>
    <col min="5390" max="5390" width="6" style="2" customWidth="1"/>
    <col min="5391" max="5391" width="1.5703125" style="2" customWidth="1"/>
    <col min="5392" max="5392" width="6.5703125" style="2" bestFit="1" customWidth="1"/>
    <col min="5393" max="5393" width="1.85546875" style="2" customWidth="1"/>
    <col min="5394" max="5394" width="6.85546875" style="2" customWidth="1"/>
    <col min="5395" max="5395" width="2.28515625" style="2" customWidth="1"/>
    <col min="5396" max="5396" width="8.7109375" style="2" customWidth="1"/>
    <col min="5397" max="5397" width="1.42578125" style="2" bestFit="1" customWidth="1"/>
    <col min="5398" max="5398" width="8.42578125" style="2" customWidth="1"/>
    <col min="5399" max="5399" width="1.5703125" style="2" customWidth="1"/>
    <col min="5400" max="5400" width="10.140625" style="2" customWidth="1"/>
    <col min="5401" max="5401" width="1.5703125" style="2" customWidth="1"/>
    <col min="5402" max="5632" width="11.42578125" style="2"/>
    <col min="5633" max="5633" width="2.42578125" style="2" customWidth="1"/>
    <col min="5634" max="5634" width="21.28515625" style="2" customWidth="1"/>
    <col min="5635" max="5635" width="2.28515625" style="2" customWidth="1"/>
    <col min="5636" max="5636" width="6.5703125" style="2" customWidth="1"/>
    <col min="5637" max="5637" width="1.5703125" style="2" customWidth="1"/>
    <col min="5638" max="5638" width="5.5703125" style="2" customWidth="1"/>
    <col min="5639" max="5639" width="1.42578125" style="2" customWidth="1"/>
    <col min="5640" max="5640" width="6.5703125" style="2" customWidth="1"/>
    <col min="5641" max="5641" width="1.85546875" style="2" customWidth="1"/>
    <col min="5642" max="5642" width="5.140625" style="2" customWidth="1"/>
    <col min="5643" max="5643" width="2" style="2" customWidth="1"/>
    <col min="5644" max="5644" width="6.5703125" style="2" customWidth="1"/>
    <col min="5645" max="5645" width="1.5703125" style="2" customWidth="1"/>
    <col min="5646" max="5646" width="6" style="2" customWidth="1"/>
    <col min="5647" max="5647" width="1.5703125" style="2" customWidth="1"/>
    <col min="5648" max="5648" width="6.5703125" style="2" bestFit="1" customWidth="1"/>
    <col min="5649" max="5649" width="1.85546875" style="2" customWidth="1"/>
    <col min="5650" max="5650" width="6.85546875" style="2" customWidth="1"/>
    <col min="5651" max="5651" width="2.28515625" style="2" customWidth="1"/>
    <col min="5652" max="5652" width="8.7109375" style="2" customWidth="1"/>
    <col min="5653" max="5653" width="1.42578125" style="2" bestFit="1" customWidth="1"/>
    <col min="5654" max="5654" width="8.42578125" style="2" customWidth="1"/>
    <col min="5655" max="5655" width="1.5703125" style="2" customWidth="1"/>
    <col min="5656" max="5656" width="10.140625" style="2" customWidth="1"/>
    <col min="5657" max="5657" width="1.5703125" style="2" customWidth="1"/>
    <col min="5658" max="5888" width="11.42578125" style="2"/>
    <col min="5889" max="5889" width="2.42578125" style="2" customWidth="1"/>
    <col min="5890" max="5890" width="21.28515625" style="2" customWidth="1"/>
    <col min="5891" max="5891" width="2.28515625" style="2" customWidth="1"/>
    <col min="5892" max="5892" width="6.5703125" style="2" customWidth="1"/>
    <col min="5893" max="5893" width="1.5703125" style="2" customWidth="1"/>
    <col min="5894" max="5894" width="5.5703125" style="2" customWidth="1"/>
    <col min="5895" max="5895" width="1.42578125" style="2" customWidth="1"/>
    <col min="5896" max="5896" width="6.5703125" style="2" customWidth="1"/>
    <col min="5897" max="5897" width="1.85546875" style="2" customWidth="1"/>
    <col min="5898" max="5898" width="5.140625" style="2" customWidth="1"/>
    <col min="5899" max="5899" width="2" style="2" customWidth="1"/>
    <col min="5900" max="5900" width="6.5703125" style="2" customWidth="1"/>
    <col min="5901" max="5901" width="1.5703125" style="2" customWidth="1"/>
    <col min="5902" max="5902" width="6" style="2" customWidth="1"/>
    <col min="5903" max="5903" width="1.5703125" style="2" customWidth="1"/>
    <col min="5904" max="5904" width="6.5703125" style="2" bestFit="1" customWidth="1"/>
    <col min="5905" max="5905" width="1.85546875" style="2" customWidth="1"/>
    <col min="5906" max="5906" width="6.85546875" style="2" customWidth="1"/>
    <col min="5907" max="5907" width="2.28515625" style="2" customWidth="1"/>
    <col min="5908" max="5908" width="8.7109375" style="2" customWidth="1"/>
    <col min="5909" max="5909" width="1.42578125" style="2" bestFit="1" customWidth="1"/>
    <col min="5910" max="5910" width="8.42578125" style="2" customWidth="1"/>
    <col min="5911" max="5911" width="1.5703125" style="2" customWidth="1"/>
    <col min="5912" max="5912" width="10.140625" style="2" customWidth="1"/>
    <col min="5913" max="5913" width="1.5703125" style="2" customWidth="1"/>
    <col min="5914" max="6144" width="11.42578125" style="2"/>
    <col min="6145" max="6145" width="2.42578125" style="2" customWidth="1"/>
    <col min="6146" max="6146" width="21.28515625" style="2" customWidth="1"/>
    <col min="6147" max="6147" width="2.28515625" style="2" customWidth="1"/>
    <col min="6148" max="6148" width="6.5703125" style="2" customWidth="1"/>
    <col min="6149" max="6149" width="1.5703125" style="2" customWidth="1"/>
    <col min="6150" max="6150" width="5.5703125" style="2" customWidth="1"/>
    <col min="6151" max="6151" width="1.42578125" style="2" customWidth="1"/>
    <col min="6152" max="6152" width="6.5703125" style="2" customWidth="1"/>
    <col min="6153" max="6153" width="1.85546875" style="2" customWidth="1"/>
    <col min="6154" max="6154" width="5.140625" style="2" customWidth="1"/>
    <col min="6155" max="6155" width="2" style="2" customWidth="1"/>
    <col min="6156" max="6156" width="6.5703125" style="2" customWidth="1"/>
    <col min="6157" max="6157" width="1.5703125" style="2" customWidth="1"/>
    <col min="6158" max="6158" width="6" style="2" customWidth="1"/>
    <col min="6159" max="6159" width="1.5703125" style="2" customWidth="1"/>
    <col min="6160" max="6160" width="6.5703125" style="2" bestFit="1" customWidth="1"/>
    <col min="6161" max="6161" width="1.85546875" style="2" customWidth="1"/>
    <col min="6162" max="6162" width="6.85546875" style="2" customWidth="1"/>
    <col min="6163" max="6163" width="2.28515625" style="2" customWidth="1"/>
    <col min="6164" max="6164" width="8.7109375" style="2" customWidth="1"/>
    <col min="6165" max="6165" width="1.42578125" style="2" bestFit="1" customWidth="1"/>
    <col min="6166" max="6166" width="8.42578125" style="2" customWidth="1"/>
    <col min="6167" max="6167" width="1.5703125" style="2" customWidth="1"/>
    <col min="6168" max="6168" width="10.140625" style="2" customWidth="1"/>
    <col min="6169" max="6169" width="1.5703125" style="2" customWidth="1"/>
    <col min="6170" max="6400" width="11.42578125" style="2"/>
    <col min="6401" max="6401" width="2.42578125" style="2" customWidth="1"/>
    <col min="6402" max="6402" width="21.28515625" style="2" customWidth="1"/>
    <col min="6403" max="6403" width="2.28515625" style="2" customWidth="1"/>
    <col min="6404" max="6404" width="6.5703125" style="2" customWidth="1"/>
    <col min="6405" max="6405" width="1.5703125" style="2" customWidth="1"/>
    <col min="6406" max="6406" width="5.5703125" style="2" customWidth="1"/>
    <col min="6407" max="6407" width="1.42578125" style="2" customWidth="1"/>
    <col min="6408" max="6408" width="6.5703125" style="2" customWidth="1"/>
    <col min="6409" max="6409" width="1.85546875" style="2" customWidth="1"/>
    <col min="6410" max="6410" width="5.140625" style="2" customWidth="1"/>
    <col min="6411" max="6411" width="2" style="2" customWidth="1"/>
    <col min="6412" max="6412" width="6.5703125" style="2" customWidth="1"/>
    <col min="6413" max="6413" width="1.5703125" style="2" customWidth="1"/>
    <col min="6414" max="6414" width="6" style="2" customWidth="1"/>
    <col min="6415" max="6415" width="1.5703125" style="2" customWidth="1"/>
    <col min="6416" max="6416" width="6.5703125" style="2" bestFit="1" customWidth="1"/>
    <col min="6417" max="6417" width="1.85546875" style="2" customWidth="1"/>
    <col min="6418" max="6418" width="6.85546875" style="2" customWidth="1"/>
    <col min="6419" max="6419" width="2.28515625" style="2" customWidth="1"/>
    <col min="6420" max="6420" width="8.7109375" style="2" customWidth="1"/>
    <col min="6421" max="6421" width="1.42578125" style="2" bestFit="1" customWidth="1"/>
    <col min="6422" max="6422" width="8.42578125" style="2" customWidth="1"/>
    <col min="6423" max="6423" width="1.5703125" style="2" customWidth="1"/>
    <col min="6424" max="6424" width="10.140625" style="2" customWidth="1"/>
    <col min="6425" max="6425" width="1.5703125" style="2" customWidth="1"/>
    <col min="6426" max="6656" width="11.42578125" style="2"/>
    <col min="6657" max="6657" width="2.42578125" style="2" customWidth="1"/>
    <col min="6658" max="6658" width="21.28515625" style="2" customWidth="1"/>
    <col min="6659" max="6659" width="2.28515625" style="2" customWidth="1"/>
    <col min="6660" max="6660" width="6.5703125" style="2" customWidth="1"/>
    <col min="6661" max="6661" width="1.5703125" style="2" customWidth="1"/>
    <col min="6662" max="6662" width="5.5703125" style="2" customWidth="1"/>
    <col min="6663" max="6663" width="1.42578125" style="2" customWidth="1"/>
    <col min="6664" max="6664" width="6.5703125" style="2" customWidth="1"/>
    <col min="6665" max="6665" width="1.85546875" style="2" customWidth="1"/>
    <col min="6666" max="6666" width="5.140625" style="2" customWidth="1"/>
    <col min="6667" max="6667" width="2" style="2" customWidth="1"/>
    <col min="6668" max="6668" width="6.5703125" style="2" customWidth="1"/>
    <col min="6669" max="6669" width="1.5703125" style="2" customWidth="1"/>
    <col min="6670" max="6670" width="6" style="2" customWidth="1"/>
    <col min="6671" max="6671" width="1.5703125" style="2" customWidth="1"/>
    <col min="6672" max="6672" width="6.5703125" style="2" bestFit="1" customWidth="1"/>
    <col min="6673" max="6673" width="1.85546875" style="2" customWidth="1"/>
    <col min="6674" max="6674" width="6.85546875" style="2" customWidth="1"/>
    <col min="6675" max="6675" width="2.28515625" style="2" customWidth="1"/>
    <col min="6676" max="6676" width="8.7109375" style="2" customWidth="1"/>
    <col min="6677" max="6677" width="1.42578125" style="2" bestFit="1" customWidth="1"/>
    <col min="6678" max="6678" width="8.42578125" style="2" customWidth="1"/>
    <col min="6679" max="6679" width="1.5703125" style="2" customWidth="1"/>
    <col min="6680" max="6680" width="10.140625" style="2" customWidth="1"/>
    <col min="6681" max="6681" width="1.5703125" style="2" customWidth="1"/>
    <col min="6682" max="6912" width="11.42578125" style="2"/>
    <col min="6913" max="6913" width="2.42578125" style="2" customWidth="1"/>
    <col min="6914" max="6914" width="21.28515625" style="2" customWidth="1"/>
    <col min="6915" max="6915" width="2.28515625" style="2" customWidth="1"/>
    <col min="6916" max="6916" width="6.5703125" style="2" customWidth="1"/>
    <col min="6917" max="6917" width="1.5703125" style="2" customWidth="1"/>
    <col min="6918" max="6918" width="5.5703125" style="2" customWidth="1"/>
    <col min="6919" max="6919" width="1.42578125" style="2" customWidth="1"/>
    <col min="6920" max="6920" width="6.5703125" style="2" customWidth="1"/>
    <col min="6921" max="6921" width="1.85546875" style="2" customWidth="1"/>
    <col min="6922" max="6922" width="5.140625" style="2" customWidth="1"/>
    <col min="6923" max="6923" width="2" style="2" customWidth="1"/>
    <col min="6924" max="6924" width="6.5703125" style="2" customWidth="1"/>
    <col min="6925" max="6925" width="1.5703125" style="2" customWidth="1"/>
    <col min="6926" max="6926" width="6" style="2" customWidth="1"/>
    <col min="6927" max="6927" width="1.5703125" style="2" customWidth="1"/>
    <col min="6928" max="6928" width="6.5703125" style="2" bestFit="1" customWidth="1"/>
    <col min="6929" max="6929" width="1.85546875" style="2" customWidth="1"/>
    <col min="6930" max="6930" width="6.85546875" style="2" customWidth="1"/>
    <col min="6931" max="6931" width="2.28515625" style="2" customWidth="1"/>
    <col min="6932" max="6932" width="8.7109375" style="2" customWidth="1"/>
    <col min="6933" max="6933" width="1.42578125" style="2" bestFit="1" customWidth="1"/>
    <col min="6934" max="6934" width="8.42578125" style="2" customWidth="1"/>
    <col min="6935" max="6935" width="1.5703125" style="2" customWidth="1"/>
    <col min="6936" max="6936" width="10.140625" style="2" customWidth="1"/>
    <col min="6937" max="6937" width="1.5703125" style="2" customWidth="1"/>
    <col min="6938" max="7168" width="11.42578125" style="2"/>
    <col min="7169" max="7169" width="2.42578125" style="2" customWidth="1"/>
    <col min="7170" max="7170" width="21.28515625" style="2" customWidth="1"/>
    <col min="7171" max="7171" width="2.28515625" style="2" customWidth="1"/>
    <col min="7172" max="7172" width="6.5703125" style="2" customWidth="1"/>
    <col min="7173" max="7173" width="1.5703125" style="2" customWidth="1"/>
    <col min="7174" max="7174" width="5.5703125" style="2" customWidth="1"/>
    <col min="7175" max="7175" width="1.42578125" style="2" customWidth="1"/>
    <col min="7176" max="7176" width="6.5703125" style="2" customWidth="1"/>
    <col min="7177" max="7177" width="1.85546875" style="2" customWidth="1"/>
    <col min="7178" max="7178" width="5.140625" style="2" customWidth="1"/>
    <col min="7179" max="7179" width="2" style="2" customWidth="1"/>
    <col min="7180" max="7180" width="6.5703125" style="2" customWidth="1"/>
    <col min="7181" max="7181" width="1.5703125" style="2" customWidth="1"/>
    <col min="7182" max="7182" width="6" style="2" customWidth="1"/>
    <col min="7183" max="7183" width="1.5703125" style="2" customWidth="1"/>
    <col min="7184" max="7184" width="6.5703125" style="2" bestFit="1" customWidth="1"/>
    <col min="7185" max="7185" width="1.85546875" style="2" customWidth="1"/>
    <col min="7186" max="7186" width="6.85546875" style="2" customWidth="1"/>
    <col min="7187" max="7187" width="2.28515625" style="2" customWidth="1"/>
    <col min="7188" max="7188" width="8.7109375" style="2" customWidth="1"/>
    <col min="7189" max="7189" width="1.42578125" style="2" bestFit="1" customWidth="1"/>
    <col min="7190" max="7190" width="8.42578125" style="2" customWidth="1"/>
    <col min="7191" max="7191" width="1.5703125" style="2" customWidth="1"/>
    <col min="7192" max="7192" width="10.140625" style="2" customWidth="1"/>
    <col min="7193" max="7193" width="1.5703125" style="2" customWidth="1"/>
    <col min="7194" max="7424" width="11.42578125" style="2"/>
    <col min="7425" max="7425" width="2.42578125" style="2" customWidth="1"/>
    <col min="7426" max="7426" width="21.28515625" style="2" customWidth="1"/>
    <col min="7427" max="7427" width="2.28515625" style="2" customWidth="1"/>
    <col min="7428" max="7428" width="6.5703125" style="2" customWidth="1"/>
    <col min="7429" max="7429" width="1.5703125" style="2" customWidth="1"/>
    <col min="7430" max="7430" width="5.5703125" style="2" customWidth="1"/>
    <col min="7431" max="7431" width="1.42578125" style="2" customWidth="1"/>
    <col min="7432" max="7432" width="6.5703125" style="2" customWidth="1"/>
    <col min="7433" max="7433" width="1.85546875" style="2" customWidth="1"/>
    <col min="7434" max="7434" width="5.140625" style="2" customWidth="1"/>
    <col min="7435" max="7435" width="2" style="2" customWidth="1"/>
    <col min="7436" max="7436" width="6.5703125" style="2" customWidth="1"/>
    <col min="7437" max="7437" width="1.5703125" style="2" customWidth="1"/>
    <col min="7438" max="7438" width="6" style="2" customWidth="1"/>
    <col min="7439" max="7439" width="1.5703125" style="2" customWidth="1"/>
    <col min="7440" max="7440" width="6.5703125" style="2" bestFit="1" customWidth="1"/>
    <col min="7441" max="7441" width="1.85546875" style="2" customWidth="1"/>
    <col min="7442" max="7442" width="6.85546875" style="2" customWidth="1"/>
    <col min="7443" max="7443" width="2.28515625" style="2" customWidth="1"/>
    <col min="7444" max="7444" width="8.7109375" style="2" customWidth="1"/>
    <col min="7445" max="7445" width="1.42578125" style="2" bestFit="1" customWidth="1"/>
    <col min="7446" max="7446" width="8.42578125" style="2" customWidth="1"/>
    <col min="7447" max="7447" width="1.5703125" style="2" customWidth="1"/>
    <col min="7448" max="7448" width="10.140625" style="2" customWidth="1"/>
    <col min="7449" max="7449" width="1.5703125" style="2" customWidth="1"/>
    <col min="7450" max="7680" width="11.42578125" style="2"/>
    <col min="7681" max="7681" width="2.42578125" style="2" customWidth="1"/>
    <col min="7682" max="7682" width="21.28515625" style="2" customWidth="1"/>
    <col min="7683" max="7683" width="2.28515625" style="2" customWidth="1"/>
    <col min="7684" max="7684" width="6.5703125" style="2" customWidth="1"/>
    <col min="7685" max="7685" width="1.5703125" style="2" customWidth="1"/>
    <col min="7686" max="7686" width="5.5703125" style="2" customWidth="1"/>
    <col min="7687" max="7687" width="1.42578125" style="2" customWidth="1"/>
    <col min="7688" max="7688" width="6.5703125" style="2" customWidth="1"/>
    <col min="7689" max="7689" width="1.85546875" style="2" customWidth="1"/>
    <col min="7690" max="7690" width="5.140625" style="2" customWidth="1"/>
    <col min="7691" max="7691" width="2" style="2" customWidth="1"/>
    <col min="7692" max="7692" width="6.5703125" style="2" customWidth="1"/>
    <col min="7693" max="7693" width="1.5703125" style="2" customWidth="1"/>
    <col min="7694" max="7694" width="6" style="2" customWidth="1"/>
    <col min="7695" max="7695" width="1.5703125" style="2" customWidth="1"/>
    <col min="7696" max="7696" width="6.5703125" style="2" bestFit="1" customWidth="1"/>
    <col min="7697" max="7697" width="1.85546875" style="2" customWidth="1"/>
    <col min="7698" max="7698" width="6.85546875" style="2" customWidth="1"/>
    <col min="7699" max="7699" width="2.28515625" style="2" customWidth="1"/>
    <col min="7700" max="7700" width="8.7109375" style="2" customWidth="1"/>
    <col min="7701" max="7701" width="1.42578125" style="2" bestFit="1" customWidth="1"/>
    <col min="7702" max="7702" width="8.42578125" style="2" customWidth="1"/>
    <col min="7703" max="7703" width="1.5703125" style="2" customWidth="1"/>
    <col min="7704" max="7704" width="10.140625" style="2" customWidth="1"/>
    <col min="7705" max="7705" width="1.5703125" style="2" customWidth="1"/>
    <col min="7706" max="7936" width="11.42578125" style="2"/>
    <col min="7937" max="7937" width="2.42578125" style="2" customWidth="1"/>
    <col min="7938" max="7938" width="21.28515625" style="2" customWidth="1"/>
    <col min="7939" max="7939" width="2.28515625" style="2" customWidth="1"/>
    <col min="7940" max="7940" width="6.5703125" style="2" customWidth="1"/>
    <col min="7941" max="7941" width="1.5703125" style="2" customWidth="1"/>
    <col min="7942" max="7942" width="5.5703125" style="2" customWidth="1"/>
    <col min="7943" max="7943" width="1.42578125" style="2" customWidth="1"/>
    <col min="7944" max="7944" width="6.5703125" style="2" customWidth="1"/>
    <col min="7945" max="7945" width="1.85546875" style="2" customWidth="1"/>
    <col min="7946" max="7946" width="5.140625" style="2" customWidth="1"/>
    <col min="7947" max="7947" width="2" style="2" customWidth="1"/>
    <col min="7948" max="7948" width="6.5703125" style="2" customWidth="1"/>
    <col min="7949" max="7949" width="1.5703125" style="2" customWidth="1"/>
    <col min="7950" max="7950" width="6" style="2" customWidth="1"/>
    <col min="7951" max="7951" width="1.5703125" style="2" customWidth="1"/>
    <col min="7952" max="7952" width="6.5703125" style="2" bestFit="1" customWidth="1"/>
    <col min="7953" max="7953" width="1.85546875" style="2" customWidth="1"/>
    <col min="7954" max="7954" width="6.85546875" style="2" customWidth="1"/>
    <col min="7955" max="7955" width="2.28515625" style="2" customWidth="1"/>
    <col min="7956" max="7956" width="8.7109375" style="2" customWidth="1"/>
    <col min="7957" max="7957" width="1.42578125" style="2" bestFit="1" customWidth="1"/>
    <col min="7958" max="7958" width="8.42578125" style="2" customWidth="1"/>
    <col min="7959" max="7959" width="1.5703125" style="2" customWidth="1"/>
    <col min="7960" max="7960" width="10.140625" style="2" customWidth="1"/>
    <col min="7961" max="7961" width="1.5703125" style="2" customWidth="1"/>
    <col min="7962" max="8192" width="11.42578125" style="2"/>
    <col min="8193" max="8193" width="2.42578125" style="2" customWidth="1"/>
    <col min="8194" max="8194" width="21.28515625" style="2" customWidth="1"/>
    <col min="8195" max="8195" width="2.28515625" style="2" customWidth="1"/>
    <col min="8196" max="8196" width="6.5703125" style="2" customWidth="1"/>
    <col min="8197" max="8197" width="1.5703125" style="2" customWidth="1"/>
    <col min="8198" max="8198" width="5.5703125" style="2" customWidth="1"/>
    <col min="8199" max="8199" width="1.42578125" style="2" customWidth="1"/>
    <col min="8200" max="8200" width="6.5703125" style="2" customWidth="1"/>
    <col min="8201" max="8201" width="1.85546875" style="2" customWidth="1"/>
    <col min="8202" max="8202" width="5.140625" style="2" customWidth="1"/>
    <col min="8203" max="8203" width="2" style="2" customWidth="1"/>
    <col min="8204" max="8204" width="6.5703125" style="2" customWidth="1"/>
    <col min="8205" max="8205" width="1.5703125" style="2" customWidth="1"/>
    <col min="8206" max="8206" width="6" style="2" customWidth="1"/>
    <col min="8207" max="8207" width="1.5703125" style="2" customWidth="1"/>
    <col min="8208" max="8208" width="6.5703125" style="2" bestFit="1" customWidth="1"/>
    <col min="8209" max="8209" width="1.85546875" style="2" customWidth="1"/>
    <col min="8210" max="8210" width="6.85546875" style="2" customWidth="1"/>
    <col min="8211" max="8211" width="2.28515625" style="2" customWidth="1"/>
    <col min="8212" max="8212" width="8.7109375" style="2" customWidth="1"/>
    <col min="8213" max="8213" width="1.42578125" style="2" bestFit="1" customWidth="1"/>
    <col min="8214" max="8214" width="8.42578125" style="2" customWidth="1"/>
    <col min="8215" max="8215" width="1.5703125" style="2" customWidth="1"/>
    <col min="8216" max="8216" width="10.140625" style="2" customWidth="1"/>
    <col min="8217" max="8217" width="1.5703125" style="2" customWidth="1"/>
    <col min="8218" max="8448" width="11.42578125" style="2"/>
    <col min="8449" max="8449" width="2.42578125" style="2" customWidth="1"/>
    <col min="8450" max="8450" width="21.28515625" style="2" customWidth="1"/>
    <col min="8451" max="8451" width="2.28515625" style="2" customWidth="1"/>
    <col min="8452" max="8452" width="6.5703125" style="2" customWidth="1"/>
    <col min="8453" max="8453" width="1.5703125" style="2" customWidth="1"/>
    <col min="8454" max="8454" width="5.5703125" style="2" customWidth="1"/>
    <col min="8455" max="8455" width="1.42578125" style="2" customWidth="1"/>
    <col min="8456" max="8456" width="6.5703125" style="2" customWidth="1"/>
    <col min="8457" max="8457" width="1.85546875" style="2" customWidth="1"/>
    <col min="8458" max="8458" width="5.140625" style="2" customWidth="1"/>
    <col min="8459" max="8459" width="2" style="2" customWidth="1"/>
    <col min="8460" max="8460" width="6.5703125" style="2" customWidth="1"/>
    <col min="8461" max="8461" width="1.5703125" style="2" customWidth="1"/>
    <col min="8462" max="8462" width="6" style="2" customWidth="1"/>
    <col min="8463" max="8463" width="1.5703125" style="2" customWidth="1"/>
    <col min="8464" max="8464" width="6.5703125" style="2" bestFit="1" customWidth="1"/>
    <col min="8465" max="8465" width="1.85546875" style="2" customWidth="1"/>
    <col min="8466" max="8466" width="6.85546875" style="2" customWidth="1"/>
    <col min="8467" max="8467" width="2.28515625" style="2" customWidth="1"/>
    <col min="8468" max="8468" width="8.7109375" style="2" customWidth="1"/>
    <col min="8469" max="8469" width="1.42578125" style="2" bestFit="1" customWidth="1"/>
    <col min="8470" max="8470" width="8.42578125" style="2" customWidth="1"/>
    <col min="8471" max="8471" width="1.5703125" style="2" customWidth="1"/>
    <col min="8472" max="8472" width="10.140625" style="2" customWidth="1"/>
    <col min="8473" max="8473" width="1.5703125" style="2" customWidth="1"/>
    <col min="8474" max="8704" width="11.42578125" style="2"/>
    <col min="8705" max="8705" width="2.42578125" style="2" customWidth="1"/>
    <col min="8706" max="8706" width="21.28515625" style="2" customWidth="1"/>
    <col min="8707" max="8707" width="2.28515625" style="2" customWidth="1"/>
    <col min="8708" max="8708" width="6.5703125" style="2" customWidth="1"/>
    <col min="8709" max="8709" width="1.5703125" style="2" customWidth="1"/>
    <col min="8710" max="8710" width="5.5703125" style="2" customWidth="1"/>
    <col min="8711" max="8711" width="1.42578125" style="2" customWidth="1"/>
    <col min="8712" max="8712" width="6.5703125" style="2" customWidth="1"/>
    <col min="8713" max="8713" width="1.85546875" style="2" customWidth="1"/>
    <col min="8714" max="8714" width="5.140625" style="2" customWidth="1"/>
    <col min="8715" max="8715" width="2" style="2" customWidth="1"/>
    <col min="8716" max="8716" width="6.5703125" style="2" customWidth="1"/>
    <col min="8717" max="8717" width="1.5703125" style="2" customWidth="1"/>
    <col min="8718" max="8718" width="6" style="2" customWidth="1"/>
    <col min="8719" max="8719" width="1.5703125" style="2" customWidth="1"/>
    <col min="8720" max="8720" width="6.5703125" style="2" bestFit="1" customWidth="1"/>
    <col min="8721" max="8721" width="1.85546875" style="2" customWidth="1"/>
    <col min="8722" max="8722" width="6.85546875" style="2" customWidth="1"/>
    <col min="8723" max="8723" width="2.28515625" style="2" customWidth="1"/>
    <col min="8724" max="8724" width="8.7109375" style="2" customWidth="1"/>
    <col min="8725" max="8725" width="1.42578125" style="2" bestFit="1" customWidth="1"/>
    <col min="8726" max="8726" width="8.42578125" style="2" customWidth="1"/>
    <col min="8727" max="8727" width="1.5703125" style="2" customWidth="1"/>
    <col min="8728" max="8728" width="10.140625" style="2" customWidth="1"/>
    <col min="8729" max="8729" width="1.5703125" style="2" customWidth="1"/>
    <col min="8730" max="8960" width="11.42578125" style="2"/>
    <col min="8961" max="8961" width="2.42578125" style="2" customWidth="1"/>
    <col min="8962" max="8962" width="21.28515625" style="2" customWidth="1"/>
    <col min="8963" max="8963" width="2.28515625" style="2" customWidth="1"/>
    <col min="8964" max="8964" width="6.5703125" style="2" customWidth="1"/>
    <col min="8965" max="8965" width="1.5703125" style="2" customWidth="1"/>
    <col min="8966" max="8966" width="5.5703125" style="2" customWidth="1"/>
    <col min="8967" max="8967" width="1.42578125" style="2" customWidth="1"/>
    <col min="8968" max="8968" width="6.5703125" style="2" customWidth="1"/>
    <col min="8969" max="8969" width="1.85546875" style="2" customWidth="1"/>
    <col min="8970" max="8970" width="5.140625" style="2" customWidth="1"/>
    <col min="8971" max="8971" width="2" style="2" customWidth="1"/>
    <col min="8972" max="8972" width="6.5703125" style="2" customWidth="1"/>
    <col min="8973" max="8973" width="1.5703125" style="2" customWidth="1"/>
    <col min="8974" max="8974" width="6" style="2" customWidth="1"/>
    <col min="8975" max="8975" width="1.5703125" style="2" customWidth="1"/>
    <col min="8976" max="8976" width="6.5703125" style="2" bestFit="1" customWidth="1"/>
    <col min="8977" max="8977" width="1.85546875" style="2" customWidth="1"/>
    <col min="8978" max="8978" width="6.85546875" style="2" customWidth="1"/>
    <col min="8979" max="8979" width="2.28515625" style="2" customWidth="1"/>
    <col min="8980" max="8980" width="8.7109375" style="2" customWidth="1"/>
    <col min="8981" max="8981" width="1.42578125" style="2" bestFit="1" customWidth="1"/>
    <col min="8982" max="8982" width="8.42578125" style="2" customWidth="1"/>
    <col min="8983" max="8983" width="1.5703125" style="2" customWidth="1"/>
    <col min="8984" max="8984" width="10.140625" style="2" customWidth="1"/>
    <col min="8985" max="8985" width="1.5703125" style="2" customWidth="1"/>
    <col min="8986" max="9216" width="11.42578125" style="2"/>
    <col min="9217" max="9217" width="2.42578125" style="2" customWidth="1"/>
    <col min="9218" max="9218" width="21.28515625" style="2" customWidth="1"/>
    <col min="9219" max="9219" width="2.28515625" style="2" customWidth="1"/>
    <col min="9220" max="9220" width="6.5703125" style="2" customWidth="1"/>
    <col min="9221" max="9221" width="1.5703125" style="2" customWidth="1"/>
    <col min="9222" max="9222" width="5.5703125" style="2" customWidth="1"/>
    <col min="9223" max="9223" width="1.42578125" style="2" customWidth="1"/>
    <col min="9224" max="9224" width="6.5703125" style="2" customWidth="1"/>
    <col min="9225" max="9225" width="1.85546875" style="2" customWidth="1"/>
    <col min="9226" max="9226" width="5.140625" style="2" customWidth="1"/>
    <col min="9227" max="9227" width="2" style="2" customWidth="1"/>
    <col min="9228" max="9228" width="6.5703125" style="2" customWidth="1"/>
    <col min="9229" max="9229" width="1.5703125" style="2" customWidth="1"/>
    <col min="9230" max="9230" width="6" style="2" customWidth="1"/>
    <col min="9231" max="9231" width="1.5703125" style="2" customWidth="1"/>
    <col min="9232" max="9232" width="6.5703125" style="2" bestFit="1" customWidth="1"/>
    <col min="9233" max="9233" width="1.85546875" style="2" customWidth="1"/>
    <col min="9234" max="9234" width="6.85546875" style="2" customWidth="1"/>
    <col min="9235" max="9235" width="2.28515625" style="2" customWidth="1"/>
    <col min="9236" max="9236" width="8.7109375" style="2" customWidth="1"/>
    <col min="9237" max="9237" width="1.42578125" style="2" bestFit="1" customWidth="1"/>
    <col min="9238" max="9238" width="8.42578125" style="2" customWidth="1"/>
    <col min="9239" max="9239" width="1.5703125" style="2" customWidth="1"/>
    <col min="9240" max="9240" width="10.140625" style="2" customWidth="1"/>
    <col min="9241" max="9241" width="1.5703125" style="2" customWidth="1"/>
    <col min="9242" max="9472" width="11.42578125" style="2"/>
    <col min="9473" max="9473" width="2.42578125" style="2" customWidth="1"/>
    <col min="9474" max="9474" width="21.28515625" style="2" customWidth="1"/>
    <col min="9475" max="9475" width="2.28515625" style="2" customWidth="1"/>
    <col min="9476" max="9476" width="6.5703125" style="2" customWidth="1"/>
    <col min="9477" max="9477" width="1.5703125" style="2" customWidth="1"/>
    <col min="9478" max="9478" width="5.5703125" style="2" customWidth="1"/>
    <col min="9479" max="9479" width="1.42578125" style="2" customWidth="1"/>
    <col min="9480" max="9480" width="6.5703125" style="2" customWidth="1"/>
    <col min="9481" max="9481" width="1.85546875" style="2" customWidth="1"/>
    <col min="9482" max="9482" width="5.140625" style="2" customWidth="1"/>
    <col min="9483" max="9483" width="2" style="2" customWidth="1"/>
    <col min="9484" max="9484" width="6.5703125" style="2" customWidth="1"/>
    <col min="9485" max="9485" width="1.5703125" style="2" customWidth="1"/>
    <col min="9486" max="9486" width="6" style="2" customWidth="1"/>
    <col min="9487" max="9487" width="1.5703125" style="2" customWidth="1"/>
    <col min="9488" max="9488" width="6.5703125" style="2" bestFit="1" customWidth="1"/>
    <col min="9489" max="9489" width="1.85546875" style="2" customWidth="1"/>
    <col min="9490" max="9490" width="6.85546875" style="2" customWidth="1"/>
    <col min="9491" max="9491" width="2.28515625" style="2" customWidth="1"/>
    <col min="9492" max="9492" width="8.7109375" style="2" customWidth="1"/>
    <col min="9493" max="9493" width="1.42578125" style="2" bestFit="1" customWidth="1"/>
    <col min="9494" max="9494" width="8.42578125" style="2" customWidth="1"/>
    <col min="9495" max="9495" width="1.5703125" style="2" customWidth="1"/>
    <col min="9496" max="9496" width="10.140625" style="2" customWidth="1"/>
    <col min="9497" max="9497" width="1.5703125" style="2" customWidth="1"/>
    <col min="9498" max="9728" width="11.42578125" style="2"/>
    <col min="9729" max="9729" width="2.42578125" style="2" customWidth="1"/>
    <col min="9730" max="9730" width="21.28515625" style="2" customWidth="1"/>
    <col min="9731" max="9731" width="2.28515625" style="2" customWidth="1"/>
    <col min="9732" max="9732" width="6.5703125" style="2" customWidth="1"/>
    <col min="9733" max="9733" width="1.5703125" style="2" customWidth="1"/>
    <col min="9734" max="9734" width="5.5703125" style="2" customWidth="1"/>
    <col min="9735" max="9735" width="1.42578125" style="2" customWidth="1"/>
    <col min="9736" max="9736" width="6.5703125" style="2" customWidth="1"/>
    <col min="9737" max="9737" width="1.85546875" style="2" customWidth="1"/>
    <col min="9738" max="9738" width="5.140625" style="2" customWidth="1"/>
    <col min="9739" max="9739" width="2" style="2" customWidth="1"/>
    <col min="9740" max="9740" width="6.5703125" style="2" customWidth="1"/>
    <col min="9741" max="9741" width="1.5703125" style="2" customWidth="1"/>
    <col min="9742" max="9742" width="6" style="2" customWidth="1"/>
    <col min="9743" max="9743" width="1.5703125" style="2" customWidth="1"/>
    <col min="9744" max="9744" width="6.5703125" style="2" bestFit="1" customWidth="1"/>
    <col min="9745" max="9745" width="1.85546875" style="2" customWidth="1"/>
    <col min="9746" max="9746" width="6.85546875" style="2" customWidth="1"/>
    <col min="9747" max="9747" width="2.28515625" style="2" customWidth="1"/>
    <col min="9748" max="9748" width="8.7109375" style="2" customWidth="1"/>
    <col min="9749" max="9749" width="1.42578125" style="2" bestFit="1" customWidth="1"/>
    <col min="9750" max="9750" width="8.42578125" style="2" customWidth="1"/>
    <col min="9751" max="9751" width="1.5703125" style="2" customWidth="1"/>
    <col min="9752" max="9752" width="10.140625" style="2" customWidth="1"/>
    <col min="9753" max="9753" width="1.5703125" style="2" customWidth="1"/>
    <col min="9754" max="9984" width="11.42578125" style="2"/>
    <col min="9985" max="9985" width="2.42578125" style="2" customWidth="1"/>
    <col min="9986" max="9986" width="21.28515625" style="2" customWidth="1"/>
    <col min="9987" max="9987" width="2.28515625" style="2" customWidth="1"/>
    <col min="9988" max="9988" width="6.5703125" style="2" customWidth="1"/>
    <col min="9989" max="9989" width="1.5703125" style="2" customWidth="1"/>
    <col min="9990" max="9990" width="5.5703125" style="2" customWidth="1"/>
    <col min="9991" max="9991" width="1.42578125" style="2" customWidth="1"/>
    <col min="9992" max="9992" width="6.5703125" style="2" customWidth="1"/>
    <col min="9993" max="9993" width="1.85546875" style="2" customWidth="1"/>
    <col min="9994" max="9994" width="5.140625" style="2" customWidth="1"/>
    <col min="9995" max="9995" width="2" style="2" customWidth="1"/>
    <col min="9996" max="9996" width="6.5703125" style="2" customWidth="1"/>
    <col min="9997" max="9997" width="1.5703125" style="2" customWidth="1"/>
    <col min="9998" max="9998" width="6" style="2" customWidth="1"/>
    <col min="9999" max="9999" width="1.5703125" style="2" customWidth="1"/>
    <col min="10000" max="10000" width="6.5703125" style="2" bestFit="1" customWidth="1"/>
    <col min="10001" max="10001" width="1.85546875" style="2" customWidth="1"/>
    <col min="10002" max="10002" width="6.85546875" style="2" customWidth="1"/>
    <col min="10003" max="10003" width="2.28515625" style="2" customWidth="1"/>
    <col min="10004" max="10004" width="8.7109375" style="2" customWidth="1"/>
    <col min="10005" max="10005" width="1.42578125" style="2" bestFit="1" customWidth="1"/>
    <col min="10006" max="10006" width="8.42578125" style="2" customWidth="1"/>
    <col min="10007" max="10007" width="1.5703125" style="2" customWidth="1"/>
    <col min="10008" max="10008" width="10.140625" style="2" customWidth="1"/>
    <col min="10009" max="10009" width="1.5703125" style="2" customWidth="1"/>
    <col min="10010" max="10240" width="11.42578125" style="2"/>
    <col min="10241" max="10241" width="2.42578125" style="2" customWidth="1"/>
    <col min="10242" max="10242" width="21.28515625" style="2" customWidth="1"/>
    <col min="10243" max="10243" width="2.28515625" style="2" customWidth="1"/>
    <col min="10244" max="10244" width="6.5703125" style="2" customWidth="1"/>
    <col min="10245" max="10245" width="1.5703125" style="2" customWidth="1"/>
    <col min="10246" max="10246" width="5.5703125" style="2" customWidth="1"/>
    <col min="10247" max="10247" width="1.42578125" style="2" customWidth="1"/>
    <col min="10248" max="10248" width="6.5703125" style="2" customWidth="1"/>
    <col min="10249" max="10249" width="1.85546875" style="2" customWidth="1"/>
    <col min="10250" max="10250" width="5.140625" style="2" customWidth="1"/>
    <col min="10251" max="10251" width="2" style="2" customWidth="1"/>
    <col min="10252" max="10252" width="6.5703125" style="2" customWidth="1"/>
    <col min="10253" max="10253" width="1.5703125" style="2" customWidth="1"/>
    <col min="10254" max="10254" width="6" style="2" customWidth="1"/>
    <col min="10255" max="10255" width="1.5703125" style="2" customWidth="1"/>
    <col min="10256" max="10256" width="6.5703125" style="2" bestFit="1" customWidth="1"/>
    <col min="10257" max="10257" width="1.85546875" style="2" customWidth="1"/>
    <col min="10258" max="10258" width="6.85546875" style="2" customWidth="1"/>
    <col min="10259" max="10259" width="2.28515625" style="2" customWidth="1"/>
    <col min="10260" max="10260" width="8.7109375" style="2" customWidth="1"/>
    <col min="10261" max="10261" width="1.42578125" style="2" bestFit="1" customWidth="1"/>
    <col min="10262" max="10262" width="8.42578125" style="2" customWidth="1"/>
    <col min="10263" max="10263" width="1.5703125" style="2" customWidth="1"/>
    <col min="10264" max="10264" width="10.140625" style="2" customWidth="1"/>
    <col min="10265" max="10265" width="1.5703125" style="2" customWidth="1"/>
    <col min="10266" max="10496" width="11.42578125" style="2"/>
    <col min="10497" max="10497" width="2.42578125" style="2" customWidth="1"/>
    <col min="10498" max="10498" width="21.28515625" style="2" customWidth="1"/>
    <col min="10499" max="10499" width="2.28515625" style="2" customWidth="1"/>
    <col min="10500" max="10500" width="6.5703125" style="2" customWidth="1"/>
    <col min="10501" max="10501" width="1.5703125" style="2" customWidth="1"/>
    <col min="10502" max="10502" width="5.5703125" style="2" customWidth="1"/>
    <col min="10503" max="10503" width="1.42578125" style="2" customWidth="1"/>
    <col min="10504" max="10504" width="6.5703125" style="2" customWidth="1"/>
    <col min="10505" max="10505" width="1.85546875" style="2" customWidth="1"/>
    <col min="10506" max="10506" width="5.140625" style="2" customWidth="1"/>
    <col min="10507" max="10507" width="2" style="2" customWidth="1"/>
    <col min="10508" max="10508" width="6.5703125" style="2" customWidth="1"/>
    <col min="10509" max="10509" width="1.5703125" style="2" customWidth="1"/>
    <col min="10510" max="10510" width="6" style="2" customWidth="1"/>
    <col min="10511" max="10511" width="1.5703125" style="2" customWidth="1"/>
    <col min="10512" max="10512" width="6.5703125" style="2" bestFit="1" customWidth="1"/>
    <col min="10513" max="10513" width="1.85546875" style="2" customWidth="1"/>
    <col min="10514" max="10514" width="6.85546875" style="2" customWidth="1"/>
    <col min="10515" max="10515" width="2.28515625" style="2" customWidth="1"/>
    <col min="10516" max="10516" width="8.7109375" style="2" customWidth="1"/>
    <col min="10517" max="10517" width="1.42578125" style="2" bestFit="1" customWidth="1"/>
    <col min="10518" max="10518" width="8.42578125" style="2" customWidth="1"/>
    <col min="10519" max="10519" width="1.5703125" style="2" customWidth="1"/>
    <col min="10520" max="10520" width="10.140625" style="2" customWidth="1"/>
    <col min="10521" max="10521" width="1.5703125" style="2" customWidth="1"/>
    <col min="10522" max="10752" width="11.42578125" style="2"/>
    <col min="10753" max="10753" width="2.42578125" style="2" customWidth="1"/>
    <col min="10754" max="10754" width="21.28515625" style="2" customWidth="1"/>
    <col min="10755" max="10755" width="2.28515625" style="2" customWidth="1"/>
    <col min="10756" max="10756" width="6.5703125" style="2" customWidth="1"/>
    <col min="10757" max="10757" width="1.5703125" style="2" customWidth="1"/>
    <col min="10758" max="10758" width="5.5703125" style="2" customWidth="1"/>
    <col min="10759" max="10759" width="1.42578125" style="2" customWidth="1"/>
    <col min="10760" max="10760" width="6.5703125" style="2" customWidth="1"/>
    <col min="10761" max="10761" width="1.85546875" style="2" customWidth="1"/>
    <col min="10762" max="10762" width="5.140625" style="2" customWidth="1"/>
    <col min="10763" max="10763" width="2" style="2" customWidth="1"/>
    <col min="10764" max="10764" width="6.5703125" style="2" customWidth="1"/>
    <col min="10765" max="10765" width="1.5703125" style="2" customWidth="1"/>
    <col min="10766" max="10766" width="6" style="2" customWidth="1"/>
    <col min="10767" max="10767" width="1.5703125" style="2" customWidth="1"/>
    <col min="10768" max="10768" width="6.5703125" style="2" bestFit="1" customWidth="1"/>
    <col min="10769" max="10769" width="1.85546875" style="2" customWidth="1"/>
    <col min="10770" max="10770" width="6.85546875" style="2" customWidth="1"/>
    <col min="10771" max="10771" width="2.28515625" style="2" customWidth="1"/>
    <col min="10772" max="10772" width="8.7109375" style="2" customWidth="1"/>
    <col min="10773" max="10773" width="1.42578125" style="2" bestFit="1" customWidth="1"/>
    <col min="10774" max="10774" width="8.42578125" style="2" customWidth="1"/>
    <col min="10775" max="10775" width="1.5703125" style="2" customWidth="1"/>
    <col min="10776" max="10776" width="10.140625" style="2" customWidth="1"/>
    <col min="10777" max="10777" width="1.5703125" style="2" customWidth="1"/>
    <col min="10778" max="11008" width="11.42578125" style="2"/>
    <col min="11009" max="11009" width="2.42578125" style="2" customWidth="1"/>
    <col min="11010" max="11010" width="21.28515625" style="2" customWidth="1"/>
    <col min="11011" max="11011" width="2.28515625" style="2" customWidth="1"/>
    <col min="11012" max="11012" width="6.5703125" style="2" customWidth="1"/>
    <col min="11013" max="11013" width="1.5703125" style="2" customWidth="1"/>
    <col min="11014" max="11014" width="5.5703125" style="2" customWidth="1"/>
    <col min="11015" max="11015" width="1.42578125" style="2" customWidth="1"/>
    <col min="11016" max="11016" width="6.5703125" style="2" customWidth="1"/>
    <col min="11017" max="11017" width="1.85546875" style="2" customWidth="1"/>
    <col min="11018" max="11018" width="5.140625" style="2" customWidth="1"/>
    <col min="11019" max="11019" width="2" style="2" customWidth="1"/>
    <col min="11020" max="11020" width="6.5703125" style="2" customWidth="1"/>
    <col min="11021" max="11021" width="1.5703125" style="2" customWidth="1"/>
    <col min="11022" max="11022" width="6" style="2" customWidth="1"/>
    <col min="11023" max="11023" width="1.5703125" style="2" customWidth="1"/>
    <col min="11024" max="11024" width="6.5703125" style="2" bestFit="1" customWidth="1"/>
    <col min="11025" max="11025" width="1.85546875" style="2" customWidth="1"/>
    <col min="11026" max="11026" width="6.85546875" style="2" customWidth="1"/>
    <col min="11027" max="11027" width="2.28515625" style="2" customWidth="1"/>
    <col min="11028" max="11028" width="8.7109375" style="2" customWidth="1"/>
    <col min="11029" max="11029" width="1.42578125" style="2" bestFit="1" customWidth="1"/>
    <col min="11030" max="11030" width="8.42578125" style="2" customWidth="1"/>
    <col min="11031" max="11031" width="1.5703125" style="2" customWidth="1"/>
    <col min="11032" max="11032" width="10.140625" style="2" customWidth="1"/>
    <col min="11033" max="11033" width="1.5703125" style="2" customWidth="1"/>
    <col min="11034" max="11264" width="11.42578125" style="2"/>
    <col min="11265" max="11265" width="2.42578125" style="2" customWidth="1"/>
    <col min="11266" max="11266" width="21.28515625" style="2" customWidth="1"/>
    <col min="11267" max="11267" width="2.28515625" style="2" customWidth="1"/>
    <col min="11268" max="11268" width="6.5703125" style="2" customWidth="1"/>
    <col min="11269" max="11269" width="1.5703125" style="2" customWidth="1"/>
    <col min="11270" max="11270" width="5.5703125" style="2" customWidth="1"/>
    <col min="11271" max="11271" width="1.42578125" style="2" customWidth="1"/>
    <col min="11272" max="11272" width="6.5703125" style="2" customWidth="1"/>
    <col min="11273" max="11273" width="1.85546875" style="2" customWidth="1"/>
    <col min="11274" max="11274" width="5.140625" style="2" customWidth="1"/>
    <col min="11275" max="11275" width="2" style="2" customWidth="1"/>
    <col min="11276" max="11276" width="6.5703125" style="2" customWidth="1"/>
    <col min="11277" max="11277" width="1.5703125" style="2" customWidth="1"/>
    <col min="11278" max="11278" width="6" style="2" customWidth="1"/>
    <col min="11279" max="11279" width="1.5703125" style="2" customWidth="1"/>
    <col min="11280" max="11280" width="6.5703125" style="2" bestFit="1" customWidth="1"/>
    <col min="11281" max="11281" width="1.85546875" style="2" customWidth="1"/>
    <col min="11282" max="11282" width="6.85546875" style="2" customWidth="1"/>
    <col min="11283" max="11283" width="2.28515625" style="2" customWidth="1"/>
    <col min="11284" max="11284" width="8.7109375" style="2" customWidth="1"/>
    <col min="11285" max="11285" width="1.42578125" style="2" bestFit="1" customWidth="1"/>
    <col min="11286" max="11286" width="8.42578125" style="2" customWidth="1"/>
    <col min="11287" max="11287" width="1.5703125" style="2" customWidth="1"/>
    <col min="11288" max="11288" width="10.140625" style="2" customWidth="1"/>
    <col min="11289" max="11289" width="1.5703125" style="2" customWidth="1"/>
    <col min="11290" max="11520" width="11.42578125" style="2"/>
    <col min="11521" max="11521" width="2.42578125" style="2" customWidth="1"/>
    <col min="11522" max="11522" width="21.28515625" style="2" customWidth="1"/>
    <col min="11523" max="11523" width="2.28515625" style="2" customWidth="1"/>
    <col min="11524" max="11524" width="6.5703125" style="2" customWidth="1"/>
    <col min="11525" max="11525" width="1.5703125" style="2" customWidth="1"/>
    <col min="11526" max="11526" width="5.5703125" style="2" customWidth="1"/>
    <col min="11527" max="11527" width="1.42578125" style="2" customWidth="1"/>
    <col min="11528" max="11528" width="6.5703125" style="2" customWidth="1"/>
    <col min="11529" max="11529" width="1.85546875" style="2" customWidth="1"/>
    <col min="11530" max="11530" width="5.140625" style="2" customWidth="1"/>
    <col min="11531" max="11531" width="2" style="2" customWidth="1"/>
    <col min="11532" max="11532" width="6.5703125" style="2" customWidth="1"/>
    <col min="11533" max="11533" width="1.5703125" style="2" customWidth="1"/>
    <col min="11534" max="11534" width="6" style="2" customWidth="1"/>
    <col min="11535" max="11535" width="1.5703125" style="2" customWidth="1"/>
    <col min="11536" max="11536" width="6.5703125" style="2" bestFit="1" customWidth="1"/>
    <col min="11537" max="11537" width="1.85546875" style="2" customWidth="1"/>
    <col min="11538" max="11538" width="6.85546875" style="2" customWidth="1"/>
    <col min="11539" max="11539" width="2.28515625" style="2" customWidth="1"/>
    <col min="11540" max="11540" width="8.7109375" style="2" customWidth="1"/>
    <col min="11541" max="11541" width="1.42578125" style="2" bestFit="1" customWidth="1"/>
    <col min="11542" max="11542" width="8.42578125" style="2" customWidth="1"/>
    <col min="11543" max="11543" width="1.5703125" style="2" customWidth="1"/>
    <col min="11544" max="11544" width="10.140625" style="2" customWidth="1"/>
    <col min="11545" max="11545" width="1.5703125" style="2" customWidth="1"/>
    <col min="11546" max="11776" width="11.42578125" style="2"/>
    <col min="11777" max="11777" width="2.42578125" style="2" customWidth="1"/>
    <col min="11778" max="11778" width="21.28515625" style="2" customWidth="1"/>
    <col min="11779" max="11779" width="2.28515625" style="2" customWidth="1"/>
    <col min="11780" max="11780" width="6.5703125" style="2" customWidth="1"/>
    <col min="11781" max="11781" width="1.5703125" style="2" customWidth="1"/>
    <col min="11782" max="11782" width="5.5703125" style="2" customWidth="1"/>
    <col min="11783" max="11783" width="1.42578125" style="2" customWidth="1"/>
    <col min="11784" max="11784" width="6.5703125" style="2" customWidth="1"/>
    <col min="11785" max="11785" width="1.85546875" style="2" customWidth="1"/>
    <col min="11786" max="11786" width="5.140625" style="2" customWidth="1"/>
    <col min="11787" max="11787" width="2" style="2" customWidth="1"/>
    <col min="11788" max="11788" width="6.5703125" style="2" customWidth="1"/>
    <col min="11789" max="11789" width="1.5703125" style="2" customWidth="1"/>
    <col min="11790" max="11790" width="6" style="2" customWidth="1"/>
    <col min="11791" max="11791" width="1.5703125" style="2" customWidth="1"/>
    <col min="11792" max="11792" width="6.5703125" style="2" bestFit="1" customWidth="1"/>
    <col min="11793" max="11793" width="1.85546875" style="2" customWidth="1"/>
    <col min="11794" max="11794" width="6.85546875" style="2" customWidth="1"/>
    <col min="11795" max="11795" width="2.28515625" style="2" customWidth="1"/>
    <col min="11796" max="11796" width="8.7109375" style="2" customWidth="1"/>
    <col min="11797" max="11797" width="1.42578125" style="2" bestFit="1" customWidth="1"/>
    <col min="11798" max="11798" width="8.42578125" style="2" customWidth="1"/>
    <col min="11799" max="11799" width="1.5703125" style="2" customWidth="1"/>
    <col min="11800" max="11800" width="10.140625" style="2" customWidth="1"/>
    <col min="11801" max="11801" width="1.5703125" style="2" customWidth="1"/>
    <col min="11802" max="12032" width="11.42578125" style="2"/>
    <col min="12033" max="12033" width="2.42578125" style="2" customWidth="1"/>
    <col min="12034" max="12034" width="21.28515625" style="2" customWidth="1"/>
    <col min="12035" max="12035" width="2.28515625" style="2" customWidth="1"/>
    <col min="12036" max="12036" width="6.5703125" style="2" customWidth="1"/>
    <col min="12037" max="12037" width="1.5703125" style="2" customWidth="1"/>
    <col min="12038" max="12038" width="5.5703125" style="2" customWidth="1"/>
    <col min="12039" max="12039" width="1.42578125" style="2" customWidth="1"/>
    <col min="12040" max="12040" width="6.5703125" style="2" customWidth="1"/>
    <col min="12041" max="12041" width="1.85546875" style="2" customWidth="1"/>
    <col min="12042" max="12042" width="5.140625" style="2" customWidth="1"/>
    <col min="12043" max="12043" width="2" style="2" customWidth="1"/>
    <col min="12044" max="12044" width="6.5703125" style="2" customWidth="1"/>
    <col min="12045" max="12045" width="1.5703125" style="2" customWidth="1"/>
    <col min="12046" max="12046" width="6" style="2" customWidth="1"/>
    <col min="12047" max="12047" width="1.5703125" style="2" customWidth="1"/>
    <col min="12048" max="12048" width="6.5703125" style="2" bestFit="1" customWidth="1"/>
    <col min="12049" max="12049" width="1.85546875" style="2" customWidth="1"/>
    <col min="12050" max="12050" width="6.85546875" style="2" customWidth="1"/>
    <col min="12051" max="12051" width="2.28515625" style="2" customWidth="1"/>
    <col min="12052" max="12052" width="8.7109375" style="2" customWidth="1"/>
    <col min="12053" max="12053" width="1.42578125" style="2" bestFit="1" customWidth="1"/>
    <col min="12054" max="12054" width="8.42578125" style="2" customWidth="1"/>
    <col min="12055" max="12055" width="1.5703125" style="2" customWidth="1"/>
    <col min="12056" max="12056" width="10.140625" style="2" customWidth="1"/>
    <col min="12057" max="12057" width="1.5703125" style="2" customWidth="1"/>
    <col min="12058" max="12288" width="11.42578125" style="2"/>
    <col min="12289" max="12289" width="2.42578125" style="2" customWidth="1"/>
    <col min="12290" max="12290" width="21.28515625" style="2" customWidth="1"/>
    <col min="12291" max="12291" width="2.28515625" style="2" customWidth="1"/>
    <col min="12292" max="12292" width="6.5703125" style="2" customWidth="1"/>
    <col min="12293" max="12293" width="1.5703125" style="2" customWidth="1"/>
    <col min="12294" max="12294" width="5.5703125" style="2" customWidth="1"/>
    <col min="12295" max="12295" width="1.42578125" style="2" customWidth="1"/>
    <col min="12296" max="12296" width="6.5703125" style="2" customWidth="1"/>
    <col min="12297" max="12297" width="1.85546875" style="2" customWidth="1"/>
    <col min="12298" max="12298" width="5.140625" style="2" customWidth="1"/>
    <col min="12299" max="12299" width="2" style="2" customWidth="1"/>
    <col min="12300" max="12300" width="6.5703125" style="2" customWidth="1"/>
    <col min="12301" max="12301" width="1.5703125" style="2" customWidth="1"/>
    <col min="12302" max="12302" width="6" style="2" customWidth="1"/>
    <col min="12303" max="12303" width="1.5703125" style="2" customWidth="1"/>
    <col min="12304" max="12304" width="6.5703125" style="2" bestFit="1" customWidth="1"/>
    <col min="12305" max="12305" width="1.85546875" style="2" customWidth="1"/>
    <col min="12306" max="12306" width="6.85546875" style="2" customWidth="1"/>
    <col min="12307" max="12307" width="2.28515625" style="2" customWidth="1"/>
    <col min="12308" max="12308" width="8.7109375" style="2" customWidth="1"/>
    <col min="12309" max="12309" width="1.42578125" style="2" bestFit="1" customWidth="1"/>
    <col min="12310" max="12310" width="8.42578125" style="2" customWidth="1"/>
    <col min="12311" max="12311" width="1.5703125" style="2" customWidth="1"/>
    <col min="12312" max="12312" width="10.140625" style="2" customWidth="1"/>
    <col min="12313" max="12313" width="1.5703125" style="2" customWidth="1"/>
    <col min="12314" max="12544" width="11.42578125" style="2"/>
    <col min="12545" max="12545" width="2.42578125" style="2" customWidth="1"/>
    <col min="12546" max="12546" width="21.28515625" style="2" customWidth="1"/>
    <col min="12547" max="12547" width="2.28515625" style="2" customWidth="1"/>
    <col min="12548" max="12548" width="6.5703125" style="2" customWidth="1"/>
    <col min="12549" max="12549" width="1.5703125" style="2" customWidth="1"/>
    <col min="12550" max="12550" width="5.5703125" style="2" customWidth="1"/>
    <col min="12551" max="12551" width="1.42578125" style="2" customWidth="1"/>
    <col min="12552" max="12552" width="6.5703125" style="2" customWidth="1"/>
    <col min="12553" max="12553" width="1.85546875" style="2" customWidth="1"/>
    <col min="12554" max="12554" width="5.140625" style="2" customWidth="1"/>
    <col min="12555" max="12555" width="2" style="2" customWidth="1"/>
    <col min="12556" max="12556" width="6.5703125" style="2" customWidth="1"/>
    <col min="12557" max="12557" width="1.5703125" style="2" customWidth="1"/>
    <col min="12558" max="12558" width="6" style="2" customWidth="1"/>
    <col min="12559" max="12559" width="1.5703125" style="2" customWidth="1"/>
    <col min="12560" max="12560" width="6.5703125" style="2" bestFit="1" customWidth="1"/>
    <col min="12561" max="12561" width="1.85546875" style="2" customWidth="1"/>
    <col min="12562" max="12562" width="6.85546875" style="2" customWidth="1"/>
    <col min="12563" max="12563" width="2.28515625" style="2" customWidth="1"/>
    <col min="12564" max="12564" width="8.7109375" style="2" customWidth="1"/>
    <col min="12565" max="12565" width="1.42578125" style="2" bestFit="1" customWidth="1"/>
    <col min="12566" max="12566" width="8.42578125" style="2" customWidth="1"/>
    <col min="12567" max="12567" width="1.5703125" style="2" customWidth="1"/>
    <col min="12568" max="12568" width="10.140625" style="2" customWidth="1"/>
    <col min="12569" max="12569" width="1.5703125" style="2" customWidth="1"/>
    <col min="12570" max="12800" width="11.42578125" style="2"/>
    <col min="12801" max="12801" width="2.42578125" style="2" customWidth="1"/>
    <col min="12802" max="12802" width="21.28515625" style="2" customWidth="1"/>
    <col min="12803" max="12803" width="2.28515625" style="2" customWidth="1"/>
    <col min="12804" max="12804" width="6.5703125" style="2" customWidth="1"/>
    <col min="12805" max="12805" width="1.5703125" style="2" customWidth="1"/>
    <col min="12806" max="12806" width="5.5703125" style="2" customWidth="1"/>
    <col min="12807" max="12807" width="1.42578125" style="2" customWidth="1"/>
    <col min="12808" max="12808" width="6.5703125" style="2" customWidth="1"/>
    <col min="12809" max="12809" width="1.85546875" style="2" customWidth="1"/>
    <col min="12810" max="12810" width="5.140625" style="2" customWidth="1"/>
    <col min="12811" max="12811" width="2" style="2" customWidth="1"/>
    <col min="12812" max="12812" width="6.5703125" style="2" customWidth="1"/>
    <col min="12813" max="12813" width="1.5703125" style="2" customWidth="1"/>
    <col min="12814" max="12814" width="6" style="2" customWidth="1"/>
    <col min="12815" max="12815" width="1.5703125" style="2" customWidth="1"/>
    <col min="12816" max="12816" width="6.5703125" style="2" bestFit="1" customWidth="1"/>
    <col min="12817" max="12817" width="1.85546875" style="2" customWidth="1"/>
    <col min="12818" max="12818" width="6.85546875" style="2" customWidth="1"/>
    <col min="12819" max="12819" width="2.28515625" style="2" customWidth="1"/>
    <col min="12820" max="12820" width="8.7109375" style="2" customWidth="1"/>
    <col min="12821" max="12821" width="1.42578125" style="2" bestFit="1" customWidth="1"/>
    <col min="12822" max="12822" width="8.42578125" style="2" customWidth="1"/>
    <col min="12823" max="12823" width="1.5703125" style="2" customWidth="1"/>
    <col min="12824" max="12824" width="10.140625" style="2" customWidth="1"/>
    <col min="12825" max="12825" width="1.5703125" style="2" customWidth="1"/>
    <col min="12826" max="13056" width="11.42578125" style="2"/>
    <col min="13057" max="13057" width="2.42578125" style="2" customWidth="1"/>
    <col min="13058" max="13058" width="21.28515625" style="2" customWidth="1"/>
    <col min="13059" max="13059" width="2.28515625" style="2" customWidth="1"/>
    <col min="13060" max="13060" width="6.5703125" style="2" customWidth="1"/>
    <col min="13061" max="13061" width="1.5703125" style="2" customWidth="1"/>
    <col min="13062" max="13062" width="5.5703125" style="2" customWidth="1"/>
    <col min="13063" max="13063" width="1.42578125" style="2" customWidth="1"/>
    <col min="13064" max="13064" width="6.5703125" style="2" customWidth="1"/>
    <col min="13065" max="13065" width="1.85546875" style="2" customWidth="1"/>
    <col min="13066" max="13066" width="5.140625" style="2" customWidth="1"/>
    <col min="13067" max="13067" width="2" style="2" customWidth="1"/>
    <col min="13068" max="13068" width="6.5703125" style="2" customWidth="1"/>
    <col min="13069" max="13069" width="1.5703125" style="2" customWidth="1"/>
    <col min="13070" max="13070" width="6" style="2" customWidth="1"/>
    <col min="13071" max="13071" width="1.5703125" style="2" customWidth="1"/>
    <col min="13072" max="13072" width="6.5703125" style="2" bestFit="1" customWidth="1"/>
    <col min="13073" max="13073" width="1.85546875" style="2" customWidth="1"/>
    <col min="13074" max="13074" width="6.85546875" style="2" customWidth="1"/>
    <col min="13075" max="13075" width="2.28515625" style="2" customWidth="1"/>
    <col min="13076" max="13076" width="8.7109375" style="2" customWidth="1"/>
    <col min="13077" max="13077" width="1.42578125" style="2" bestFit="1" customWidth="1"/>
    <col min="13078" max="13078" width="8.42578125" style="2" customWidth="1"/>
    <col min="13079" max="13079" width="1.5703125" style="2" customWidth="1"/>
    <col min="13080" max="13080" width="10.140625" style="2" customWidth="1"/>
    <col min="13081" max="13081" width="1.5703125" style="2" customWidth="1"/>
    <col min="13082" max="13312" width="11.42578125" style="2"/>
    <col min="13313" max="13313" width="2.42578125" style="2" customWidth="1"/>
    <col min="13314" max="13314" width="21.28515625" style="2" customWidth="1"/>
    <col min="13315" max="13315" width="2.28515625" style="2" customWidth="1"/>
    <col min="13316" max="13316" width="6.5703125" style="2" customWidth="1"/>
    <col min="13317" max="13317" width="1.5703125" style="2" customWidth="1"/>
    <col min="13318" max="13318" width="5.5703125" style="2" customWidth="1"/>
    <col min="13319" max="13319" width="1.42578125" style="2" customWidth="1"/>
    <col min="13320" max="13320" width="6.5703125" style="2" customWidth="1"/>
    <col min="13321" max="13321" width="1.85546875" style="2" customWidth="1"/>
    <col min="13322" max="13322" width="5.140625" style="2" customWidth="1"/>
    <col min="13323" max="13323" width="2" style="2" customWidth="1"/>
    <col min="13324" max="13324" width="6.5703125" style="2" customWidth="1"/>
    <col min="13325" max="13325" width="1.5703125" style="2" customWidth="1"/>
    <col min="13326" max="13326" width="6" style="2" customWidth="1"/>
    <col min="13327" max="13327" width="1.5703125" style="2" customWidth="1"/>
    <col min="13328" max="13328" width="6.5703125" style="2" bestFit="1" customWidth="1"/>
    <col min="13329" max="13329" width="1.85546875" style="2" customWidth="1"/>
    <col min="13330" max="13330" width="6.85546875" style="2" customWidth="1"/>
    <col min="13331" max="13331" width="2.28515625" style="2" customWidth="1"/>
    <col min="13332" max="13332" width="8.7109375" style="2" customWidth="1"/>
    <col min="13333" max="13333" width="1.42578125" style="2" bestFit="1" customWidth="1"/>
    <col min="13334" max="13334" width="8.42578125" style="2" customWidth="1"/>
    <col min="13335" max="13335" width="1.5703125" style="2" customWidth="1"/>
    <col min="13336" max="13336" width="10.140625" style="2" customWidth="1"/>
    <col min="13337" max="13337" width="1.5703125" style="2" customWidth="1"/>
    <col min="13338" max="13568" width="11.42578125" style="2"/>
    <col min="13569" max="13569" width="2.42578125" style="2" customWidth="1"/>
    <col min="13570" max="13570" width="21.28515625" style="2" customWidth="1"/>
    <col min="13571" max="13571" width="2.28515625" style="2" customWidth="1"/>
    <col min="13572" max="13572" width="6.5703125" style="2" customWidth="1"/>
    <col min="13573" max="13573" width="1.5703125" style="2" customWidth="1"/>
    <col min="13574" max="13574" width="5.5703125" style="2" customWidth="1"/>
    <col min="13575" max="13575" width="1.42578125" style="2" customWidth="1"/>
    <col min="13576" max="13576" width="6.5703125" style="2" customWidth="1"/>
    <col min="13577" max="13577" width="1.85546875" style="2" customWidth="1"/>
    <col min="13578" max="13578" width="5.140625" style="2" customWidth="1"/>
    <col min="13579" max="13579" width="2" style="2" customWidth="1"/>
    <col min="13580" max="13580" width="6.5703125" style="2" customWidth="1"/>
    <col min="13581" max="13581" width="1.5703125" style="2" customWidth="1"/>
    <col min="13582" max="13582" width="6" style="2" customWidth="1"/>
    <col min="13583" max="13583" width="1.5703125" style="2" customWidth="1"/>
    <col min="13584" max="13584" width="6.5703125" style="2" bestFit="1" customWidth="1"/>
    <col min="13585" max="13585" width="1.85546875" style="2" customWidth="1"/>
    <col min="13586" max="13586" width="6.85546875" style="2" customWidth="1"/>
    <col min="13587" max="13587" width="2.28515625" style="2" customWidth="1"/>
    <col min="13588" max="13588" width="8.7109375" style="2" customWidth="1"/>
    <col min="13589" max="13589" width="1.42578125" style="2" bestFit="1" customWidth="1"/>
    <col min="13590" max="13590" width="8.42578125" style="2" customWidth="1"/>
    <col min="13591" max="13591" width="1.5703125" style="2" customWidth="1"/>
    <col min="13592" max="13592" width="10.140625" style="2" customWidth="1"/>
    <col min="13593" max="13593" width="1.5703125" style="2" customWidth="1"/>
    <col min="13594" max="13824" width="11.42578125" style="2"/>
    <col min="13825" max="13825" width="2.42578125" style="2" customWidth="1"/>
    <col min="13826" max="13826" width="21.28515625" style="2" customWidth="1"/>
    <col min="13827" max="13827" width="2.28515625" style="2" customWidth="1"/>
    <col min="13828" max="13828" width="6.5703125" style="2" customWidth="1"/>
    <col min="13829" max="13829" width="1.5703125" style="2" customWidth="1"/>
    <col min="13830" max="13830" width="5.5703125" style="2" customWidth="1"/>
    <col min="13831" max="13831" width="1.42578125" style="2" customWidth="1"/>
    <col min="13832" max="13832" width="6.5703125" style="2" customWidth="1"/>
    <col min="13833" max="13833" width="1.85546875" style="2" customWidth="1"/>
    <col min="13834" max="13834" width="5.140625" style="2" customWidth="1"/>
    <col min="13835" max="13835" width="2" style="2" customWidth="1"/>
    <col min="13836" max="13836" width="6.5703125" style="2" customWidth="1"/>
    <col min="13837" max="13837" width="1.5703125" style="2" customWidth="1"/>
    <col min="13838" max="13838" width="6" style="2" customWidth="1"/>
    <col min="13839" max="13839" width="1.5703125" style="2" customWidth="1"/>
    <col min="13840" max="13840" width="6.5703125" style="2" bestFit="1" customWidth="1"/>
    <col min="13841" max="13841" width="1.85546875" style="2" customWidth="1"/>
    <col min="13842" max="13842" width="6.85546875" style="2" customWidth="1"/>
    <col min="13843" max="13843" width="2.28515625" style="2" customWidth="1"/>
    <col min="13844" max="13844" width="8.7109375" style="2" customWidth="1"/>
    <col min="13845" max="13845" width="1.42578125" style="2" bestFit="1" customWidth="1"/>
    <col min="13846" max="13846" width="8.42578125" style="2" customWidth="1"/>
    <col min="13847" max="13847" width="1.5703125" style="2" customWidth="1"/>
    <col min="13848" max="13848" width="10.140625" style="2" customWidth="1"/>
    <col min="13849" max="13849" width="1.5703125" style="2" customWidth="1"/>
    <col min="13850" max="14080" width="11.42578125" style="2"/>
    <col min="14081" max="14081" width="2.42578125" style="2" customWidth="1"/>
    <col min="14082" max="14082" width="21.28515625" style="2" customWidth="1"/>
    <col min="14083" max="14083" width="2.28515625" style="2" customWidth="1"/>
    <col min="14084" max="14084" width="6.5703125" style="2" customWidth="1"/>
    <col min="14085" max="14085" width="1.5703125" style="2" customWidth="1"/>
    <col min="14086" max="14086" width="5.5703125" style="2" customWidth="1"/>
    <col min="14087" max="14087" width="1.42578125" style="2" customWidth="1"/>
    <col min="14088" max="14088" width="6.5703125" style="2" customWidth="1"/>
    <col min="14089" max="14089" width="1.85546875" style="2" customWidth="1"/>
    <col min="14090" max="14090" width="5.140625" style="2" customWidth="1"/>
    <col min="14091" max="14091" width="2" style="2" customWidth="1"/>
    <col min="14092" max="14092" width="6.5703125" style="2" customWidth="1"/>
    <col min="14093" max="14093" width="1.5703125" style="2" customWidth="1"/>
    <col min="14094" max="14094" width="6" style="2" customWidth="1"/>
    <col min="14095" max="14095" width="1.5703125" style="2" customWidth="1"/>
    <col min="14096" max="14096" width="6.5703125" style="2" bestFit="1" customWidth="1"/>
    <col min="14097" max="14097" width="1.85546875" style="2" customWidth="1"/>
    <col min="14098" max="14098" width="6.85546875" style="2" customWidth="1"/>
    <col min="14099" max="14099" width="2.28515625" style="2" customWidth="1"/>
    <col min="14100" max="14100" width="8.7109375" style="2" customWidth="1"/>
    <col min="14101" max="14101" width="1.42578125" style="2" bestFit="1" customWidth="1"/>
    <col min="14102" max="14102" width="8.42578125" style="2" customWidth="1"/>
    <col min="14103" max="14103" width="1.5703125" style="2" customWidth="1"/>
    <col min="14104" max="14104" width="10.140625" style="2" customWidth="1"/>
    <col min="14105" max="14105" width="1.5703125" style="2" customWidth="1"/>
    <col min="14106" max="14336" width="11.42578125" style="2"/>
    <col min="14337" max="14337" width="2.42578125" style="2" customWidth="1"/>
    <col min="14338" max="14338" width="21.28515625" style="2" customWidth="1"/>
    <col min="14339" max="14339" width="2.28515625" style="2" customWidth="1"/>
    <col min="14340" max="14340" width="6.5703125" style="2" customWidth="1"/>
    <col min="14341" max="14341" width="1.5703125" style="2" customWidth="1"/>
    <col min="14342" max="14342" width="5.5703125" style="2" customWidth="1"/>
    <col min="14343" max="14343" width="1.42578125" style="2" customWidth="1"/>
    <col min="14344" max="14344" width="6.5703125" style="2" customWidth="1"/>
    <col min="14345" max="14345" width="1.85546875" style="2" customWidth="1"/>
    <col min="14346" max="14346" width="5.140625" style="2" customWidth="1"/>
    <col min="14347" max="14347" width="2" style="2" customWidth="1"/>
    <col min="14348" max="14348" width="6.5703125" style="2" customWidth="1"/>
    <col min="14349" max="14349" width="1.5703125" style="2" customWidth="1"/>
    <col min="14350" max="14350" width="6" style="2" customWidth="1"/>
    <col min="14351" max="14351" width="1.5703125" style="2" customWidth="1"/>
    <col min="14352" max="14352" width="6.5703125" style="2" bestFit="1" customWidth="1"/>
    <col min="14353" max="14353" width="1.85546875" style="2" customWidth="1"/>
    <col min="14354" max="14354" width="6.85546875" style="2" customWidth="1"/>
    <col min="14355" max="14355" width="2.28515625" style="2" customWidth="1"/>
    <col min="14356" max="14356" width="8.7109375" style="2" customWidth="1"/>
    <col min="14357" max="14357" width="1.42578125" style="2" bestFit="1" customWidth="1"/>
    <col min="14358" max="14358" width="8.42578125" style="2" customWidth="1"/>
    <col min="14359" max="14359" width="1.5703125" style="2" customWidth="1"/>
    <col min="14360" max="14360" width="10.140625" style="2" customWidth="1"/>
    <col min="14361" max="14361" width="1.5703125" style="2" customWidth="1"/>
    <col min="14362" max="14592" width="11.42578125" style="2"/>
    <col min="14593" max="14593" width="2.42578125" style="2" customWidth="1"/>
    <col min="14594" max="14594" width="21.28515625" style="2" customWidth="1"/>
    <col min="14595" max="14595" width="2.28515625" style="2" customWidth="1"/>
    <col min="14596" max="14596" width="6.5703125" style="2" customWidth="1"/>
    <col min="14597" max="14597" width="1.5703125" style="2" customWidth="1"/>
    <col min="14598" max="14598" width="5.5703125" style="2" customWidth="1"/>
    <col min="14599" max="14599" width="1.42578125" style="2" customWidth="1"/>
    <col min="14600" max="14600" width="6.5703125" style="2" customWidth="1"/>
    <col min="14601" max="14601" width="1.85546875" style="2" customWidth="1"/>
    <col min="14602" max="14602" width="5.140625" style="2" customWidth="1"/>
    <col min="14603" max="14603" width="2" style="2" customWidth="1"/>
    <col min="14604" max="14604" width="6.5703125" style="2" customWidth="1"/>
    <col min="14605" max="14605" width="1.5703125" style="2" customWidth="1"/>
    <col min="14606" max="14606" width="6" style="2" customWidth="1"/>
    <col min="14607" max="14607" width="1.5703125" style="2" customWidth="1"/>
    <col min="14608" max="14608" width="6.5703125" style="2" bestFit="1" customWidth="1"/>
    <col min="14609" max="14609" width="1.85546875" style="2" customWidth="1"/>
    <col min="14610" max="14610" width="6.85546875" style="2" customWidth="1"/>
    <col min="14611" max="14611" width="2.28515625" style="2" customWidth="1"/>
    <col min="14612" max="14612" width="8.7109375" style="2" customWidth="1"/>
    <col min="14613" max="14613" width="1.42578125" style="2" bestFit="1" customWidth="1"/>
    <col min="14614" max="14614" width="8.42578125" style="2" customWidth="1"/>
    <col min="14615" max="14615" width="1.5703125" style="2" customWidth="1"/>
    <col min="14616" max="14616" width="10.140625" style="2" customWidth="1"/>
    <col min="14617" max="14617" width="1.5703125" style="2" customWidth="1"/>
    <col min="14618" max="14848" width="11.42578125" style="2"/>
    <col min="14849" max="14849" width="2.42578125" style="2" customWidth="1"/>
    <col min="14850" max="14850" width="21.28515625" style="2" customWidth="1"/>
    <col min="14851" max="14851" width="2.28515625" style="2" customWidth="1"/>
    <col min="14852" max="14852" width="6.5703125" style="2" customWidth="1"/>
    <col min="14853" max="14853" width="1.5703125" style="2" customWidth="1"/>
    <col min="14854" max="14854" width="5.5703125" style="2" customWidth="1"/>
    <col min="14855" max="14855" width="1.42578125" style="2" customWidth="1"/>
    <col min="14856" max="14856" width="6.5703125" style="2" customWidth="1"/>
    <col min="14857" max="14857" width="1.85546875" style="2" customWidth="1"/>
    <col min="14858" max="14858" width="5.140625" style="2" customWidth="1"/>
    <col min="14859" max="14859" width="2" style="2" customWidth="1"/>
    <col min="14860" max="14860" width="6.5703125" style="2" customWidth="1"/>
    <col min="14861" max="14861" width="1.5703125" style="2" customWidth="1"/>
    <col min="14862" max="14862" width="6" style="2" customWidth="1"/>
    <col min="14863" max="14863" width="1.5703125" style="2" customWidth="1"/>
    <col min="14864" max="14864" width="6.5703125" style="2" bestFit="1" customWidth="1"/>
    <col min="14865" max="14865" width="1.85546875" style="2" customWidth="1"/>
    <col min="14866" max="14866" width="6.85546875" style="2" customWidth="1"/>
    <col min="14867" max="14867" width="2.28515625" style="2" customWidth="1"/>
    <col min="14868" max="14868" width="8.7109375" style="2" customWidth="1"/>
    <col min="14869" max="14869" width="1.42578125" style="2" bestFit="1" customWidth="1"/>
    <col min="14870" max="14870" width="8.42578125" style="2" customWidth="1"/>
    <col min="14871" max="14871" width="1.5703125" style="2" customWidth="1"/>
    <col min="14872" max="14872" width="10.140625" style="2" customWidth="1"/>
    <col min="14873" max="14873" width="1.5703125" style="2" customWidth="1"/>
    <col min="14874" max="15104" width="11.42578125" style="2"/>
    <col min="15105" max="15105" width="2.42578125" style="2" customWidth="1"/>
    <col min="15106" max="15106" width="21.28515625" style="2" customWidth="1"/>
    <col min="15107" max="15107" width="2.28515625" style="2" customWidth="1"/>
    <col min="15108" max="15108" width="6.5703125" style="2" customWidth="1"/>
    <col min="15109" max="15109" width="1.5703125" style="2" customWidth="1"/>
    <col min="15110" max="15110" width="5.5703125" style="2" customWidth="1"/>
    <col min="15111" max="15111" width="1.42578125" style="2" customWidth="1"/>
    <col min="15112" max="15112" width="6.5703125" style="2" customWidth="1"/>
    <col min="15113" max="15113" width="1.85546875" style="2" customWidth="1"/>
    <col min="15114" max="15114" width="5.140625" style="2" customWidth="1"/>
    <col min="15115" max="15115" width="2" style="2" customWidth="1"/>
    <col min="15116" max="15116" width="6.5703125" style="2" customWidth="1"/>
    <col min="15117" max="15117" width="1.5703125" style="2" customWidth="1"/>
    <col min="15118" max="15118" width="6" style="2" customWidth="1"/>
    <col min="15119" max="15119" width="1.5703125" style="2" customWidth="1"/>
    <col min="15120" max="15120" width="6.5703125" style="2" bestFit="1" customWidth="1"/>
    <col min="15121" max="15121" width="1.85546875" style="2" customWidth="1"/>
    <col min="15122" max="15122" width="6.85546875" style="2" customWidth="1"/>
    <col min="15123" max="15123" width="2.28515625" style="2" customWidth="1"/>
    <col min="15124" max="15124" width="8.7109375" style="2" customWidth="1"/>
    <col min="15125" max="15125" width="1.42578125" style="2" bestFit="1" customWidth="1"/>
    <col min="15126" max="15126" width="8.42578125" style="2" customWidth="1"/>
    <col min="15127" max="15127" width="1.5703125" style="2" customWidth="1"/>
    <col min="15128" max="15128" width="10.140625" style="2" customWidth="1"/>
    <col min="15129" max="15129" width="1.5703125" style="2" customWidth="1"/>
    <col min="15130" max="15360" width="11.42578125" style="2"/>
    <col min="15361" max="15361" width="2.42578125" style="2" customWidth="1"/>
    <col min="15362" max="15362" width="21.28515625" style="2" customWidth="1"/>
    <col min="15363" max="15363" width="2.28515625" style="2" customWidth="1"/>
    <col min="15364" max="15364" width="6.5703125" style="2" customWidth="1"/>
    <col min="15365" max="15365" width="1.5703125" style="2" customWidth="1"/>
    <col min="15366" max="15366" width="5.5703125" style="2" customWidth="1"/>
    <col min="15367" max="15367" width="1.42578125" style="2" customWidth="1"/>
    <col min="15368" max="15368" width="6.5703125" style="2" customWidth="1"/>
    <col min="15369" max="15369" width="1.85546875" style="2" customWidth="1"/>
    <col min="15370" max="15370" width="5.140625" style="2" customWidth="1"/>
    <col min="15371" max="15371" width="2" style="2" customWidth="1"/>
    <col min="15372" max="15372" width="6.5703125" style="2" customWidth="1"/>
    <col min="15373" max="15373" width="1.5703125" style="2" customWidth="1"/>
    <col min="15374" max="15374" width="6" style="2" customWidth="1"/>
    <col min="15375" max="15375" width="1.5703125" style="2" customWidth="1"/>
    <col min="15376" max="15376" width="6.5703125" style="2" bestFit="1" customWidth="1"/>
    <col min="15377" max="15377" width="1.85546875" style="2" customWidth="1"/>
    <col min="15378" max="15378" width="6.85546875" style="2" customWidth="1"/>
    <col min="15379" max="15379" width="2.28515625" style="2" customWidth="1"/>
    <col min="15380" max="15380" width="8.7109375" style="2" customWidth="1"/>
    <col min="15381" max="15381" width="1.42578125" style="2" bestFit="1" customWidth="1"/>
    <col min="15382" max="15382" width="8.42578125" style="2" customWidth="1"/>
    <col min="15383" max="15383" width="1.5703125" style="2" customWidth="1"/>
    <col min="15384" max="15384" width="10.140625" style="2" customWidth="1"/>
    <col min="15385" max="15385" width="1.5703125" style="2" customWidth="1"/>
    <col min="15386" max="15616" width="11.42578125" style="2"/>
    <col min="15617" max="15617" width="2.42578125" style="2" customWidth="1"/>
    <col min="15618" max="15618" width="21.28515625" style="2" customWidth="1"/>
    <col min="15619" max="15619" width="2.28515625" style="2" customWidth="1"/>
    <col min="15620" max="15620" width="6.5703125" style="2" customWidth="1"/>
    <col min="15621" max="15621" width="1.5703125" style="2" customWidth="1"/>
    <col min="15622" max="15622" width="5.5703125" style="2" customWidth="1"/>
    <col min="15623" max="15623" width="1.42578125" style="2" customWidth="1"/>
    <col min="15624" max="15624" width="6.5703125" style="2" customWidth="1"/>
    <col min="15625" max="15625" width="1.85546875" style="2" customWidth="1"/>
    <col min="15626" max="15626" width="5.140625" style="2" customWidth="1"/>
    <col min="15627" max="15627" width="2" style="2" customWidth="1"/>
    <col min="15628" max="15628" width="6.5703125" style="2" customWidth="1"/>
    <col min="15629" max="15629" width="1.5703125" style="2" customWidth="1"/>
    <col min="15630" max="15630" width="6" style="2" customWidth="1"/>
    <col min="15631" max="15631" width="1.5703125" style="2" customWidth="1"/>
    <col min="15632" max="15632" width="6.5703125" style="2" bestFit="1" customWidth="1"/>
    <col min="15633" max="15633" width="1.85546875" style="2" customWidth="1"/>
    <col min="15634" max="15634" width="6.85546875" style="2" customWidth="1"/>
    <col min="15635" max="15635" width="2.28515625" style="2" customWidth="1"/>
    <col min="15636" max="15636" width="8.7109375" style="2" customWidth="1"/>
    <col min="15637" max="15637" width="1.42578125" style="2" bestFit="1" customWidth="1"/>
    <col min="15638" max="15638" width="8.42578125" style="2" customWidth="1"/>
    <col min="15639" max="15639" width="1.5703125" style="2" customWidth="1"/>
    <col min="15640" max="15640" width="10.140625" style="2" customWidth="1"/>
    <col min="15641" max="15641" width="1.5703125" style="2" customWidth="1"/>
    <col min="15642" max="15872" width="11.42578125" style="2"/>
    <col min="15873" max="15873" width="2.42578125" style="2" customWidth="1"/>
    <col min="15874" max="15874" width="21.28515625" style="2" customWidth="1"/>
    <col min="15875" max="15875" width="2.28515625" style="2" customWidth="1"/>
    <col min="15876" max="15876" width="6.5703125" style="2" customWidth="1"/>
    <col min="15877" max="15877" width="1.5703125" style="2" customWidth="1"/>
    <col min="15878" max="15878" width="5.5703125" style="2" customWidth="1"/>
    <col min="15879" max="15879" width="1.42578125" style="2" customWidth="1"/>
    <col min="15880" max="15880" width="6.5703125" style="2" customWidth="1"/>
    <col min="15881" max="15881" width="1.85546875" style="2" customWidth="1"/>
    <col min="15882" max="15882" width="5.140625" style="2" customWidth="1"/>
    <col min="15883" max="15883" width="2" style="2" customWidth="1"/>
    <col min="15884" max="15884" width="6.5703125" style="2" customWidth="1"/>
    <col min="15885" max="15885" width="1.5703125" style="2" customWidth="1"/>
    <col min="15886" max="15886" width="6" style="2" customWidth="1"/>
    <col min="15887" max="15887" width="1.5703125" style="2" customWidth="1"/>
    <col min="15888" max="15888" width="6.5703125" style="2" bestFit="1" customWidth="1"/>
    <col min="15889" max="15889" width="1.85546875" style="2" customWidth="1"/>
    <col min="15890" max="15890" width="6.85546875" style="2" customWidth="1"/>
    <col min="15891" max="15891" width="2.28515625" style="2" customWidth="1"/>
    <col min="15892" max="15892" width="8.7109375" style="2" customWidth="1"/>
    <col min="15893" max="15893" width="1.42578125" style="2" bestFit="1" customWidth="1"/>
    <col min="15894" max="15894" width="8.42578125" style="2" customWidth="1"/>
    <col min="15895" max="15895" width="1.5703125" style="2" customWidth="1"/>
    <col min="15896" max="15896" width="10.140625" style="2" customWidth="1"/>
    <col min="15897" max="15897" width="1.5703125" style="2" customWidth="1"/>
    <col min="15898" max="16128" width="11.42578125" style="2"/>
    <col min="16129" max="16129" width="2.42578125" style="2" customWidth="1"/>
    <col min="16130" max="16130" width="21.28515625" style="2" customWidth="1"/>
    <col min="16131" max="16131" width="2.28515625" style="2" customWidth="1"/>
    <col min="16132" max="16132" width="6.5703125" style="2" customWidth="1"/>
    <col min="16133" max="16133" width="1.5703125" style="2" customWidth="1"/>
    <col min="16134" max="16134" width="5.5703125" style="2" customWidth="1"/>
    <col min="16135" max="16135" width="1.42578125" style="2" customWidth="1"/>
    <col min="16136" max="16136" width="6.5703125" style="2" customWidth="1"/>
    <col min="16137" max="16137" width="1.85546875" style="2" customWidth="1"/>
    <col min="16138" max="16138" width="5.140625" style="2" customWidth="1"/>
    <col min="16139" max="16139" width="2" style="2" customWidth="1"/>
    <col min="16140" max="16140" width="6.5703125" style="2" customWidth="1"/>
    <col min="16141" max="16141" width="1.5703125" style="2" customWidth="1"/>
    <col min="16142" max="16142" width="6" style="2" customWidth="1"/>
    <col min="16143" max="16143" width="1.5703125" style="2" customWidth="1"/>
    <col min="16144" max="16144" width="6.5703125" style="2" bestFit="1" customWidth="1"/>
    <col min="16145" max="16145" width="1.85546875" style="2" customWidth="1"/>
    <col min="16146" max="16146" width="6.85546875" style="2" customWidth="1"/>
    <col min="16147" max="16147" width="2.28515625" style="2" customWidth="1"/>
    <col min="16148" max="16148" width="8.7109375" style="2" customWidth="1"/>
    <col min="16149" max="16149" width="1.42578125" style="2" bestFit="1" customWidth="1"/>
    <col min="16150" max="16150" width="8.42578125" style="2" customWidth="1"/>
    <col min="16151" max="16151" width="1.5703125" style="2" customWidth="1"/>
    <col min="16152" max="16152" width="10.140625" style="2" customWidth="1"/>
    <col min="16153" max="16153" width="1.5703125" style="2" customWidth="1"/>
    <col min="16154" max="16384" width="11.42578125" style="2"/>
  </cols>
  <sheetData>
    <row r="1" spans="2:30" s="78" customFormat="1" ht="30.75" customHeight="1">
      <c r="B1" s="1107" t="s">
        <v>805</v>
      </c>
      <c r="C1" s="1107"/>
      <c r="D1" s="1107"/>
      <c r="E1" s="1107"/>
      <c r="F1" s="1107"/>
      <c r="G1" s="1107"/>
      <c r="H1" s="1107"/>
      <c r="I1" s="1107"/>
      <c r="J1" s="1107"/>
      <c r="K1" s="1107"/>
      <c r="L1" s="1107"/>
      <c r="M1" s="1107"/>
      <c r="N1" s="1107"/>
      <c r="O1" s="1107"/>
      <c r="P1" s="1107"/>
      <c r="Q1" s="1107"/>
      <c r="R1" s="1107"/>
      <c r="S1" s="1107"/>
      <c r="T1" s="1107"/>
      <c r="U1" s="1107"/>
    </row>
    <row r="2" spans="2:30" ht="33.75" customHeight="1">
      <c r="B2" s="1118"/>
      <c r="C2" s="1118"/>
      <c r="D2" s="1118"/>
      <c r="E2" s="1118"/>
      <c r="F2" s="1118"/>
      <c r="G2" s="1118"/>
      <c r="H2" s="1118"/>
      <c r="I2" s="1118"/>
      <c r="J2" s="1118"/>
      <c r="K2" s="1118"/>
      <c r="L2" s="1118"/>
      <c r="M2" s="1118"/>
      <c r="N2" s="1118"/>
      <c r="O2" s="1118"/>
      <c r="P2" s="1118"/>
      <c r="Q2" s="1118"/>
      <c r="R2" s="1118"/>
      <c r="S2" s="1118"/>
      <c r="T2" s="1118"/>
      <c r="U2" s="1118"/>
    </row>
    <row r="3" spans="2:30" s="405" customFormat="1" ht="30.75" customHeight="1">
      <c r="B3" s="1119" t="s">
        <v>150</v>
      </c>
      <c r="C3" s="1120"/>
      <c r="D3" s="886"/>
      <c r="E3" s="887" t="s">
        <v>806</v>
      </c>
      <c r="F3" s="888"/>
      <c r="G3" s="889"/>
      <c r="H3" s="886"/>
      <c r="I3" s="887" t="s">
        <v>807</v>
      </c>
      <c r="J3" s="888"/>
      <c r="K3" s="889"/>
      <c r="L3" s="886"/>
      <c r="M3" s="887" t="s">
        <v>739</v>
      </c>
      <c r="N3" s="888"/>
      <c r="O3" s="889"/>
      <c r="P3" s="886"/>
      <c r="Q3" s="890" t="s">
        <v>808</v>
      </c>
      <c r="R3" s="888"/>
      <c r="S3" s="889"/>
      <c r="T3" s="1125" t="s">
        <v>151</v>
      </c>
      <c r="U3" s="1126"/>
      <c r="V3" s="1125" t="s">
        <v>151</v>
      </c>
      <c r="W3" s="1126"/>
      <c r="X3" s="1125" t="s">
        <v>151</v>
      </c>
      <c r="Y3" s="1126"/>
    </row>
    <row r="4" spans="2:30" s="405" customFormat="1" ht="5.25" customHeight="1">
      <c r="B4" s="1121"/>
      <c r="C4" s="1122"/>
      <c r="D4" s="891"/>
      <c r="E4" s="892"/>
      <c r="F4" s="892"/>
      <c r="G4" s="893"/>
      <c r="H4" s="891"/>
      <c r="I4" s="892"/>
      <c r="J4" s="892"/>
      <c r="K4" s="893"/>
      <c r="L4" s="891"/>
      <c r="M4" s="892"/>
      <c r="N4" s="892"/>
      <c r="O4" s="893"/>
      <c r="P4" s="891"/>
      <c r="Q4" s="892"/>
      <c r="R4" s="892"/>
      <c r="S4" s="893"/>
      <c r="T4" s="1127"/>
      <c r="U4" s="1128"/>
      <c r="V4" s="1127"/>
      <c r="W4" s="1128"/>
      <c r="X4" s="1127"/>
      <c r="Y4" s="1128"/>
    </row>
    <row r="5" spans="2:30" s="405" customFormat="1" ht="45" customHeight="1">
      <c r="B5" s="1123"/>
      <c r="C5" s="1124"/>
      <c r="D5" s="1129" t="s">
        <v>152</v>
      </c>
      <c r="E5" s="1130"/>
      <c r="F5" s="1131" t="s">
        <v>153</v>
      </c>
      <c r="G5" s="1130"/>
      <c r="H5" s="1129" t="s">
        <v>152</v>
      </c>
      <c r="I5" s="1130"/>
      <c r="J5" s="1131" t="s">
        <v>153</v>
      </c>
      <c r="K5" s="1130"/>
      <c r="L5" s="1129" t="s">
        <v>152</v>
      </c>
      <c r="M5" s="1130"/>
      <c r="N5" s="1131" t="s">
        <v>153</v>
      </c>
      <c r="O5" s="1130"/>
      <c r="P5" s="1132" t="s">
        <v>154</v>
      </c>
      <c r="Q5" s="1130"/>
      <c r="R5" s="1131" t="s">
        <v>153</v>
      </c>
      <c r="S5" s="1130"/>
      <c r="T5" s="894" t="s">
        <v>809</v>
      </c>
      <c r="U5" s="895"/>
      <c r="V5" s="894" t="s">
        <v>810</v>
      </c>
      <c r="W5" s="895"/>
      <c r="X5" s="894" t="s">
        <v>811</v>
      </c>
      <c r="Y5" s="895"/>
    </row>
    <row r="6" spans="2:30" ht="13.9" customHeight="1">
      <c r="B6" s="896" t="s">
        <v>155</v>
      </c>
      <c r="C6" s="897"/>
      <c r="D6" s="898">
        <v>418720</v>
      </c>
      <c r="E6" s="899"/>
      <c r="F6" s="903">
        <v>71.8</v>
      </c>
      <c r="G6" s="899"/>
      <c r="H6" s="898">
        <v>422340</v>
      </c>
      <c r="I6" s="902"/>
      <c r="J6" s="903">
        <v>76.21311919155464</v>
      </c>
      <c r="K6" s="899"/>
      <c r="L6" s="904">
        <v>453410</v>
      </c>
      <c r="M6" s="905"/>
      <c r="N6" s="900">
        <v>79.8</v>
      </c>
      <c r="O6" s="906"/>
      <c r="P6" s="907">
        <v>486210</v>
      </c>
      <c r="Q6" s="908"/>
      <c r="R6" s="909">
        <v>80.815009715160471</v>
      </c>
      <c r="S6" s="910"/>
      <c r="T6" s="911">
        <v>7.235205377937759</v>
      </c>
      <c r="U6" s="911"/>
      <c r="V6" s="900">
        <v>15.123597101861064</v>
      </c>
      <c r="W6" s="906"/>
      <c r="X6" s="911">
        <v>16.118886129155531</v>
      </c>
      <c r="Y6" s="912"/>
    </row>
    <row r="7" spans="2:30" ht="13.9" customHeight="1">
      <c r="B7" s="896" t="s">
        <v>156</v>
      </c>
      <c r="C7" s="913"/>
      <c r="D7" s="904">
        <v>48630</v>
      </c>
      <c r="E7" s="901"/>
      <c r="F7" s="900">
        <v>8.3000000000000007</v>
      </c>
      <c r="G7" s="901"/>
      <c r="H7" s="904">
        <v>30690</v>
      </c>
      <c r="I7" s="914"/>
      <c r="J7" s="900">
        <v>5.537489849318777</v>
      </c>
      <c r="K7" s="901"/>
      <c r="L7" s="904">
        <v>19910</v>
      </c>
      <c r="M7" s="905"/>
      <c r="N7" s="900">
        <v>3.5</v>
      </c>
      <c r="O7" s="906"/>
      <c r="P7" s="907">
        <v>19410</v>
      </c>
      <c r="Q7" s="908"/>
      <c r="R7" s="909">
        <v>3.226862709574045</v>
      </c>
      <c r="S7" s="910"/>
      <c r="T7" s="915">
        <v>-2.4667169053001703</v>
      </c>
      <c r="U7" s="915"/>
      <c r="V7" s="909">
        <v>-36.741609644835449</v>
      </c>
      <c r="W7" s="910"/>
      <c r="X7" s="915">
        <v>-60.078141065186095</v>
      </c>
      <c r="Y7" s="916"/>
    </row>
    <row r="8" spans="2:30" ht="13.9" customHeight="1">
      <c r="B8" s="896" t="s">
        <v>73</v>
      </c>
      <c r="C8" s="913"/>
      <c r="D8" s="904">
        <v>69350</v>
      </c>
      <c r="E8" s="901"/>
      <c r="F8" s="900">
        <v>11.9</v>
      </c>
      <c r="G8" s="901"/>
      <c r="H8" s="904">
        <v>68180</v>
      </c>
      <c r="I8" s="914"/>
      <c r="J8" s="900">
        <v>12.303167012541731</v>
      </c>
      <c r="K8" s="901"/>
      <c r="L8" s="904">
        <v>66610</v>
      </c>
      <c r="M8" s="917"/>
      <c r="N8" s="900">
        <v>11.7</v>
      </c>
      <c r="O8" s="906"/>
      <c r="P8" s="907">
        <v>65930</v>
      </c>
      <c r="Q8" s="918"/>
      <c r="R8" s="909">
        <v>10.958268856469932</v>
      </c>
      <c r="S8" s="910"/>
      <c r="T8" s="911">
        <v>-1.022369013661617</v>
      </c>
      <c r="U8" s="915"/>
      <c r="V8" s="909">
        <v>-3.3015547081255536</v>
      </c>
      <c r="W8" s="910"/>
      <c r="X8" s="915">
        <v>-4.9329488103821202</v>
      </c>
      <c r="Y8" s="912"/>
      <c r="AA8" s="402"/>
    </row>
    <row r="9" spans="2:30" ht="13.9" customHeight="1">
      <c r="B9" s="896" t="s">
        <v>157</v>
      </c>
      <c r="C9" s="913"/>
      <c r="D9" s="904">
        <v>20780</v>
      </c>
      <c r="E9" s="905"/>
      <c r="F9" s="900">
        <v>3.6</v>
      </c>
      <c r="G9" s="901"/>
      <c r="H9" s="904">
        <v>15780</v>
      </c>
      <c r="I9" s="914"/>
      <c r="J9" s="900">
        <v>2.8467021564558332</v>
      </c>
      <c r="K9" s="901"/>
      <c r="L9" s="904">
        <v>13800</v>
      </c>
      <c r="M9" s="905"/>
      <c r="N9" s="900">
        <v>2.4</v>
      </c>
      <c r="O9" s="906"/>
      <c r="P9" s="907">
        <v>14720</v>
      </c>
      <c r="Q9" s="908"/>
      <c r="R9" s="909">
        <v>2.4458269687535839</v>
      </c>
      <c r="S9" s="910"/>
      <c r="T9" s="911">
        <v>6.6304347826086962</v>
      </c>
      <c r="U9" s="915"/>
      <c r="V9" s="909">
        <v>-6.7490494296577941</v>
      </c>
      <c r="W9" s="910"/>
      <c r="X9" s="915">
        <v>-29.186717998075075</v>
      </c>
      <c r="Y9" s="912"/>
      <c r="AD9" s="402"/>
    </row>
    <row r="10" spans="2:30" ht="13.9" customHeight="1">
      <c r="B10" s="999" t="s">
        <v>860</v>
      </c>
      <c r="C10" s="913"/>
      <c r="D10" s="904">
        <v>14310</v>
      </c>
      <c r="E10" s="905"/>
      <c r="F10" s="1003">
        <v>2.5</v>
      </c>
      <c r="G10" s="905"/>
      <c r="H10" s="904">
        <v>9230</v>
      </c>
      <c r="I10" s="1002"/>
      <c r="J10" s="1003">
        <v>1.6666967427591808</v>
      </c>
      <c r="K10" s="1002"/>
      <c r="L10" s="904">
        <v>8410</v>
      </c>
      <c r="M10" s="1002"/>
      <c r="N10" s="1003">
        <v>1.5</v>
      </c>
      <c r="O10" s="1002"/>
      <c r="P10" s="904">
        <v>9820</v>
      </c>
      <c r="Q10" s="1002"/>
      <c r="R10" s="1003">
        <v>1.6325458706828204</v>
      </c>
      <c r="S10" s="905"/>
      <c r="T10" s="915">
        <v>16.765755053507725</v>
      </c>
      <c r="U10" s="910"/>
      <c r="V10" s="915">
        <v>6.3921993499458374</v>
      </c>
      <c r="W10" s="910"/>
      <c r="X10" s="915">
        <v>-31.376659678546471</v>
      </c>
      <c r="Y10" s="912"/>
      <c r="AD10" s="402"/>
    </row>
    <row r="11" spans="2:30" ht="13.9" customHeight="1">
      <c r="B11" s="1014" t="s">
        <v>812</v>
      </c>
      <c r="C11" s="913"/>
      <c r="D11" s="904">
        <v>8570</v>
      </c>
      <c r="E11" s="905"/>
      <c r="F11" s="900">
        <v>1.5</v>
      </c>
      <c r="G11" s="901"/>
      <c r="H11" s="904">
        <v>5940</v>
      </c>
      <c r="I11" s="914"/>
      <c r="J11" s="900">
        <v>1.0726337634214564</v>
      </c>
      <c r="K11" s="901"/>
      <c r="L11" s="904">
        <v>5990</v>
      </c>
      <c r="M11" s="905"/>
      <c r="N11" s="900">
        <v>1.1000000000000001</v>
      </c>
      <c r="O11" s="906"/>
      <c r="P11" s="907">
        <v>7090</v>
      </c>
      <c r="Q11" s="908"/>
      <c r="R11" s="909">
        <v>1.1791163109981602</v>
      </c>
      <c r="S11" s="910"/>
      <c r="T11" s="915">
        <v>18.351685018351695</v>
      </c>
      <c r="U11" s="910"/>
      <c r="V11" s="915">
        <v>19.42760942760944</v>
      </c>
      <c r="W11" s="910"/>
      <c r="X11" s="915">
        <v>-17.222870478413064</v>
      </c>
      <c r="Y11" s="912"/>
    </row>
    <row r="12" spans="2:30" ht="13.9" customHeight="1">
      <c r="B12" s="1014" t="s">
        <v>813</v>
      </c>
      <c r="C12" s="913"/>
      <c r="D12" s="904">
        <v>5740</v>
      </c>
      <c r="E12" s="905"/>
      <c r="F12" s="900">
        <v>1</v>
      </c>
      <c r="G12" s="901"/>
      <c r="H12" s="904">
        <v>3290</v>
      </c>
      <c r="I12" s="914"/>
      <c r="J12" s="900">
        <v>0.59406297933772445</v>
      </c>
      <c r="K12" s="901"/>
      <c r="L12" s="904">
        <v>2420</v>
      </c>
      <c r="M12" s="917"/>
      <c r="N12" s="900">
        <v>0.4</v>
      </c>
      <c r="O12" s="906"/>
      <c r="P12" s="907">
        <v>2730</v>
      </c>
      <c r="Q12" s="918"/>
      <c r="R12" s="909">
        <v>0.45342955968466031</v>
      </c>
      <c r="S12" s="910"/>
      <c r="T12" s="915">
        <v>12.63418662262592</v>
      </c>
      <c r="U12" s="918"/>
      <c r="V12" s="909">
        <v>-17.082066869300917</v>
      </c>
      <c r="W12" s="918"/>
      <c r="X12" s="915">
        <v>-52.47386759581881</v>
      </c>
      <c r="Y12" s="918"/>
    </row>
    <row r="13" spans="2:30" ht="13.9" customHeight="1">
      <c r="B13" s="896" t="s">
        <v>158</v>
      </c>
      <c r="C13" s="913"/>
      <c r="D13" s="904">
        <v>7940</v>
      </c>
      <c r="E13" s="905"/>
      <c r="F13" s="900">
        <v>1.4</v>
      </c>
      <c r="G13" s="901"/>
      <c r="H13" s="904">
        <v>5840</v>
      </c>
      <c r="I13" s="914"/>
      <c r="J13" s="900">
        <v>1.0533249120274293</v>
      </c>
      <c r="K13" s="901"/>
      <c r="L13" s="904">
        <v>4270</v>
      </c>
      <c r="M13" s="905"/>
      <c r="N13" s="900">
        <v>0.8</v>
      </c>
      <c r="O13" s="906"/>
      <c r="P13" s="907">
        <v>3880</v>
      </c>
      <c r="Q13" s="908"/>
      <c r="R13" s="909">
        <v>0.64523957136944698</v>
      </c>
      <c r="S13" s="910"/>
      <c r="T13" s="915">
        <v>-9.001406469760898</v>
      </c>
      <c r="U13" s="915"/>
      <c r="V13" s="909">
        <v>-33.527397260273972</v>
      </c>
      <c r="W13" s="910"/>
      <c r="X13" s="915">
        <v>-51.10831234256927</v>
      </c>
      <c r="Y13" s="912"/>
    </row>
    <row r="14" spans="2:30" ht="13.9" customHeight="1">
      <c r="B14" s="896" t="s">
        <v>159</v>
      </c>
      <c r="C14" s="913"/>
      <c r="D14" s="904">
        <v>180</v>
      </c>
      <c r="E14" s="901"/>
      <c r="F14" s="919" t="s">
        <v>84</v>
      </c>
      <c r="G14" s="920"/>
      <c r="H14" s="921">
        <v>190</v>
      </c>
      <c r="I14" s="922"/>
      <c r="J14" s="919" t="s">
        <v>84</v>
      </c>
      <c r="K14" s="901"/>
      <c r="L14" s="904">
        <v>220</v>
      </c>
      <c r="M14" s="905"/>
      <c r="N14" s="923" t="s">
        <v>84</v>
      </c>
      <c r="O14" s="906"/>
      <c r="P14" s="907">
        <v>220</v>
      </c>
      <c r="Q14" s="908"/>
      <c r="R14" s="924" t="s">
        <v>84</v>
      </c>
      <c r="S14" s="910"/>
      <c r="T14" s="924" t="s">
        <v>84</v>
      </c>
      <c r="U14" s="910"/>
      <c r="V14" s="924" t="s">
        <v>84</v>
      </c>
      <c r="W14" s="910"/>
      <c r="X14" s="924" t="s">
        <v>84</v>
      </c>
      <c r="Y14" s="916"/>
    </row>
    <row r="15" spans="2:30" ht="13.9" customHeight="1">
      <c r="B15" s="896" t="s">
        <v>160</v>
      </c>
      <c r="C15" s="913"/>
      <c r="D15" s="1023">
        <v>3250</v>
      </c>
      <c r="E15" s="925"/>
      <c r="F15" s="900">
        <v>0.6</v>
      </c>
      <c r="G15" s="901"/>
      <c r="H15" s="904">
        <v>1910</v>
      </c>
      <c r="I15" s="914"/>
      <c r="J15" s="900">
        <v>0.34467202021113419</v>
      </c>
      <c r="K15" s="901"/>
      <c r="L15" s="904">
        <v>1500</v>
      </c>
      <c r="M15" s="905"/>
      <c r="N15" s="900">
        <v>0.3</v>
      </c>
      <c r="O15" s="906"/>
      <c r="P15" s="907">
        <v>1450</v>
      </c>
      <c r="Q15" s="908"/>
      <c r="R15" s="909">
        <v>0.24017804756023983</v>
      </c>
      <c r="S15" s="910"/>
      <c r="T15" s="915">
        <v>-3.7949400798934718</v>
      </c>
      <c r="U15" s="915"/>
      <c r="V15" s="909">
        <v>-24.345549738219894</v>
      </c>
      <c r="W15" s="910"/>
      <c r="X15" s="915">
        <v>-55.538461538461533</v>
      </c>
      <c r="Y15" s="916"/>
    </row>
    <row r="16" spans="2:30" s="78" customFormat="1" ht="14.45" customHeight="1">
      <c r="B16" s="926" t="s">
        <v>727</v>
      </c>
      <c r="C16" s="927"/>
      <c r="D16" s="928">
        <v>583150</v>
      </c>
      <c r="E16" s="929"/>
      <c r="F16" s="930">
        <v>100</v>
      </c>
      <c r="G16" s="929"/>
      <c r="H16" s="928">
        <v>554150</v>
      </c>
      <c r="I16" s="929"/>
      <c r="J16" s="930">
        <v>99.965171884868724</v>
      </c>
      <c r="K16" s="929"/>
      <c r="L16" s="928">
        <v>568120</v>
      </c>
      <c r="M16" s="929"/>
      <c r="N16" s="931">
        <v>100</v>
      </c>
      <c r="O16" s="932"/>
      <c r="P16" s="933">
        <v>601640</v>
      </c>
      <c r="Q16" s="934"/>
      <c r="R16" s="935">
        <v>99.963931739570526</v>
      </c>
      <c r="S16" s="936"/>
      <c r="T16" s="935">
        <v>5.8988882708704393</v>
      </c>
      <c r="U16" s="937" t="s">
        <v>45</v>
      </c>
      <c r="V16" s="935">
        <v>8.5693404312911614</v>
      </c>
      <c r="W16" s="936" t="s">
        <v>45</v>
      </c>
      <c r="X16" s="937">
        <v>3.1701963474234818</v>
      </c>
      <c r="Y16" s="934" t="s">
        <v>45</v>
      </c>
    </row>
    <row r="17" spans="2:21" s="78" customFormat="1" ht="7.5" customHeight="1">
      <c r="B17" s="938"/>
      <c r="C17" s="309"/>
      <c r="D17" s="371"/>
      <c r="E17" s="371"/>
      <c r="F17" s="48"/>
      <c r="G17" s="371"/>
      <c r="H17" s="371"/>
      <c r="I17" s="371"/>
      <c r="J17" s="48"/>
      <c r="K17" s="371"/>
      <c r="L17" s="371"/>
      <c r="M17" s="371"/>
      <c r="N17" s="48"/>
      <c r="O17" s="222"/>
      <c r="P17" s="222"/>
      <c r="Q17" s="222"/>
      <c r="R17" s="222"/>
      <c r="S17" s="222"/>
      <c r="T17" s="222"/>
      <c r="U17" s="371"/>
    </row>
    <row r="18" spans="2:21">
      <c r="B18" s="2" t="s">
        <v>161</v>
      </c>
      <c r="H18" s="2"/>
      <c r="R18" s="372"/>
    </row>
    <row r="19" spans="2:21">
      <c r="B19" s="2" t="s">
        <v>162</v>
      </c>
      <c r="H19" s="2"/>
    </row>
    <row r="20" spans="2:21" s="669" customFormat="1" ht="13.5" customHeight="1">
      <c r="B20" s="1000" t="s">
        <v>861</v>
      </c>
      <c r="D20" s="710"/>
      <c r="F20" s="1001"/>
      <c r="L20" s="1001"/>
    </row>
    <row r="21" spans="2:21">
      <c r="B21" s="2" t="s">
        <v>802</v>
      </c>
      <c r="H21" s="2"/>
    </row>
    <row r="22" spans="2:21">
      <c r="H22" s="2"/>
    </row>
    <row r="23" spans="2:21">
      <c r="H23" s="2"/>
      <c r="L23" s="939"/>
    </row>
    <row r="24" spans="2:21">
      <c r="H24" s="2"/>
      <c r="P24" s="5"/>
    </row>
    <row r="25" spans="2:21">
      <c r="C25" s="5"/>
      <c r="D25" s="2"/>
      <c r="F25" s="2"/>
      <c r="H25" s="2"/>
      <c r="I25" s="5"/>
      <c r="P25" s="5"/>
    </row>
    <row r="26" spans="2:21">
      <c r="C26" s="5"/>
      <c r="D26" s="2"/>
      <c r="F26" s="2"/>
      <c r="H26" s="2"/>
      <c r="I26" s="5"/>
      <c r="P26" s="5"/>
    </row>
    <row r="27" spans="2:21">
      <c r="C27" s="5"/>
      <c r="D27" s="2"/>
      <c r="F27" s="2"/>
      <c r="H27" s="2"/>
      <c r="I27" s="5"/>
      <c r="P27" s="5"/>
    </row>
    <row r="28" spans="2:21">
      <c r="C28" s="5"/>
      <c r="D28" s="2"/>
      <c r="F28" s="2"/>
      <c r="H28" s="2"/>
      <c r="I28" s="5"/>
      <c r="P28" s="5"/>
    </row>
    <row r="29" spans="2:21">
      <c r="C29" s="5"/>
      <c r="D29" s="2"/>
      <c r="F29" s="2"/>
      <c r="H29" s="2"/>
      <c r="I29" s="5"/>
      <c r="P29" s="5"/>
    </row>
    <row r="30" spans="2:21">
      <c r="C30" s="5"/>
      <c r="D30" s="2"/>
      <c r="F30" s="2"/>
      <c r="H30" s="2"/>
      <c r="I30" s="5"/>
      <c r="P30" s="5"/>
    </row>
    <row r="31" spans="2:21">
      <c r="C31" s="5"/>
      <c r="D31" s="2"/>
      <c r="F31" s="2"/>
      <c r="H31" s="2"/>
      <c r="I31" s="5"/>
      <c r="P31" s="5"/>
    </row>
    <row r="32" spans="2:21">
      <c r="C32" s="5"/>
      <c r="D32" s="2"/>
      <c r="E32" s="402"/>
      <c r="F32" s="2"/>
      <c r="H32" s="2"/>
      <c r="I32" s="5"/>
      <c r="P32" s="5"/>
    </row>
    <row r="33" spans="3:16">
      <c r="C33" s="5"/>
      <c r="D33" s="2"/>
      <c r="E33" s="402"/>
      <c r="F33" s="2"/>
      <c r="H33" s="2"/>
      <c r="I33" s="5"/>
      <c r="P33" s="5"/>
    </row>
  </sheetData>
  <mergeCells count="14">
    <mergeCell ref="X3:Y4"/>
    <mergeCell ref="D5:E5"/>
    <mergeCell ref="F5:G5"/>
    <mergeCell ref="H5:I5"/>
    <mergeCell ref="J5:K5"/>
    <mergeCell ref="L5:M5"/>
    <mergeCell ref="N5:O5"/>
    <mergeCell ref="P5:Q5"/>
    <mergeCell ref="R5:S5"/>
    <mergeCell ref="B1:U1"/>
    <mergeCell ref="B2:U2"/>
    <mergeCell ref="B3:C5"/>
    <mergeCell ref="T3:U4"/>
    <mergeCell ref="V3:W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1"/>
  <sheetViews>
    <sheetView topLeftCell="B1" zoomScale="85" zoomScaleNormal="85" workbookViewId="0">
      <selection activeCell="B27" sqref="B27"/>
    </sheetView>
  </sheetViews>
  <sheetFormatPr baseColWidth="10" defaultColWidth="9" defaultRowHeight="11.25"/>
  <cols>
    <col min="1" max="1" width="6.85546875" style="2" customWidth="1"/>
    <col min="2" max="2" width="1.7109375" style="2" customWidth="1"/>
    <col min="3" max="3" width="26.28515625" style="2" customWidth="1"/>
    <col min="4" max="5" width="9" style="2"/>
    <col min="6" max="6" width="11.85546875" style="2" customWidth="1"/>
    <col min="7" max="9" width="9" style="2"/>
    <col min="10" max="10" width="9.7109375" style="2" customWidth="1"/>
    <col min="11" max="11" width="9.5703125" style="2" customWidth="1"/>
    <col min="12" max="13" width="9" style="2"/>
    <col min="14" max="14" width="10.140625" style="2" customWidth="1"/>
    <col min="15" max="15" width="9.7109375" style="2" customWidth="1"/>
    <col min="16" max="16" width="12.42578125" style="2" bestFit="1" customWidth="1"/>
    <col min="17" max="256" width="9" style="2"/>
    <col min="257" max="257" width="6.85546875" style="2" customWidth="1"/>
    <col min="258" max="258" width="1.7109375" style="2" customWidth="1"/>
    <col min="259" max="259" width="26.28515625" style="2" customWidth="1"/>
    <col min="260" max="261" width="9" style="2"/>
    <col min="262" max="262" width="11.85546875" style="2" customWidth="1"/>
    <col min="263" max="265" width="9" style="2"/>
    <col min="266" max="266" width="9.7109375" style="2" customWidth="1"/>
    <col min="267" max="267" width="9.5703125" style="2" customWidth="1"/>
    <col min="268" max="269" width="9" style="2"/>
    <col min="270" max="270" width="10.140625" style="2" customWidth="1"/>
    <col min="271" max="271" width="9.7109375" style="2" customWidth="1"/>
    <col min="272" max="272" width="12.42578125" style="2" bestFit="1" customWidth="1"/>
    <col min="273" max="512" width="9" style="2"/>
    <col min="513" max="513" width="6.85546875" style="2" customWidth="1"/>
    <col min="514" max="514" width="1.7109375" style="2" customWidth="1"/>
    <col min="515" max="515" width="26.28515625" style="2" customWidth="1"/>
    <col min="516" max="517" width="9" style="2"/>
    <col min="518" max="518" width="11.85546875" style="2" customWidth="1"/>
    <col min="519" max="521" width="9" style="2"/>
    <col min="522" max="522" width="9.7109375" style="2" customWidth="1"/>
    <col min="523" max="523" width="9.5703125" style="2" customWidth="1"/>
    <col min="524" max="525" width="9" style="2"/>
    <col min="526" max="526" width="10.140625" style="2" customWidth="1"/>
    <col min="527" max="527" width="9.7109375" style="2" customWidth="1"/>
    <col min="528" max="528" width="12.42578125" style="2" bestFit="1" customWidth="1"/>
    <col min="529" max="768" width="9" style="2"/>
    <col min="769" max="769" width="6.85546875" style="2" customWidth="1"/>
    <col min="770" max="770" width="1.7109375" style="2" customWidth="1"/>
    <col min="771" max="771" width="26.28515625" style="2" customWidth="1"/>
    <col min="772" max="773" width="9" style="2"/>
    <col min="774" max="774" width="11.85546875" style="2" customWidth="1"/>
    <col min="775" max="777" width="9" style="2"/>
    <col min="778" max="778" width="9.7109375" style="2" customWidth="1"/>
    <col min="779" max="779" width="9.5703125" style="2" customWidth="1"/>
    <col min="780" max="781" width="9" style="2"/>
    <col min="782" max="782" width="10.140625" style="2" customWidth="1"/>
    <col min="783" max="783" width="9.7109375" style="2" customWidth="1"/>
    <col min="784" max="784" width="12.42578125" style="2" bestFit="1" customWidth="1"/>
    <col min="785" max="1024" width="9" style="2"/>
    <col min="1025" max="1025" width="6.85546875" style="2" customWidth="1"/>
    <col min="1026" max="1026" width="1.7109375" style="2" customWidth="1"/>
    <col min="1027" max="1027" width="26.28515625" style="2" customWidth="1"/>
    <col min="1028" max="1029" width="9" style="2"/>
    <col min="1030" max="1030" width="11.85546875" style="2" customWidth="1"/>
    <col min="1031" max="1033" width="9" style="2"/>
    <col min="1034" max="1034" width="9.7109375" style="2" customWidth="1"/>
    <col min="1035" max="1035" width="9.5703125" style="2" customWidth="1"/>
    <col min="1036" max="1037" width="9" style="2"/>
    <col min="1038" max="1038" width="10.140625" style="2" customWidth="1"/>
    <col min="1039" max="1039" width="9.7109375" style="2" customWidth="1"/>
    <col min="1040" max="1040" width="12.42578125" style="2" bestFit="1" customWidth="1"/>
    <col min="1041" max="1280" width="9" style="2"/>
    <col min="1281" max="1281" width="6.85546875" style="2" customWidth="1"/>
    <col min="1282" max="1282" width="1.7109375" style="2" customWidth="1"/>
    <col min="1283" max="1283" width="26.28515625" style="2" customWidth="1"/>
    <col min="1284" max="1285" width="9" style="2"/>
    <col min="1286" max="1286" width="11.85546875" style="2" customWidth="1"/>
    <col min="1287" max="1289" width="9" style="2"/>
    <col min="1290" max="1290" width="9.7109375" style="2" customWidth="1"/>
    <col min="1291" max="1291" width="9.5703125" style="2" customWidth="1"/>
    <col min="1292" max="1293" width="9" style="2"/>
    <col min="1294" max="1294" width="10.140625" style="2" customWidth="1"/>
    <col min="1295" max="1295" width="9.7109375" style="2" customWidth="1"/>
    <col min="1296" max="1296" width="12.42578125" style="2" bestFit="1" customWidth="1"/>
    <col min="1297" max="1536" width="9" style="2"/>
    <col min="1537" max="1537" width="6.85546875" style="2" customWidth="1"/>
    <col min="1538" max="1538" width="1.7109375" style="2" customWidth="1"/>
    <col min="1539" max="1539" width="26.28515625" style="2" customWidth="1"/>
    <col min="1540" max="1541" width="9" style="2"/>
    <col min="1542" max="1542" width="11.85546875" style="2" customWidth="1"/>
    <col min="1543" max="1545" width="9" style="2"/>
    <col min="1546" max="1546" width="9.7109375" style="2" customWidth="1"/>
    <col min="1547" max="1547" width="9.5703125" style="2" customWidth="1"/>
    <col min="1548" max="1549" width="9" style="2"/>
    <col min="1550" max="1550" width="10.140625" style="2" customWidth="1"/>
    <col min="1551" max="1551" width="9.7109375" style="2" customWidth="1"/>
    <col min="1552" max="1552" width="12.42578125" style="2" bestFit="1" customWidth="1"/>
    <col min="1553" max="1792" width="9" style="2"/>
    <col min="1793" max="1793" width="6.85546875" style="2" customWidth="1"/>
    <col min="1794" max="1794" width="1.7109375" style="2" customWidth="1"/>
    <col min="1795" max="1795" width="26.28515625" style="2" customWidth="1"/>
    <col min="1796" max="1797" width="9" style="2"/>
    <col min="1798" max="1798" width="11.85546875" style="2" customWidth="1"/>
    <col min="1799" max="1801" width="9" style="2"/>
    <col min="1802" max="1802" width="9.7109375" style="2" customWidth="1"/>
    <col min="1803" max="1803" width="9.5703125" style="2" customWidth="1"/>
    <col min="1804" max="1805" width="9" style="2"/>
    <col min="1806" max="1806" width="10.140625" style="2" customWidth="1"/>
    <col min="1807" max="1807" width="9.7109375" style="2" customWidth="1"/>
    <col min="1808" max="1808" width="12.42578125" style="2" bestFit="1" customWidth="1"/>
    <col min="1809" max="2048" width="9" style="2"/>
    <col min="2049" max="2049" width="6.85546875" style="2" customWidth="1"/>
    <col min="2050" max="2050" width="1.7109375" style="2" customWidth="1"/>
    <col min="2051" max="2051" width="26.28515625" style="2" customWidth="1"/>
    <col min="2052" max="2053" width="9" style="2"/>
    <col min="2054" max="2054" width="11.85546875" style="2" customWidth="1"/>
    <col min="2055" max="2057" width="9" style="2"/>
    <col min="2058" max="2058" width="9.7109375" style="2" customWidth="1"/>
    <col min="2059" max="2059" width="9.5703125" style="2" customWidth="1"/>
    <col min="2060" max="2061" width="9" style="2"/>
    <col min="2062" max="2062" width="10.140625" style="2" customWidth="1"/>
    <col min="2063" max="2063" width="9.7109375" style="2" customWidth="1"/>
    <col min="2064" max="2064" width="12.42578125" style="2" bestFit="1" customWidth="1"/>
    <col min="2065" max="2304" width="9" style="2"/>
    <col min="2305" max="2305" width="6.85546875" style="2" customWidth="1"/>
    <col min="2306" max="2306" width="1.7109375" style="2" customWidth="1"/>
    <col min="2307" max="2307" width="26.28515625" style="2" customWidth="1"/>
    <col min="2308" max="2309" width="9" style="2"/>
    <col min="2310" max="2310" width="11.85546875" style="2" customWidth="1"/>
    <col min="2311" max="2313" width="9" style="2"/>
    <col min="2314" max="2314" width="9.7109375" style="2" customWidth="1"/>
    <col min="2315" max="2315" width="9.5703125" style="2" customWidth="1"/>
    <col min="2316" max="2317" width="9" style="2"/>
    <col min="2318" max="2318" width="10.140625" style="2" customWidth="1"/>
    <col min="2319" max="2319" width="9.7109375" style="2" customWidth="1"/>
    <col min="2320" max="2320" width="12.42578125" style="2" bestFit="1" customWidth="1"/>
    <col min="2321" max="2560" width="9" style="2"/>
    <col min="2561" max="2561" width="6.85546875" style="2" customWidth="1"/>
    <col min="2562" max="2562" width="1.7109375" style="2" customWidth="1"/>
    <col min="2563" max="2563" width="26.28515625" style="2" customWidth="1"/>
    <col min="2564" max="2565" width="9" style="2"/>
    <col min="2566" max="2566" width="11.85546875" style="2" customWidth="1"/>
    <col min="2567" max="2569" width="9" style="2"/>
    <col min="2570" max="2570" width="9.7109375" style="2" customWidth="1"/>
    <col min="2571" max="2571" width="9.5703125" style="2" customWidth="1"/>
    <col min="2572" max="2573" width="9" style="2"/>
    <col min="2574" max="2574" width="10.140625" style="2" customWidth="1"/>
    <col min="2575" max="2575" width="9.7109375" style="2" customWidth="1"/>
    <col min="2576" max="2576" width="12.42578125" style="2" bestFit="1" customWidth="1"/>
    <col min="2577" max="2816" width="9" style="2"/>
    <col min="2817" max="2817" width="6.85546875" style="2" customWidth="1"/>
    <col min="2818" max="2818" width="1.7109375" style="2" customWidth="1"/>
    <col min="2819" max="2819" width="26.28515625" style="2" customWidth="1"/>
    <col min="2820" max="2821" width="9" style="2"/>
    <col min="2822" max="2822" width="11.85546875" style="2" customWidth="1"/>
    <col min="2823" max="2825" width="9" style="2"/>
    <col min="2826" max="2826" width="9.7109375" style="2" customWidth="1"/>
    <col min="2827" max="2827" width="9.5703125" style="2" customWidth="1"/>
    <col min="2828" max="2829" width="9" style="2"/>
    <col min="2830" max="2830" width="10.140625" style="2" customWidth="1"/>
    <col min="2831" max="2831" width="9.7109375" style="2" customWidth="1"/>
    <col min="2832" max="2832" width="12.42578125" style="2" bestFit="1" customWidth="1"/>
    <col min="2833" max="3072" width="9" style="2"/>
    <col min="3073" max="3073" width="6.85546875" style="2" customWidth="1"/>
    <col min="3074" max="3074" width="1.7109375" style="2" customWidth="1"/>
    <col min="3075" max="3075" width="26.28515625" style="2" customWidth="1"/>
    <col min="3076" max="3077" width="9" style="2"/>
    <col min="3078" max="3078" width="11.85546875" style="2" customWidth="1"/>
    <col min="3079" max="3081" width="9" style="2"/>
    <col min="3082" max="3082" width="9.7109375" style="2" customWidth="1"/>
    <col min="3083" max="3083" width="9.5703125" style="2" customWidth="1"/>
    <col min="3084" max="3085" width="9" style="2"/>
    <col min="3086" max="3086" width="10.140625" style="2" customWidth="1"/>
    <col min="3087" max="3087" width="9.7109375" style="2" customWidth="1"/>
    <col min="3088" max="3088" width="12.42578125" style="2" bestFit="1" customWidth="1"/>
    <col min="3089" max="3328" width="9" style="2"/>
    <col min="3329" max="3329" width="6.85546875" style="2" customWidth="1"/>
    <col min="3330" max="3330" width="1.7109375" style="2" customWidth="1"/>
    <col min="3331" max="3331" width="26.28515625" style="2" customWidth="1"/>
    <col min="3332" max="3333" width="9" style="2"/>
    <col min="3334" max="3334" width="11.85546875" style="2" customWidth="1"/>
    <col min="3335" max="3337" width="9" style="2"/>
    <col min="3338" max="3338" width="9.7109375" style="2" customWidth="1"/>
    <col min="3339" max="3339" width="9.5703125" style="2" customWidth="1"/>
    <col min="3340" max="3341" width="9" style="2"/>
    <col min="3342" max="3342" width="10.140625" style="2" customWidth="1"/>
    <col min="3343" max="3343" width="9.7109375" style="2" customWidth="1"/>
    <col min="3344" max="3344" width="12.42578125" style="2" bestFit="1" customWidth="1"/>
    <col min="3345" max="3584" width="9" style="2"/>
    <col min="3585" max="3585" width="6.85546875" style="2" customWidth="1"/>
    <col min="3586" max="3586" width="1.7109375" style="2" customWidth="1"/>
    <col min="3587" max="3587" width="26.28515625" style="2" customWidth="1"/>
    <col min="3588" max="3589" width="9" style="2"/>
    <col min="3590" max="3590" width="11.85546875" style="2" customWidth="1"/>
    <col min="3591" max="3593" width="9" style="2"/>
    <col min="3594" max="3594" width="9.7109375" style="2" customWidth="1"/>
    <col min="3595" max="3595" width="9.5703125" style="2" customWidth="1"/>
    <col min="3596" max="3597" width="9" style="2"/>
    <col min="3598" max="3598" width="10.140625" style="2" customWidth="1"/>
    <col min="3599" max="3599" width="9.7109375" style="2" customWidth="1"/>
    <col min="3600" max="3600" width="12.42578125" style="2" bestFit="1" customWidth="1"/>
    <col min="3601" max="3840" width="9" style="2"/>
    <col min="3841" max="3841" width="6.85546875" style="2" customWidth="1"/>
    <col min="3842" max="3842" width="1.7109375" style="2" customWidth="1"/>
    <col min="3843" max="3843" width="26.28515625" style="2" customWidth="1"/>
    <col min="3844" max="3845" width="9" style="2"/>
    <col min="3846" max="3846" width="11.85546875" style="2" customWidth="1"/>
    <col min="3847" max="3849" width="9" style="2"/>
    <col min="3850" max="3850" width="9.7109375" style="2" customWidth="1"/>
    <col min="3851" max="3851" width="9.5703125" style="2" customWidth="1"/>
    <col min="3852" max="3853" width="9" style="2"/>
    <col min="3854" max="3854" width="10.140625" style="2" customWidth="1"/>
    <col min="3855" max="3855" width="9.7109375" style="2" customWidth="1"/>
    <col min="3856" max="3856" width="12.42578125" style="2" bestFit="1" customWidth="1"/>
    <col min="3857" max="4096" width="9" style="2"/>
    <col min="4097" max="4097" width="6.85546875" style="2" customWidth="1"/>
    <col min="4098" max="4098" width="1.7109375" style="2" customWidth="1"/>
    <col min="4099" max="4099" width="26.28515625" style="2" customWidth="1"/>
    <col min="4100" max="4101" width="9" style="2"/>
    <col min="4102" max="4102" width="11.85546875" style="2" customWidth="1"/>
    <col min="4103" max="4105" width="9" style="2"/>
    <col min="4106" max="4106" width="9.7109375" style="2" customWidth="1"/>
    <col min="4107" max="4107" width="9.5703125" style="2" customWidth="1"/>
    <col min="4108" max="4109" width="9" style="2"/>
    <col min="4110" max="4110" width="10.140625" style="2" customWidth="1"/>
    <col min="4111" max="4111" width="9.7109375" style="2" customWidth="1"/>
    <col min="4112" max="4112" width="12.42578125" style="2" bestFit="1" customWidth="1"/>
    <col min="4113" max="4352" width="9" style="2"/>
    <col min="4353" max="4353" width="6.85546875" style="2" customWidth="1"/>
    <col min="4354" max="4354" width="1.7109375" style="2" customWidth="1"/>
    <col min="4355" max="4355" width="26.28515625" style="2" customWidth="1"/>
    <col min="4356" max="4357" width="9" style="2"/>
    <col min="4358" max="4358" width="11.85546875" style="2" customWidth="1"/>
    <col min="4359" max="4361" width="9" style="2"/>
    <col min="4362" max="4362" width="9.7109375" style="2" customWidth="1"/>
    <col min="4363" max="4363" width="9.5703125" style="2" customWidth="1"/>
    <col min="4364" max="4365" width="9" style="2"/>
    <col min="4366" max="4366" width="10.140625" style="2" customWidth="1"/>
    <col min="4367" max="4367" width="9.7109375" style="2" customWidth="1"/>
    <col min="4368" max="4368" width="12.42578125" style="2" bestFit="1" customWidth="1"/>
    <col min="4369" max="4608" width="9" style="2"/>
    <col min="4609" max="4609" width="6.85546875" style="2" customWidth="1"/>
    <col min="4610" max="4610" width="1.7109375" style="2" customWidth="1"/>
    <col min="4611" max="4611" width="26.28515625" style="2" customWidth="1"/>
    <col min="4612" max="4613" width="9" style="2"/>
    <col min="4614" max="4614" width="11.85546875" style="2" customWidth="1"/>
    <col min="4615" max="4617" width="9" style="2"/>
    <col min="4618" max="4618" width="9.7109375" style="2" customWidth="1"/>
    <col min="4619" max="4619" width="9.5703125" style="2" customWidth="1"/>
    <col min="4620" max="4621" width="9" style="2"/>
    <col min="4622" max="4622" width="10.140625" style="2" customWidth="1"/>
    <col min="4623" max="4623" width="9.7109375" style="2" customWidth="1"/>
    <col min="4624" max="4624" width="12.42578125" style="2" bestFit="1" customWidth="1"/>
    <col min="4625" max="4864" width="9" style="2"/>
    <col min="4865" max="4865" width="6.85546875" style="2" customWidth="1"/>
    <col min="4866" max="4866" width="1.7109375" style="2" customWidth="1"/>
    <col min="4867" max="4867" width="26.28515625" style="2" customWidth="1"/>
    <col min="4868" max="4869" width="9" style="2"/>
    <col min="4870" max="4870" width="11.85546875" style="2" customWidth="1"/>
    <col min="4871" max="4873" width="9" style="2"/>
    <col min="4874" max="4874" width="9.7109375" style="2" customWidth="1"/>
    <col min="4875" max="4875" width="9.5703125" style="2" customWidth="1"/>
    <col min="4876" max="4877" width="9" style="2"/>
    <col min="4878" max="4878" width="10.140625" style="2" customWidth="1"/>
    <col min="4879" max="4879" width="9.7109375" style="2" customWidth="1"/>
    <col min="4880" max="4880" width="12.42578125" style="2" bestFit="1" customWidth="1"/>
    <col min="4881" max="5120" width="9" style="2"/>
    <col min="5121" max="5121" width="6.85546875" style="2" customWidth="1"/>
    <col min="5122" max="5122" width="1.7109375" style="2" customWidth="1"/>
    <col min="5123" max="5123" width="26.28515625" style="2" customWidth="1"/>
    <col min="5124" max="5125" width="9" style="2"/>
    <col min="5126" max="5126" width="11.85546875" style="2" customWidth="1"/>
    <col min="5127" max="5129" width="9" style="2"/>
    <col min="5130" max="5130" width="9.7109375" style="2" customWidth="1"/>
    <col min="5131" max="5131" width="9.5703125" style="2" customWidth="1"/>
    <col min="5132" max="5133" width="9" style="2"/>
    <col min="5134" max="5134" width="10.140625" style="2" customWidth="1"/>
    <col min="5135" max="5135" width="9.7109375" style="2" customWidth="1"/>
    <col min="5136" max="5136" width="12.42578125" style="2" bestFit="1" customWidth="1"/>
    <col min="5137" max="5376" width="9" style="2"/>
    <col min="5377" max="5377" width="6.85546875" style="2" customWidth="1"/>
    <col min="5378" max="5378" width="1.7109375" style="2" customWidth="1"/>
    <col min="5379" max="5379" width="26.28515625" style="2" customWidth="1"/>
    <col min="5380" max="5381" width="9" style="2"/>
    <col min="5382" max="5382" width="11.85546875" style="2" customWidth="1"/>
    <col min="5383" max="5385" width="9" style="2"/>
    <col min="5386" max="5386" width="9.7109375" style="2" customWidth="1"/>
    <col min="5387" max="5387" width="9.5703125" style="2" customWidth="1"/>
    <col min="5388" max="5389" width="9" style="2"/>
    <col min="5390" max="5390" width="10.140625" style="2" customWidth="1"/>
    <col min="5391" max="5391" width="9.7109375" style="2" customWidth="1"/>
    <col min="5392" max="5392" width="12.42578125" style="2" bestFit="1" customWidth="1"/>
    <col min="5393" max="5632" width="9" style="2"/>
    <col min="5633" max="5633" width="6.85546875" style="2" customWidth="1"/>
    <col min="5634" max="5634" width="1.7109375" style="2" customWidth="1"/>
    <col min="5635" max="5635" width="26.28515625" style="2" customWidth="1"/>
    <col min="5636" max="5637" width="9" style="2"/>
    <col min="5638" max="5638" width="11.85546875" style="2" customWidth="1"/>
    <col min="5639" max="5641" width="9" style="2"/>
    <col min="5642" max="5642" width="9.7109375" style="2" customWidth="1"/>
    <col min="5643" max="5643" width="9.5703125" style="2" customWidth="1"/>
    <col min="5644" max="5645" width="9" style="2"/>
    <col min="5646" max="5646" width="10.140625" style="2" customWidth="1"/>
    <col min="5647" max="5647" width="9.7109375" style="2" customWidth="1"/>
    <col min="5648" max="5648" width="12.42578125" style="2" bestFit="1" customWidth="1"/>
    <col min="5649" max="5888" width="9" style="2"/>
    <col min="5889" max="5889" width="6.85546875" style="2" customWidth="1"/>
    <col min="5890" max="5890" width="1.7109375" style="2" customWidth="1"/>
    <col min="5891" max="5891" width="26.28515625" style="2" customWidth="1"/>
    <col min="5892" max="5893" width="9" style="2"/>
    <col min="5894" max="5894" width="11.85546875" style="2" customWidth="1"/>
    <col min="5895" max="5897" width="9" style="2"/>
    <col min="5898" max="5898" width="9.7109375" style="2" customWidth="1"/>
    <col min="5899" max="5899" width="9.5703125" style="2" customWidth="1"/>
    <col min="5900" max="5901" width="9" style="2"/>
    <col min="5902" max="5902" width="10.140625" style="2" customWidth="1"/>
    <col min="5903" max="5903" width="9.7109375" style="2" customWidth="1"/>
    <col min="5904" max="5904" width="12.42578125" style="2" bestFit="1" customWidth="1"/>
    <col min="5905" max="6144" width="9" style="2"/>
    <col min="6145" max="6145" width="6.85546875" style="2" customWidth="1"/>
    <col min="6146" max="6146" width="1.7109375" style="2" customWidth="1"/>
    <col min="6147" max="6147" width="26.28515625" style="2" customWidth="1"/>
    <col min="6148" max="6149" width="9" style="2"/>
    <col min="6150" max="6150" width="11.85546875" style="2" customWidth="1"/>
    <col min="6151" max="6153" width="9" style="2"/>
    <col min="6154" max="6154" width="9.7109375" style="2" customWidth="1"/>
    <col min="6155" max="6155" width="9.5703125" style="2" customWidth="1"/>
    <col min="6156" max="6157" width="9" style="2"/>
    <col min="6158" max="6158" width="10.140625" style="2" customWidth="1"/>
    <col min="6159" max="6159" width="9.7109375" style="2" customWidth="1"/>
    <col min="6160" max="6160" width="12.42578125" style="2" bestFit="1" customWidth="1"/>
    <col min="6161" max="6400" width="9" style="2"/>
    <col min="6401" max="6401" width="6.85546875" style="2" customWidth="1"/>
    <col min="6402" max="6402" width="1.7109375" style="2" customWidth="1"/>
    <col min="6403" max="6403" width="26.28515625" style="2" customWidth="1"/>
    <col min="6404" max="6405" width="9" style="2"/>
    <col min="6406" max="6406" width="11.85546875" style="2" customWidth="1"/>
    <col min="6407" max="6409" width="9" style="2"/>
    <col min="6410" max="6410" width="9.7109375" style="2" customWidth="1"/>
    <col min="6411" max="6411" width="9.5703125" style="2" customWidth="1"/>
    <col min="6412" max="6413" width="9" style="2"/>
    <col min="6414" max="6414" width="10.140625" style="2" customWidth="1"/>
    <col min="6415" max="6415" width="9.7109375" style="2" customWidth="1"/>
    <col min="6416" max="6416" width="12.42578125" style="2" bestFit="1" customWidth="1"/>
    <col min="6417" max="6656" width="9" style="2"/>
    <col min="6657" max="6657" width="6.85546875" style="2" customWidth="1"/>
    <col min="6658" max="6658" width="1.7109375" style="2" customWidth="1"/>
    <col min="6659" max="6659" width="26.28515625" style="2" customWidth="1"/>
    <col min="6660" max="6661" width="9" style="2"/>
    <col min="6662" max="6662" width="11.85546875" style="2" customWidth="1"/>
    <col min="6663" max="6665" width="9" style="2"/>
    <col min="6666" max="6666" width="9.7109375" style="2" customWidth="1"/>
    <col min="6667" max="6667" width="9.5703125" style="2" customWidth="1"/>
    <col min="6668" max="6669" width="9" style="2"/>
    <col min="6670" max="6670" width="10.140625" style="2" customWidth="1"/>
    <col min="6671" max="6671" width="9.7109375" style="2" customWidth="1"/>
    <col min="6672" max="6672" width="12.42578125" style="2" bestFit="1" customWidth="1"/>
    <col min="6673" max="6912" width="9" style="2"/>
    <col min="6913" max="6913" width="6.85546875" style="2" customWidth="1"/>
    <col min="6914" max="6914" width="1.7109375" style="2" customWidth="1"/>
    <col min="6915" max="6915" width="26.28515625" style="2" customWidth="1"/>
    <col min="6916" max="6917" width="9" style="2"/>
    <col min="6918" max="6918" width="11.85546875" style="2" customWidth="1"/>
    <col min="6919" max="6921" width="9" style="2"/>
    <col min="6922" max="6922" width="9.7109375" style="2" customWidth="1"/>
    <col min="6923" max="6923" width="9.5703125" style="2" customWidth="1"/>
    <col min="6924" max="6925" width="9" style="2"/>
    <col min="6926" max="6926" width="10.140625" style="2" customWidth="1"/>
    <col min="6927" max="6927" width="9.7109375" style="2" customWidth="1"/>
    <col min="6928" max="6928" width="12.42578125" style="2" bestFit="1" customWidth="1"/>
    <col min="6929" max="7168" width="9" style="2"/>
    <col min="7169" max="7169" width="6.85546875" style="2" customWidth="1"/>
    <col min="7170" max="7170" width="1.7109375" style="2" customWidth="1"/>
    <col min="7171" max="7171" width="26.28515625" style="2" customWidth="1"/>
    <col min="7172" max="7173" width="9" style="2"/>
    <col min="7174" max="7174" width="11.85546875" style="2" customWidth="1"/>
    <col min="7175" max="7177" width="9" style="2"/>
    <col min="7178" max="7178" width="9.7109375" style="2" customWidth="1"/>
    <col min="7179" max="7179" width="9.5703125" style="2" customWidth="1"/>
    <col min="7180" max="7181" width="9" style="2"/>
    <col min="7182" max="7182" width="10.140625" style="2" customWidth="1"/>
    <col min="7183" max="7183" width="9.7109375" style="2" customWidth="1"/>
    <col min="7184" max="7184" width="12.42578125" style="2" bestFit="1" customWidth="1"/>
    <col min="7185" max="7424" width="9" style="2"/>
    <col min="7425" max="7425" width="6.85546875" style="2" customWidth="1"/>
    <col min="7426" max="7426" width="1.7109375" style="2" customWidth="1"/>
    <col min="7427" max="7427" width="26.28515625" style="2" customWidth="1"/>
    <col min="7428" max="7429" width="9" style="2"/>
    <col min="7430" max="7430" width="11.85546875" style="2" customWidth="1"/>
    <col min="7431" max="7433" width="9" style="2"/>
    <col min="7434" max="7434" width="9.7109375" style="2" customWidth="1"/>
    <col min="7435" max="7435" width="9.5703125" style="2" customWidth="1"/>
    <col min="7436" max="7437" width="9" style="2"/>
    <col min="7438" max="7438" width="10.140625" style="2" customWidth="1"/>
    <col min="7439" max="7439" width="9.7109375" style="2" customWidth="1"/>
    <col min="7440" max="7440" width="12.42578125" style="2" bestFit="1" customWidth="1"/>
    <col min="7441" max="7680" width="9" style="2"/>
    <col min="7681" max="7681" width="6.85546875" style="2" customWidth="1"/>
    <col min="7682" max="7682" width="1.7109375" style="2" customWidth="1"/>
    <col min="7683" max="7683" width="26.28515625" style="2" customWidth="1"/>
    <col min="7684" max="7685" width="9" style="2"/>
    <col min="7686" max="7686" width="11.85546875" style="2" customWidth="1"/>
    <col min="7687" max="7689" width="9" style="2"/>
    <col min="7690" max="7690" width="9.7109375" style="2" customWidth="1"/>
    <col min="7691" max="7691" width="9.5703125" style="2" customWidth="1"/>
    <col min="7692" max="7693" width="9" style="2"/>
    <col min="7694" max="7694" width="10.140625" style="2" customWidth="1"/>
    <col min="7695" max="7695" width="9.7109375" style="2" customWidth="1"/>
    <col min="7696" max="7696" width="12.42578125" style="2" bestFit="1" customWidth="1"/>
    <col min="7697" max="7936" width="9" style="2"/>
    <col min="7937" max="7937" width="6.85546875" style="2" customWidth="1"/>
    <col min="7938" max="7938" width="1.7109375" style="2" customWidth="1"/>
    <col min="7939" max="7939" width="26.28515625" style="2" customWidth="1"/>
    <col min="7940" max="7941" width="9" style="2"/>
    <col min="7942" max="7942" width="11.85546875" style="2" customWidth="1"/>
    <col min="7943" max="7945" width="9" style="2"/>
    <col min="7946" max="7946" width="9.7109375" style="2" customWidth="1"/>
    <col min="7947" max="7947" width="9.5703125" style="2" customWidth="1"/>
    <col min="7948" max="7949" width="9" style="2"/>
    <col min="7950" max="7950" width="10.140625" style="2" customWidth="1"/>
    <col min="7951" max="7951" width="9.7109375" style="2" customWidth="1"/>
    <col min="7952" max="7952" width="12.42578125" style="2" bestFit="1" customWidth="1"/>
    <col min="7953" max="8192" width="9" style="2"/>
    <col min="8193" max="8193" width="6.85546875" style="2" customWidth="1"/>
    <col min="8194" max="8194" width="1.7109375" style="2" customWidth="1"/>
    <col min="8195" max="8195" width="26.28515625" style="2" customWidth="1"/>
    <col min="8196" max="8197" width="9" style="2"/>
    <col min="8198" max="8198" width="11.85546875" style="2" customWidth="1"/>
    <col min="8199" max="8201" width="9" style="2"/>
    <col min="8202" max="8202" width="9.7109375" style="2" customWidth="1"/>
    <col min="8203" max="8203" width="9.5703125" style="2" customWidth="1"/>
    <col min="8204" max="8205" width="9" style="2"/>
    <col min="8206" max="8206" width="10.140625" style="2" customWidth="1"/>
    <col min="8207" max="8207" width="9.7109375" style="2" customWidth="1"/>
    <col min="8208" max="8208" width="12.42578125" style="2" bestFit="1" customWidth="1"/>
    <col min="8209" max="8448" width="9" style="2"/>
    <col min="8449" max="8449" width="6.85546875" style="2" customWidth="1"/>
    <col min="8450" max="8450" width="1.7109375" style="2" customWidth="1"/>
    <col min="8451" max="8451" width="26.28515625" style="2" customWidth="1"/>
    <col min="8452" max="8453" width="9" style="2"/>
    <col min="8454" max="8454" width="11.85546875" style="2" customWidth="1"/>
    <col min="8455" max="8457" width="9" style="2"/>
    <col min="8458" max="8458" width="9.7109375" style="2" customWidth="1"/>
    <col min="8459" max="8459" width="9.5703125" style="2" customWidth="1"/>
    <col min="8460" max="8461" width="9" style="2"/>
    <col min="8462" max="8462" width="10.140625" style="2" customWidth="1"/>
    <col min="8463" max="8463" width="9.7109375" style="2" customWidth="1"/>
    <col min="8464" max="8464" width="12.42578125" style="2" bestFit="1" customWidth="1"/>
    <col min="8465" max="8704" width="9" style="2"/>
    <col min="8705" max="8705" width="6.85546875" style="2" customWidth="1"/>
    <col min="8706" max="8706" width="1.7109375" style="2" customWidth="1"/>
    <col min="8707" max="8707" width="26.28515625" style="2" customWidth="1"/>
    <col min="8708" max="8709" width="9" style="2"/>
    <col min="8710" max="8710" width="11.85546875" style="2" customWidth="1"/>
    <col min="8711" max="8713" width="9" style="2"/>
    <col min="8714" max="8714" width="9.7109375" style="2" customWidth="1"/>
    <col min="8715" max="8715" width="9.5703125" style="2" customWidth="1"/>
    <col min="8716" max="8717" width="9" style="2"/>
    <col min="8718" max="8718" width="10.140625" style="2" customWidth="1"/>
    <col min="8719" max="8719" width="9.7109375" style="2" customWidth="1"/>
    <col min="8720" max="8720" width="12.42578125" style="2" bestFit="1" customWidth="1"/>
    <col min="8721" max="8960" width="9" style="2"/>
    <col min="8961" max="8961" width="6.85546875" style="2" customWidth="1"/>
    <col min="8962" max="8962" width="1.7109375" style="2" customWidth="1"/>
    <col min="8963" max="8963" width="26.28515625" style="2" customWidth="1"/>
    <col min="8964" max="8965" width="9" style="2"/>
    <col min="8966" max="8966" width="11.85546875" style="2" customWidth="1"/>
    <col min="8967" max="8969" width="9" style="2"/>
    <col min="8970" max="8970" width="9.7109375" style="2" customWidth="1"/>
    <col min="8971" max="8971" width="9.5703125" style="2" customWidth="1"/>
    <col min="8972" max="8973" width="9" style="2"/>
    <col min="8974" max="8974" width="10.140625" style="2" customWidth="1"/>
    <col min="8975" max="8975" width="9.7109375" style="2" customWidth="1"/>
    <col min="8976" max="8976" width="12.42578125" style="2" bestFit="1" customWidth="1"/>
    <col min="8977" max="9216" width="9" style="2"/>
    <col min="9217" max="9217" width="6.85546875" style="2" customWidth="1"/>
    <col min="9218" max="9218" width="1.7109375" style="2" customWidth="1"/>
    <col min="9219" max="9219" width="26.28515625" style="2" customWidth="1"/>
    <col min="9220" max="9221" width="9" style="2"/>
    <col min="9222" max="9222" width="11.85546875" style="2" customWidth="1"/>
    <col min="9223" max="9225" width="9" style="2"/>
    <col min="9226" max="9226" width="9.7109375" style="2" customWidth="1"/>
    <col min="9227" max="9227" width="9.5703125" style="2" customWidth="1"/>
    <col min="9228" max="9229" width="9" style="2"/>
    <col min="9230" max="9230" width="10.140625" style="2" customWidth="1"/>
    <col min="9231" max="9231" width="9.7109375" style="2" customWidth="1"/>
    <col min="9232" max="9232" width="12.42578125" style="2" bestFit="1" customWidth="1"/>
    <col min="9233" max="9472" width="9" style="2"/>
    <col min="9473" max="9473" width="6.85546875" style="2" customWidth="1"/>
    <col min="9474" max="9474" width="1.7109375" style="2" customWidth="1"/>
    <col min="9475" max="9475" width="26.28515625" style="2" customWidth="1"/>
    <col min="9476" max="9477" width="9" style="2"/>
    <col min="9478" max="9478" width="11.85546875" style="2" customWidth="1"/>
    <col min="9479" max="9481" width="9" style="2"/>
    <col min="9482" max="9482" width="9.7109375" style="2" customWidth="1"/>
    <col min="9483" max="9483" width="9.5703125" style="2" customWidth="1"/>
    <col min="9484" max="9485" width="9" style="2"/>
    <col min="9486" max="9486" width="10.140625" style="2" customWidth="1"/>
    <col min="9487" max="9487" width="9.7109375" style="2" customWidth="1"/>
    <col min="9488" max="9488" width="12.42578125" style="2" bestFit="1" customWidth="1"/>
    <col min="9489" max="9728" width="9" style="2"/>
    <col min="9729" max="9729" width="6.85546875" style="2" customWidth="1"/>
    <col min="9730" max="9730" width="1.7109375" style="2" customWidth="1"/>
    <col min="9731" max="9731" width="26.28515625" style="2" customWidth="1"/>
    <col min="9732" max="9733" width="9" style="2"/>
    <col min="9734" max="9734" width="11.85546875" style="2" customWidth="1"/>
    <col min="9735" max="9737" width="9" style="2"/>
    <col min="9738" max="9738" width="9.7109375" style="2" customWidth="1"/>
    <col min="9739" max="9739" width="9.5703125" style="2" customWidth="1"/>
    <col min="9740" max="9741" width="9" style="2"/>
    <col min="9742" max="9742" width="10.140625" style="2" customWidth="1"/>
    <col min="9743" max="9743" width="9.7109375" style="2" customWidth="1"/>
    <col min="9744" max="9744" width="12.42578125" style="2" bestFit="1" customWidth="1"/>
    <col min="9745" max="9984" width="9" style="2"/>
    <col min="9985" max="9985" width="6.85546875" style="2" customWidth="1"/>
    <col min="9986" max="9986" width="1.7109375" style="2" customWidth="1"/>
    <col min="9987" max="9987" width="26.28515625" style="2" customWidth="1"/>
    <col min="9988" max="9989" width="9" style="2"/>
    <col min="9990" max="9990" width="11.85546875" style="2" customWidth="1"/>
    <col min="9991" max="9993" width="9" style="2"/>
    <col min="9994" max="9994" width="9.7109375" style="2" customWidth="1"/>
    <col min="9995" max="9995" width="9.5703125" style="2" customWidth="1"/>
    <col min="9996" max="9997" width="9" style="2"/>
    <col min="9998" max="9998" width="10.140625" style="2" customWidth="1"/>
    <col min="9999" max="9999" width="9.7109375" style="2" customWidth="1"/>
    <col min="10000" max="10000" width="12.42578125" style="2" bestFit="1" customWidth="1"/>
    <col min="10001" max="10240" width="9" style="2"/>
    <col min="10241" max="10241" width="6.85546875" style="2" customWidth="1"/>
    <col min="10242" max="10242" width="1.7109375" style="2" customWidth="1"/>
    <col min="10243" max="10243" width="26.28515625" style="2" customWidth="1"/>
    <col min="10244" max="10245" width="9" style="2"/>
    <col min="10246" max="10246" width="11.85546875" style="2" customWidth="1"/>
    <col min="10247" max="10249" width="9" style="2"/>
    <col min="10250" max="10250" width="9.7109375" style="2" customWidth="1"/>
    <col min="10251" max="10251" width="9.5703125" style="2" customWidth="1"/>
    <col min="10252" max="10253" width="9" style="2"/>
    <col min="10254" max="10254" width="10.140625" style="2" customWidth="1"/>
    <col min="10255" max="10255" width="9.7109375" style="2" customWidth="1"/>
    <col min="10256" max="10256" width="12.42578125" style="2" bestFit="1" customWidth="1"/>
    <col min="10257" max="10496" width="9" style="2"/>
    <col min="10497" max="10497" width="6.85546875" style="2" customWidth="1"/>
    <col min="10498" max="10498" width="1.7109375" style="2" customWidth="1"/>
    <col min="10499" max="10499" width="26.28515625" style="2" customWidth="1"/>
    <col min="10500" max="10501" width="9" style="2"/>
    <col min="10502" max="10502" width="11.85546875" style="2" customWidth="1"/>
    <col min="10503" max="10505" width="9" style="2"/>
    <col min="10506" max="10506" width="9.7109375" style="2" customWidth="1"/>
    <col min="10507" max="10507" width="9.5703125" style="2" customWidth="1"/>
    <col min="10508" max="10509" width="9" style="2"/>
    <col min="10510" max="10510" width="10.140625" style="2" customWidth="1"/>
    <col min="10511" max="10511" width="9.7109375" style="2" customWidth="1"/>
    <col min="10512" max="10512" width="12.42578125" style="2" bestFit="1" customWidth="1"/>
    <col min="10513" max="10752" width="9" style="2"/>
    <col min="10753" max="10753" width="6.85546875" style="2" customWidth="1"/>
    <col min="10754" max="10754" width="1.7109375" style="2" customWidth="1"/>
    <col min="10755" max="10755" width="26.28515625" style="2" customWidth="1"/>
    <col min="10756" max="10757" width="9" style="2"/>
    <col min="10758" max="10758" width="11.85546875" style="2" customWidth="1"/>
    <col min="10759" max="10761" width="9" style="2"/>
    <col min="10762" max="10762" width="9.7109375" style="2" customWidth="1"/>
    <col min="10763" max="10763" width="9.5703125" style="2" customWidth="1"/>
    <col min="10764" max="10765" width="9" style="2"/>
    <col min="10766" max="10766" width="10.140625" style="2" customWidth="1"/>
    <col min="10767" max="10767" width="9.7109375" style="2" customWidth="1"/>
    <col min="10768" max="10768" width="12.42578125" style="2" bestFit="1" customWidth="1"/>
    <col min="10769" max="11008" width="9" style="2"/>
    <col min="11009" max="11009" width="6.85546875" style="2" customWidth="1"/>
    <col min="11010" max="11010" width="1.7109375" style="2" customWidth="1"/>
    <col min="11011" max="11011" width="26.28515625" style="2" customWidth="1"/>
    <col min="11012" max="11013" width="9" style="2"/>
    <col min="11014" max="11014" width="11.85546875" style="2" customWidth="1"/>
    <col min="11015" max="11017" width="9" style="2"/>
    <col min="11018" max="11018" width="9.7109375" style="2" customWidth="1"/>
    <col min="11019" max="11019" width="9.5703125" style="2" customWidth="1"/>
    <col min="11020" max="11021" width="9" style="2"/>
    <col min="11022" max="11022" width="10.140625" style="2" customWidth="1"/>
    <col min="11023" max="11023" width="9.7109375" style="2" customWidth="1"/>
    <col min="11024" max="11024" width="12.42578125" style="2" bestFit="1" customWidth="1"/>
    <col min="11025" max="11264" width="9" style="2"/>
    <col min="11265" max="11265" width="6.85546875" style="2" customWidth="1"/>
    <col min="11266" max="11266" width="1.7109375" style="2" customWidth="1"/>
    <col min="11267" max="11267" width="26.28515625" style="2" customWidth="1"/>
    <col min="11268" max="11269" width="9" style="2"/>
    <col min="11270" max="11270" width="11.85546875" style="2" customWidth="1"/>
    <col min="11271" max="11273" width="9" style="2"/>
    <col min="11274" max="11274" width="9.7109375" style="2" customWidth="1"/>
    <col min="11275" max="11275" width="9.5703125" style="2" customWidth="1"/>
    <col min="11276" max="11277" width="9" style="2"/>
    <col min="11278" max="11278" width="10.140625" style="2" customWidth="1"/>
    <col min="11279" max="11279" width="9.7109375" style="2" customWidth="1"/>
    <col min="11280" max="11280" width="12.42578125" style="2" bestFit="1" customWidth="1"/>
    <col min="11281" max="11520" width="9" style="2"/>
    <col min="11521" max="11521" width="6.85546875" style="2" customWidth="1"/>
    <col min="11522" max="11522" width="1.7109375" style="2" customWidth="1"/>
    <col min="11523" max="11523" width="26.28515625" style="2" customWidth="1"/>
    <col min="11524" max="11525" width="9" style="2"/>
    <col min="11526" max="11526" width="11.85546875" style="2" customWidth="1"/>
    <col min="11527" max="11529" width="9" style="2"/>
    <col min="11530" max="11530" width="9.7109375" style="2" customWidth="1"/>
    <col min="11531" max="11531" width="9.5703125" style="2" customWidth="1"/>
    <col min="11532" max="11533" width="9" style="2"/>
    <col min="11534" max="11534" width="10.140625" style="2" customWidth="1"/>
    <col min="11535" max="11535" width="9.7109375" style="2" customWidth="1"/>
    <col min="11536" max="11536" width="12.42578125" style="2" bestFit="1" customWidth="1"/>
    <col min="11537" max="11776" width="9" style="2"/>
    <col min="11777" max="11777" width="6.85546875" style="2" customWidth="1"/>
    <col min="11778" max="11778" width="1.7109375" style="2" customWidth="1"/>
    <col min="11779" max="11779" width="26.28515625" style="2" customWidth="1"/>
    <col min="11780" max="11781" width="9" style="2"/>
    <col min="11782" max="11782" width="11.85546875" style="2" customWidth="1"/>
    <col min="11783" max="11785" width="9" style="2"/>
    <col min="11786" max="11786" width="9.7109375" style="2" customWidth="1"/>
    <col min="11787" max="11787" width="9.5703125" style="2" customWidth="1"/>
    <col min="11788" max="11789" width="9" style="2"/>
    <col min="11790" max="11790" width="10.140625" style="2" customWidth="1"/>
    <col min="11791" max="11791" width="9.7109375" style="2" customWidth="1"/>
    <col min="11792" max="11792" width="12.42578125" style="2" bestFit="1" customWidth="1"/>
    <col min="11793" max="12032" width="9" style="2"/>
    <col min="12033" max="12033" width="6.85546875" style="2" customWidth="1"/>
    <col min="12034" max="12034" width="1.7109375" style="2" customWidth="1"/>
    <col min="12035" max="12035" width="26.28515625" style="2" customWidth="1"/>
    <col min="12036" max="12037" width="9" style="2"/>
    <col min="12038" max="12038" width="11.85546875" style="2" customWidth="1"/>
    <col min="12039" max="12041" width="9" style="2"/>
    <col min="12042" max="12042" width="9.7109375" style="2" customWidth="1"/>
    <col min="12043" max="12043" width="9.5703125" style="2" customWidth="1"/>
    <col min="12044" max="12045" width="9" style="2"/>
    <col min="12046" max="12046" width="10.140625" style="2" customWidth="1"/>
    <col min="12047" max="12047" width="9.7109375" style="2" customWidth="1"/>
    <col min="12048" max="12048" width="12.42578125" style="2" bestFit="1" customWidth="1"/>
    <col min="12049" max="12288" width="9" style="2"/>
    <col min="12289" max="12289" width="6.85546875" style="2" customWidth="1"/>
    <col min="12290" max="12290" width="1.7109375" style="2" customWidth="1"/>
    <col min="12291" max="12291" width="26.28515625" style="2" customWidth="1"/>
    <col min="12292" max="12293" width="9" style="2"/>
    <col min="12294" max="12294" width="11.85546875" style="2" customWidth="1"/>
    <col min="12295" max="12297" width="9" style="2"/>
    <col min="12298" max="12298" width="9.7109375" style="2" customWidth="1"/>
    <col min="12299" max="12299" width="9.5703125" style="2" customWidth="1"/>
    <col min="12300" max="12301" width="9" style="2"/>
    <col min="12302" max="12302" width="10.140625" style="2" customWidth="1"/>
    <col min="12303" max="12303" width="9.7109375" style="2" customWidth="1"/>
    <col min="12304" max="12304" width="12.42578125" style="2" bestFit="1" customWidth="1"/>
    <col min="12305" max="12544" width="9" style="2"/>
    <col min="12545" max="12545" width="6.85546875" style="2" customWidth="1"/>
    <col min="12546" max="12546" width="1.7109375" style="2" customWidth="1"/>
    <col min="12547" max="12547" width="26.28515625" style="2" customWidth="1"/>
    <col min="12548" max="12549" width="9" style="2"/>
    <col min="12550" max="12550" width="11.85546875" style="2" customWidth="1"/>
    <col min="12551" max="12553" width="9" style="2"/>
    <col min="12554" max="12554" width="9.7109375" style="2" customWidth="1"/>
    <col min="12555" max="12555" width="9.5703125" style="2" customWidth="1"/>
    <col min="12556" max="12557" width="9" style="2"/>
    <col min="12558" max="12558" width="10.140625" style="2" customWidth="1"/>
    <col min="12559" max="12559" width="9.7109375" style="2" customWidth="1"/>
    <col min="12560" max="12560" width="12.42578125" style="2" bestFit="1" customWidth="1"/>
    <col min="12561" max="12800" width="9" style="2"/>
    <col min="12801" max="12801" width="6.85546875" style="2" customWidth="1"/>
    <col min="12802" max="12802" width="1.7109375" style="2" customWidth="1"/>
    <col min="12803" max="12803" width="26.28515625" style="2" customWidth="1"/>
    <col min="12804" max="12805" width="9" style="2"/>
    <col min="12806" max="12806" width="11.85546875" style="2" customWidth="1"/>
    <col min="12807" max="12809" width="9" style="2"/>
    <col min="12810" max="12810" width="9.7109375" style="2" customWidth="1"/>
    <col min="12811" max="12811" width="9.5703125" style="2" customWidth="1"/>
    <col min="12812" max="12813" width="9" style="2"/>
    <col min="12814" max="12814" width="10.140625" style="2" customWidth="1"/>
    <col min="12815" max="12815" width="9.7109375" style="2" customWidth="1"/>
    <col min="12816" max="12816" width="12.42578125" style="2" bestFit="1" customWidth="1"/>
    <col min="12817" max="13056" width="9" style="2"/>
    <col min="13057" max="13057" width="6.85546875" style="2" customWidth="1"/>
    <col min="13058" max="13058" width="1.7109375" style="2" customWidth="1"/>
    <col min="13059" max="13059" width="26.28515625" style="2" customWidth="1"/>
    <col min="13060" max="13061" width="9" style="2"/>
    <col min="13062" max="13062" width="11.85546875" style="2" customWidth="1"/>
    <col min="13063" max="13065" width="9" style="2"/>
    <col min="13066" max="13066" width="9.7109375" style="2" customWidth="1"/>
    <col min="13067" max="13067" width="9.5703125" style="2" customWidth="1"/>
    <col min="13068" max="13069" width="9" style="2"/>
    <col min="13070" max="13070" width="10.140625" style="2" customWidth="1"/>
    <col min="13071" max="13071" width="9.7109375" style="2" customWidth="1"/>
    <col min="13072" max="13072" width="12.42578125" style="2" bestFit="1" customWidth="1"/>
    <col min="13073" max="13312" width="9" style="2"/>
    <col min="13313" max="13313" width="6.85546875" style="2" customWidth="1"/>
    <col min="13314" max="13314" width="1.7109375" style="2" customWidth="1"/>
    <col min="13315" max="13315" width="26.28515625" style="2" customWidth="1"/>
    <col min="13316" max="13317" width="9" style="2"/>
    <col min="13318" max="13318" width="11.85546875" style="2" customWidth="1"/>
    <col min="13319" max="13321" width="9" style="2"/>
    <col min="13322" max="13322" width="9.7109375" style="2" customWidth="1"/>
    <col min="13323" max="13323" width="9.5703125" style="2" customWidth="1"/>
    <col min="13324" max="13325" width="9" style="2"/>
    <col min="13326" max="13326" width="10.140625" style="2" customWidth="1"/>
    <col min="13327" max="13327" width="9.7109375" style="2" customWidth="1"/>
    <col min="13328" max="13328" width="12.42578125" style="2" bestFit="1" customWidth="1"/>
    <col min="13329" max="13568" width="9" style="2"/>
    <col min="13569" max="13569" width="6.85546875" style="2" customWidth="1"/>
    <col min="13570" max="13570" width="1.7109375" style="2" customWidth="1"/>
    <col min="13571" max="13571" width="26.28515625" style="2" customWidth="1"/>
    <col min="13572" max="13573" width="9" style="2"/>
    <col min="13574" max="13574" width="11.85546875" style="2" customWidth="1"/>
    <col min="13575" max="13577" width="9" style="2"/>
    <col min="13578" max="13578" width="9.7109375" style="2" customWidth="1"/>
    <col min="13579" max="13579" width="9.5703125" style="2" customWidth="1"/>
    <col min="13580" max="13581" width="9" style="2"/>
    <col min="13582" max="13582" width="10.140625" style="2" customWidth="1"/>
    <col min="13583" max="13583" width="9.7109375" style="2" customWidth="1"/>
    <col min="13584" max="13584" width="12.42578125" style="2" bestFit="1" customWidth="1"/>
    <col min="13585" max="13824" width="9" style="2"/>
    <col min="13825" max="13825" width="6.85546875" style="2" customWidth="1"/>
    <col min="13826" max="13826" width="1.7109375" style="2" customWidth="1"/>
    <col min="13827" max="13827" width="26.28515625" style="2" customWidth="1"/>
    <col min="13828" max="13829" width="9" style="2"/>
    <col min="13830" max="13830" width="11.85546875" style="2" customWidth="1"/>
    <col min="13831" max="13833" width="9" style="2"/>
    <col min="13834" max="13834" width="9.7109375" style="2" customWidth="1"/>
    <col min="13835" max="13835" width="9.5703125" style="2" customWidth="1"/>
    <col min="13836" max="13837" width="9" style="2"/>
    <col min="13838" max="13838" width="10.140625" style="2" customWidth="1"/>
    <col min="13839" max="13839" width="9.7109375" style="2" customWidth="1"/>
    <col min="13840" max="13840" width="12.42578125" style="2" bestFit="1" customWidth="1"/>
    <col min="13841" max="14080" width="9" style="2"/>
    <col min="14081" max="14081" width="6.85546875" style="2" customWidth="1"/>
    <col min="14082" max="14082" width="1.7109375" style="2" customWidth="1"/>
    <col min="14083" max="14083" width="26.28515625" style="2" customWidth="1"/>
    <col min="14084" max="14085" width="9" style="2"/>
    <col min="14086" max="14086" width="11.85546875" style="2" customWidth="1"/>
    <col min="14087" max="14089" width="9" style="2"/>
    <col min="14090" max="14090" width="9.7109375" style="2" customWidth="1"/>
    <col min="14091" max="14091" width="9.5703125" style="2" customWidth="1"/>
    <col min="14092" max="14093" width="9" style="2"/>
    <col min="14094" max="14094" width="10.140625" style="2" customWidth="1"/>
    <col min="14095" max="14095" width="9.7109375" style="2" customWidth="1"/>
    <col min="14096" max="14096" width="12.42578125" style="2" bestFit="1" customWidth="1"/>
    <col min="14097" max="14336" width="9" style="2"/>
    <col min="14337" max="14337" width="6.85546875" style="2" customWidth="1"/>
    <col min="14338" max="14338" width="1.7109375" style="2" customWidth="1"/>
    <col min="14339" max="14339" width="26.28515625" style="2" customWidth="1"/>
    <col min="14340" max="14341" width="9" style="2"/>
    <col min="14342" max="14342" width="11.85546875" style="2" customWidth="1"/>
    <col min="14343" max="14345" width="9" style="2"/>
    <col min="14346" max="14346" width="9.7109375" style="2" customWidth="1"/>
    <col min="14347" max="14347" width="9.5703125" style="2" customWidth="1"/>
    <col min="14348" max="14349" width="9" style="2"/>
    <col min="14350" max="14350" width="10.140625" style="2" customWidth="1"/>
    <col min="14351" max="14351" width="9.7109375" style="2" customWidth="1"/>
    <col min="14352" max="14352" width="12.42578125" style="2" bestFit="1" customWidth="1"/>
    <col min="14353" max="14592" width="9" style="2"/>
    <col min="14593" max="14593" width="6.85546875" style="2" customWidth="1"/>
    <col min="14594" max="14594" width="1.7109375" style="2" customWidth="1"/>
    <col min="14595" max="14595" width="26.28515625" style="2" customWidth="1"/>
    <col min="14596" max="14597" width="9" style="2"/>
    <col min="14598" max="14598" width="11.85546875" style="2" customWidth="1"/>
    <col min="14599" max="14601" width="9" style="2"/>
    <col min="14602" max="14602" width="9.7109375" style="2" customWidth="1"/>
    <col min="14603" max="14603" width="9.5703125" style="2" customWidth="1"/>
    <col min="14604" max="14605" width="9" style="2"/>
    <col min="14606" max="14606" width="10.140625" style="2" customWidth="1"/>
    <col min="14607" max="14607" width="9.7109375" style="2" customWidth="1"/>
    <col min="14608" max="14608" width="12.42578125" style="2" bestFit="1" customWidth="1"/>
    <col min="14609" max="14848" width="9" style="2"/>
    <col min="14849" max="14849" width="6.85546875" style="2" customWidth="1"/>
    <col min="14850" max="14850" width="1.7109375" style="2" customWidth="1"/>
    <col min="14851" max="14851" width="26.28515625" style="2" customWidth="1"/>
    <col min="14852" max="14853" width="9" style="2"/>
    <col min="14854" max="14854" width="11.85546875" style="2" customWidth="1"/>
    <col min="14855" max="14857" width="9" style="2"/>
    <col min="14858" max="14858" width="9.7109375" style="2" customWidth="1"/>
    <col min="14859" max="14859" width="9.5703125" style="2" customWidth="1"/>
    <col min="14860" max="14861" width="9" style="2"/>
    <col min="14862" max="14862" width="10.140625" style="2" customWidth="1"/>
    <col min="14863" max="14863" width="9.7109375" style="2" customWidth="1"/>
    <col min="14864" max="14864" width="12.42578125" style="2" bestFit="1" customWidth="1"/>
    <col min="14865" max="15104" width="9" style="2"/>
    <col min="15105" max="15105" width="6.85546875" style="2" customWidth="1"/>
    <col min="15106" max="15106" width="1.7109375" style="2" customWidth="1"/>
    <col min="15107" max="15107" width="26.28515625" style="2" customWidth="1"/>
    <col min="15108" max="15109" width="9" style="2"/>
    <col min="15110" max="15110" width="11.85546875" style="2" customWidth="1"/>
    <col min="15111" max="15113" width="9" style="2"/>
    <col min="15114" max="15114" width="9.7109375" style="2" customWidth="1"/>
    <col min="15115" max="15115" width="9.5703125" style="2" customWidth="1"/>
    <col min="15116" max="15117" width="9" style="2"/>
    <col min="15118" max="15118" width="10.140625" style="2" customWidth="1"/>
    <col min="15119" max="15119" width="9.7109375" style="2" customWidth="1"/>
    <col min="15120" max="15120" width="12.42578125" style="2" bestFit="1" customWidth="1"/>
    <col min="15121" max="15360" width="9" style="2"/>
    <col min="15361" max="15361" width="6.85546875" style="2" customWidth="1"/>
    <col min="15362" max="15362" width="1.7109375" style="2" customWidth="1"/>
    <col min="15363" max="15363" width="26.28515625" style="2" customWidth="1"/>
    <col min="15364" max="15365" width="9" style="2"/>
    <col min="15366" max="15366" width="11.85546875" style="2" customWidth="1"/>
    <col min="15367" max="15369" width="9" style="2"/>
    <col min="15370" max="15370" width="9.7109375" style="2" customWidth="1"/>
    <col min="15371" max="15371" width="9.5703125" style="2" customWidth="1"/>
    <col min="15372" max="15373" width="9" style="2"/>
    <col min="15374" max="15374" width="10.140625" style="2" customWidth="1"/>
    <col min="15375" max="15375" width="9.7109375" style="2" customWidth="1"/>
    <col min="15376" max="15376" width="12.42578125" style="2" bestFit="1" customWidth="1"/>
    <col min="15377" max="15616" width="9" style="2"/>
    <col min="15617" max="15617" width="6.85546875" style="2" customWidth="1"/>
    <col min="15618" max="15618" width="1.7109375" style="2" customWidth="1"/>
    <col min="15619" max="15619" width="26.28515625" style="2" customWidth="1"/>
    <col min="15620" max="15621" width="9" style="2"/>
    <col min="15622" max="15622" width="11.85546875" style="2" customWidth="1"/>
    <col min="15623" max="15625" width="9" style="2"/>
    <col min="15626" max="15626" width="9.7109375" style="2" customWidth="1"/>
    <col min="15627" max="15627" width="9.5703125" style="2" customWidth="1"/>
    <col min="15628" max="15629" width="9" style="2"/>
    <col min="15630" max="15630" width="10.140625" style="2" customWidth="1"/>
    <col min="15631" max="15631" width="9.7109375" style="2" customWidth="1"/>
    <col min="15632" max="15632" width="12.42578125" style="2" bestFit="1" customWidth="1"/>
    <col min="15633" max="15872" width="9" style="2"/>
    <col min="15873" max="15873" width="6.85546875" style="2" customWidth="1"/>
    <col min="15874" max="15874" width="1.7109375" style="2" customWidth="1"/>
    <col min="15875" max="15875" width="26.28515625" style="2" customWidth="1"/>
    <col min="15876" max="15877" width="9" style="2"/>
    <col min="15878" max="15878" width="11.85546875" style="2" customWidth="1"/>
    <col min="15879" max="15881" width="9" style="2"/>
    <col min="15882" max="15882" width="9.7109375" style="2" customWidth="1"/>
    <col min="15883" max="15883" width="9.5703125" style="2" customWidth="1"/>
    <col min="15884" max="15885" width="9" style="2"/>
    <col min="15886" max="15886" width="10.140625" style="2" customWidth="1"/>
    <col min="15887" max="15887" width="9.7109375" style="2" customWidth="1"/>
    <col min="15888" max="15888" width="12.42578125" style="2" bestFit="1" customWidth="1"/>
    <col min="15889" max="16128" width="9" style="2"/>
    <col min="16129" max="16129" width="6.85546875" style="2" customWidth="1"/>
    <col min="16130" max="16130" width="1.7109375" style="2" customWidth="1"/>
    <col min="16131" max="16131" width="26.28515625" style="2" customWidth="1"/>
    <col min="16132" max="16133" width="9" style="2"/>
    <col min="16134" max="16134" width="11.85546875" style="2" customWidth="1"/>
    <col min="16135" max="16137" width="9" style="2"/>
    <col min="16138" max="16138" width="9.7109375" style="2" customWidth="1"/>
    <col min="16139" max="16139" width="9.5703125" style="2" customWidth="1"/>
    <col min="16140" max="16141" width="9" style="2"/>
    <col min="16142" max="16142" width="10.140625" style="2" customWidth="1"/>
    <col min="16143" max="16143" width="9.7109375" style="2" customWidth="1"/>
    <col min="16144" max="16144" width="12.42578125" style="2" bestFit="1" customWidth="1"/>
    <col min="16145" max="16384" width="9" style="2"/>
  </cols>
  <sheetData>
    <row r="1" spans="2:30" ht="38.25" customHeight="1">
      <c r="B1" s="1185" t="s">
        <v>770</v>
      </c>
      <c r="C1" s="1241"/>
      <c r="D1" s="1241"/>
      <c r="E1" s="1241"/>
      <c r="F1" s="1241"/>
      <c r="G1" s="1241"/>
      <c r="H1" s="1241"/>
      <c r="I1" s="1241"/>
      <c r="J1" s="1241"/>
      <c r="K1" s="1241"/>
      <c r="L1" s="1241"/>
      <c r="M1" s="1241"/>
      <c r="N1" s="1241"/>
      <c r="O1" s="1241"/>
      <c r="P1" s="1241"/>
      <c r="Q1" s="1241"/>
    </row>
    <row r="2" spans="2:30">
      <c r="B2" s="779"/>
      <c r="C2" s="779"/>
      <c r="D2" s="779"/>
      <c r="E2" s="779"/>
      <c r="F2" s="779"/>
      <c r="G2" s="779"/>
      <c r="H2" s="779"/>
      <c r="I2" s="779"/>
      <c r="J2" s="779"/>
      <c r="K2" s="779"/>
      <c r="L2" s="779"/>
      <c r="M2" s="779"/>
      <c r="N2" s="779"/>
      <c r="O2" s="779"/>
      <c r="P2" s="143" t="s">
        <v>803</v>
      </c>
      <c r="Q2" s="6"/>
    </row>
    <row r="3" spans="2:30" ht="12.75" customHeight="1">
      <c r="B3" s="1242" t="s">
        <v>70</v>
      </c>
      <c r="C3" s="1242"/>
      <c r="D3" s="1242"/>
      <c r="E3" s="1242"/>
      <c r="F3" s="1242"/>
      <c r="G3" s="1242"/>
      <c r="H3" s="1242"/>
      <c r="I3" s="1242"/>
      <c r="J3" s="1242"/>
      <c r="K3" s="1242"/>
      <c r="L3" s="1242"/>
      <c r="M3" s="1242"/>
      <c r="N3" s="1242"/>
      <c r="O3" s="1242"/>
      <c r="P3" s="1242"/>
      <c r="Q3" s="1242"/>
    </row>
    <row r="4" spans="2:30">
      <c r="B4" s="779"/>
      <c r="C4" s="779"/>
      <c r="D4" s="779"/>
      <c r="E4" s="779"/>
      <c r="F4" s="779"/>
      <c r="G4" s="779"/>
      <c r="H4" s="779"/>
      <c r="I4" s="779"/>
      <c r="J4" s="779"/>
      <c r="K4" s="779"/>
      <c r="L4" s="779"/>
      <c r="M4" s="779"/>
      <c r="N4" s="779"/>
      <c r="O4" s="779"/>
      <c r="P4" s="779"/>
      <c r="Q4" s="779"/>
    </row>
    <row r="5" spans="2:30" ht="15" customHeight="1">
      <c r="B5" s="570"/>
      <c r="C5" s="571"/>
      <c r="D5" s="572"/>
      <c r="E5" s="572"/>
      <c r="F5" s="1145" t="s">
        <v>212</v>
      </c>
      <c r="G5" s="573"/>
      <c r="H5" s="573"/>
      <c r="I5" s="312"/>
      <c r="J5" s="1145" t="s">
        <v>795</v>
      </c>
      <c r="K5" s="1145" t="s">
        <v>796</v>
      </c>
      <c r="L5" s="572"/>
      <c r="M5" s="574"/>
      <c r="N5" s="1145" t="s">
        <v>217</v>
      </c>
      <c r="O5" s="500"/>
      <c r="P5" s="572"/>
      <c r="Q5" s="575"/>
    </row>
    <row r="6" spans="2:30" ht="15" customHeight="1">
      <c r="B6" s="321"/>
      <c r="C6" s="576" t="s">
        <v>384</v>
      </c>
      <c r="D6" s="1200" t="s">
        <v>827</v>
      </c>
      <c r="E6" s="577" t="s">
        <v>385</v>
      </c>
      <c r="F6" s="1153"/>
      <c r="G6" s="1200" t="s">
        <v>38</v>
      </c>
      <c r="H6" s="1200" t="s">
        <v>213</v>
      </c>
      <c r="I6" s="1244" t="s">
        <v>214</v>
      </c>
      <c r="J6" s="1153"/>
      <c r="K6" s="1153"/>
      <c r="L6" s="1200" t="s">
        <v>215</v>
      </c>
      <c r="M6" s="1244" t="s">
        <v>216</v>
      </c>
      <c r="N6" s="1153" t="s">
        <v>217</v>
      </c>
      <c r="O6" s="1240" t="s">
        <v>218</v>
      </c>
      <c r="P6" s="1200" t="s">
        <v>386</v>
      </c>
      <c r="Q6" s="1200" t="s">
        <v>6</v>
      </c>
      <c r="R6" s="78"/>
    </row>
    <row r="7" spans="2:30" ht="11.25" customHeight="1">
      <c r="B7" s="321"/>
      <c r="C7" s="576" t="s">
        <v>387</v>
      </c>
      <c r="D7" s="1200"/>
      <c r="E7" s="577" t="s">
        <v>220</v>
      </c>
      <c r="F7" s="1153"/>
      <c r="G7" s="1243"/>
      <c r="H7" s="1243"/>
      <c r="I7" s="1244"/>
      <c r="J7" s="1153"/>
      <c r="K7" s="1153"/>
      <c r="L7" s="1200" t="s">
        <v>215</v>
      </c>
      <c r="M7" s="1244" t="s">
        <v>216</v>
      </c>
      <c r="N7" s="1153"/>
      <c r="O7" s="1240" t="s">
        <v>218</v>
      </c>
      <c r="P7" s="1200" t="s">
        <v>125</v>
      </c>
      <c r="Q7" s="1200" t="s">
        <v>6</v>
      </c>
      <c r="R7" s="78"/>
    </row>
    <row r="8" spans="2:30" ht="11.25" customHeight="1">
      <c r="B8" s="578"/>
      <c r="C8" s="579"/>
      <c r="D8" s="343"/>
      <c r="E8" s="343"/>
      <c r="F8" s="1146"/>
      <c r="G8" s="524"/>
      <c r="H8" s="524"/>
      <c r="I8" s="580"/>
      <c r="J8" s="1146"/>
      <c r="K8" s="1146"/>
      <c r="L8" s="343"/>
      <c r="M8" s="341"/>
      <c r="N8" s="1146"/>
      <c r="O8" s="409"/>
      <c r="P8" s="343"/>
      <c r="Q8" s="581"/>
      <c r="R8" s="78"/>
    </row>
    <row r="9" spans="2:30">
      <c r="B9" s="582" t="s">
        <v>388</v>
      </c>
      <c r="C9" s="582"/>
      <c r="D9" s="583" t="s">
        <v>826</v>
      </c>
      <c r="E9" s="583">
        <v>0</v>
      </c>
      <c r="F9" s="583">
        <v>0</v>
      </c>
      <c r="G9" s="583">
        <v>0</v>
      </c>
      <c r="H9" s="583">
        <v>0</v>
      </c>
      <c r="I9" s="584">
        <v>0</v>
      </c>
      <c r="J9" s="584">
        <v>680</v>
      </c>
      <c r="K9" s="583">
        <v>130</v>
      </c>
      <c r="L9" s="583">
        <v>0</v>
      </c>
      <c r="M9" s="583">
        <v>0</v>
      </c>
      <c r="N9" s="583" t="s">
        <v>826</v>
      </c>
      <c r="O9" s="583">
        <v>0</v>
      </c>
      <c r="P9" s="583">
        <v>810</v>
      </c>
      <c r="Q9" s="585"/>
      <c r="R9" s="78"/>
      <c r="S9" s="78"/>
      <c r="T9" s="78"/>
      <c r="U9" s="78"/>
      <c r="V9" s="78"/>
      <c r="W9" s="78"/>
      <c r="X9" s="78"/>
      <c r="Y9" s="78"/>
      <c r="Z9" s="78"/>
      <c r="AA9" s="78"/>
      <c r="AB9" s="78"/>
      <c r="AC9" s="78"/>
      <c r="AD9" s="78"/>
    </row>
    <row r="10" spans="2:30">
      <c r="B10" s="586" t="s">
        <v>389</v>
      </c>
      <c r="C10" s="586"/>
      <c r="D10" s="587">
        <v>2390</v>
      </c>
      <c r="E10" s="587">
        <v>80</v>
      </c>
      <c r="F10" s="587">
        <v>930</v>
      </c>
      <c r="G10" s="587">
        <v>80</v>
      </c>
      <c r="H10" s="587">
        <v>0</v>
      </c>
      <c r="I10" s="588">
        <v>0</v>
      </c>
      <c r="J10" s="588" t="s">
        <v>826</v>
      </c>
      <c r="K10" s="587">
        <v>30</v>
      </c>
      <c r="L10" s="587">
        <v>0</v>
      </c>
      <c r="M10" s="587">
        <v>0</v>
      </c>
      <c r="N10" s="587" t="s">
        <v>826</v>
      </c>
      <c r="O10" s="587">
        <v>0</v>
      </c>
      <c r="P10" s="587">
        <v>3510</v>
      </c>
      <c r="Q10" s="589">
        <v>2.1</v>
      </c>
      <c r="R10" s="78"/>
      <c r="S10" s="78"/>
      <c r="T10" s="78"/>
      <c r="U10" s="78"/>
      <c r="V10" s="78"/>
      <c r="W10" s="78"/>
      <c r="X10" s="78"/>
      <c r="Y10" s="78"/>
      <c r="Z10" s="78"/>
      <c r="AA10" s="78"/>
      <c r="AB10" s="78"/>
      <c r="AC10" s="78"/>
      <c r="AD10" s="78"/>
    </row>
    <row r="11" spans="2:30">
      <c r="B11" s="586" t="s">
        <v>390</v>
      </c>
      <c r="C11" s="586"/>
      <c r="D11" s="587">
        <v>2580</v>
      </c>
      <c r="E11" s="587">
        <v>20</v>
      </c>
      <c r="F11" s="587">
        <v>840</v>
      </c>
      <c r="G11" s="587">
        <v>20</v>
      </c>
      <c r="H11" s="587">
        <v>0</v>
      </c>
      <c r="I11" s="588">
        <v>0</v>
      </c>
      <c r="J11" s="588" t="s">
        <v>826</v>
      </c>
      <c r="K11" s="587">
        <v>50</v>
      </c>
      <c r="L11" s="587" t="s">
        <v>826</v>
      </c>
      <c r="M11" s="587" t="s">
        <v>826</v>
      </c>
      <c r="N11" s="587">
        <v>10</v>
      </c>
      <c r="O11" s="587">
        <v>0</v>
      </c>
      <c r="P11" s="587">
        <v>3530</v>
      </c>
      <c r="Q11" s="589">
        <v>2.1</v>
      </c>
      <c r="R11" s="78"/>
      <c r="S11" s="78"/>
      <c r="T11" s="78"/>
      <c r="U11" s="78"/>
      <c r="V11" s="78"/>
      <c r="W11" s="78"/>
      <c r="X11" s="78"/>
      <c r="Y11" s="78"/>
      <c r="Z11" s="78"/>
      <c r="AA11" s="78"/>
      <c r="AB11" s="78"/>
      <c r="AC11" s="78"/>
      <c r="AD11" s="78"/>
    </row>
    <row r="12" spans="2:30">
      <c r="B12" s="586" t="s">
        <v>391</v>
      </c>
      <c r="C12" s="586"/>
      <c r="D12" s="587">
        <v>2860</v>
      </c>
      <c r="E12" s="587">
        <v>50</v>
      </c>
      <c r="F12" s="587">
        <v>1130</v>
      </c>
      <c r="G12" s="587">
        <v>70</v>
      </c>
      <c r="H12" s="587">
        <v>0</v>
      </c>
      <c r="I12" s="588">
        <v>0</v>
      </c>
      <c r="J12" s="588" t="s">
        <v>826</v>
      </c>
      <c r="K12" s="587">
        <v>60</v>
      </c>
      <c r="L12" s="587" t="s">
        <v>826</v>
      </c>
      <c r="M12" s="587" t="s">
        <v>826</v>
      </c>
      <c r="N12" s="587">
        <v>10</v>
      </c>
      <c r="O12" s="587" t="s">
        <v>826</v>
      </c>
      <c r="P12" s="587">
        <v>4190</v>
      </c>
      <c r="Q12" s="589">
        <v>2.5</v>
      </c>
      <c r="R12" s="78"/>
      <c r="S12" s="78"/>
      <c r="T12" s="78"/>
      <c r="U12" s="78"/>
      <c r="V12" s="78"/>
      <c r="W12" s="78"/>
      <c r="X12" s="78"/>
      <c r="Y12" s="78"/>
      <c r="Z12" s="78"/>
      <c r="AA12" s="78"/>
      <c r="AB12" s="78"/>
      <c r="AC12" s="78"/>
      <c r="AD12" s="78"/>
    </row>
    <row r="13" spans="2:30">
      <c r="B13" s="586" t="s">
        <v>392</v>
      </c>
      <c r="C13" s="586"/>
      <c r="D13" s="587">
        <v>3360</v>
      </c>
      <c r="E13" s="587">
        <v>90</v>
      </c>
      <c r="F13" s="587">
        <v>950</v>
      </c>
      <c r="G13" s="587">
        <v>90</v>
      </c>
      <c r="H13" s="587">
        <v>0</v>
      </c>
      <c r="I13" s="588">
        <v>0</v>
      </c>
      <c r="J13" s="588">
        <v>20</v>
      </c>
      <c r="K13" s="587">
        <v>50</v>
      </c>
      <c r="L13" s="587" t="s">
        <v>826</v>
      </c>
      <c r="M13" s="587" t="s">
        <v>826</v>
      </c>
      <c r="N13" s="587">
        <v>10</v>
      </c>
      <c r="O13" s="587" t="s">
        <v>826</v>
      </c>
      <c r="P13" s="587">
        <v>4570</v>
      </c>
      <c r="Q13" s="589">
        <v>2.8</v>
      </c>
      <c r="R13" s="78"/>
      <c r="S13" s="78"/>
      <c r="T13" s="78"/>
      <c r="U13" s="78"/>
      <c r="V13" s="78"/>
      <c r="W13" s="78"/>
      <c r="X13" s="78"/>
      <c r="Y13" s="78"/>
      <c r="Z13" s="78"/>
      <c r="AA13" s="78"/>
      <c r="AB13" s="78"/>
      <c r="AC13" s="78"/>
      <c r="AD13" s="78"/>
    </row>
    <row r="14" spans="2:30">
      <c r="B14" s="586" t="s">
        <v>393</v>
      </c>
      <c r="C14" s="586"/>
      <c r="D14" s="587">
        <v>4400</v>
      </c>
      <c r="E14" s="587">
        <v>130</v>
      </c>
      <c r="F14" s="587">
        <v>690</v>
      </c>
      <c r="G14" s="587">
        <v>90</v>
      </c>
      <c r="H14" s="587" t="s">
        <v>826</v>
      </c>
      <c r="I14" s="588">
        <v>0</v>
      </c>
      <c r="J14" s="588">
        <v>20</v>
      </c>
      <c r="K14" s="587">
        <v>50</v>
      </c>
      <c r="L14" s="587">
        <v>10</v>
      </c>
      <c r="M14" s="587" t="s">
        <v>826</v>
      </c>
      <c r="N14" s="587">
        <v>10</v>
      </c>
      <c r="O14" s="587">
        <v>10</v>
      </c>
      <c r="P14" s="587">
        <v>5430</v>
      </c>
      <c r="Q14" s="589">
        <v>3.3</v>
      </c>
      <c r="R14" s="78"/>
      <c r="S14" s="78"/>
      <c r="T14" s="78"/>
      <c r="U14" s="78"/>
      <c r="V14" s="78"/>
      <c r="W14" s="78"/>
      <c r="X14" s="78"/>
      <c r="Y14" s="78"/>
      <c r="Z14" s="78"/>
      <c r="AA14" s="78"/>
      <c r="AB14" s="78"/>
      <c r="AC14" s="78"/>
      <c r="AD14" s="78"/>
    </row>
    <row r="15" spans="2:30">
      <c r="B15" s="586" t="s">
        <v>394</v>
      </c>
      <c r="C15" s="586"/>
      <c r="D15" s="587">
        <v>6190</v>
      </c>
      <c r="E15" s="587">
        <v>280</v>
      </c>
      <c r="F15" s="587">
        <v>680</v>
      </c>
      <c r="G15" s="587">
        <v>130</v>
      </c>
      <c r="H15" s="587">
        <v>0</v>
      </c>
      <c r="I15" s="588" t="s">
        <v>826</v>
      </c>
      <c r="J15" s="588">
        <v>40</v>
      </c>
      <c r="K15" s="587">
        <v>50</v>
      </c>
      <c r="L15" s="587">
        <v>10</v>
      </c>
      <c r="M15" s="587">
        <v>10</v>
      </c>
      <c r="N15" s="587">
        <v>20</v>
      </c>
      <c r="O15" s="587">
        <v>30</v>
      </c>
      <c r="P15" s="587">
        <v>7440</v>
      </c>
      <c r="Q15" s="589">
        <v>4.5</v>
      </c>
      <c r="R15" s="78"/>
      <c r="S15" s="78"/>
      <c r="T15" s="78"/>
      <c r="U15" s="78"/>
      <c r="V15" s="78"/>
      <c r="W15" s="78"/>
      <c r="X15" s="78"/>
      <c r="Y15" s="78"/>
      <c r="Z15" s="78"/>
      <c r="AA15" s="78"/>
      <c r="AB15" s="78"/>
      <c r="AC15" s="78"/>
      <c r="AD15" s="78"/>
    </row>
    <row r="16" spans="2:30">
      <c r="B16" s="586" t="s">
        <v>395</v>
      </c>
      <c r="C16" s="586"/>
      <c r="D16" s="587">
        <v>7540</v>
      </c>
      <c r="E16" s="587">
        <v>450</v>
      </c>
      <c r="F16" s="587">
        <v>810</v>
      </c>
      <c r="G16" s="587">
        <v>130</v>
      </c>
      <c r="H16" s="587" t="s">
        <v>826</v>
      </c>
      <c r="I16" s="588">
        <v>0</v>
      </c>
      <c r="J16" s="588">
        <v>60</v>
      </c>
      <c r="K16" s="587">
        <v>60</v>
      </c>
      <c r="L16" s="587" t="s">
        <v>826</v>
      </c>
      <c r="M16" s="587">
        <v>20</v>
      </c>
      <c r="N16" s="587">
        <v>20</v>
      </c>
      <c r="O16" s="587">
        <v>50</v>
      </c>
      <c r="P16" s="587">
        <v>9140</v>
      </c>
      <c r="Q16" s="589">
        <v>5.5</v>
      </c>
      <c r="R16" s="78"/>
      <c r="S16" s="78"/>
      <c r="T16" s="78"/>
      <c r="U16" s="78"/>
      <c r="V16" s="78"/>
      <c r="W16" s="78"/>
      <c r="X16" s="78"/>
      <c r="Y16" s="78"/>
      <c r="Z16" s="78"/>
      <c r="AA16" s="78"/>
      <c r="AB16" s="78"/>
      <c r="AC16" s="78"/>
      <c r="AD16" s="78"/>
    </row>
    <row r="17" spans="1:30">
      <c r="B17" s="586" t="s">
        <v>396</v>
      </c>
      <c r="C17" s="586"/>
      <c r="D17" s="587">
        <v>7000</v>
      </c>
      <c r="E17" s="587">
        <v>310</v>
      </c>
      <c r="F17" s="587">
        <v>860</v>
      </c>
      <c r="G17" s="587">
        <v>130</v>
      </c>
      <c r="H17" s="587" t="s">
        <v>826</v>
      </c>
      <c r="I17" s="588" t="s">
        <v>826</v>
      </c>
      <c r="J17" s="588">
        <v>50</v>
      </c>
      <c r="K17" s="587">
        <v>70</v>
      </c>
      <c r="L17" s="587">
        <v>0</v>
      </c>
      <c r="M17" s="587">
        <v>10</v>
      </c>
      <c r="N17" s="587" t="s">
        <v>826</v>
      </c>
      <c r="O17" s="587">
        <v>50</v>
      </c>
      <c r="P17" s="587">
        <v>8490</v>
      </c>
      <c r="Q17" s="589">
        <v>5.0999999999999996</v>
      </c>
      <c r="R17" s="78"/>
      <c r="S17" s="78"/>
      <c r="T17" s="78"/>
      <c r="U17" s="78"/>
      <c r="V17" s="78"/>
      <c r="W17" s="78"/>
      <c r="X17" s="78"/>
      <c r="Y17" s="78"/>
      <c r="Z17" s="78"/>
      <c r="AA17" s="78"/>
      <c r="AB17" s="78"/>
      <c r="AC17" s="78"/>
      <c r="AD17" s="78"/>
    </row>
    <row r="18" spans="1:30">
      <c r="B18" s="586" t="s">
        <v>397</v>
      </c>
      <c r="C18" s="586"/>
      <c r="D18" s="587">
        <v>6620</v>
      </c>
      <c r="E18" s="587">
        <v>310</v>
      </c>
      <c r="F18" s="587">
        <v>1210</v>
      </c>
      <c r="G18" s="587">
        <v>180</v>
      </c>
      <c r="H18" s="587" t="s">
        <v>826</v>
      </c>
      <c r="I18" s="588" t="s">
        <v>826</v>
      </c>
      <c r="J18" s="588">
        <v>60</v>
      </c>
      <c r="K18" s="587">
        <v>70</v>
      </c>
      <c r="L18" s="587" t="s">
        <v>826</v>
      </c>
      <c r="M18" s="587">
        <v>50</v>
      </c>
      <c r="N18" s="587" t="s">
        <v>826</v>
      </c>
      <c r="O18" s="587">
        <v>90</v>
      </c>
      <c r="P18" s="587">
        <v>8610</v>
      </c>
      <c r="Q18" s="589">
        <v>5.2</v>
      </c>
      <c r="R18" s="78"/>
      <c r="S18" s="78"/>
      <c r="T18" s="78"/>
      <c r="U18" s="78"/>
      <c r="V18" s="78"/>
      <c r="W18" s="78"/>
      <c r="X18" s="78"/>
      <c r="Y18" s="78"/>
      <c r="Z18" s="78"/>
      <c r="AA18" s="78"/>
      <c r="AB18" s="78"/>
      <c r="AC18" s="78"/>
      <c r="AD18" s="78"/>
    </row>
    <row r="19" spans="1:30">
      <c r="B19" s="586" t="s">
        <v>398</v>
      </c>
      <c r="C19" s="586"/>
      <c r="D19" s="587">
        <v>6860</v>
      </c>
      <c r="E19" s="587">
        <v>290</v>
      </c>
      <c r="F19" s="587">
        <v>550</v>
      </c>
      <c r="G19" s="587">
        <v>240</v>
      </c>
      <c r="H19" s="587" t="s">
        <v>826</v>
      </c>
      <c r="I19" s="588">
        <v>0</v>
      </c>
      <c r="J19" s="588">
        <v>60</v>
      </c>
      <c r="K19" s="587">
        <v>90</v>
      </c>
      <c r="L19" s="587">
        <v>0</v>
      </c>
      <c r="M19" s="587">
        <v>40</v>
      </c>
      <c r="N19" s="587">
        <v>10</v>
      </c>
      <c r="O19" s="587">
        <v>110</v>
      </c>
      <c r="P19" s="587">
        <v>8240</v>
      </c>
      <c r="Q19" s="589">
        <v>5</v>
      </c>
      <c r="R19" s="78"/>
      <c r="S19" s="78"/>
      <c r="T19" s="78"/>
      <c r="U19" s="78"/>
      <c r="V19" s="78"/>
      <c r="W19" s="78"/>
      <c r="X19" s="78"/>
      <c r="Y19" s="78"/>
      <c r="Z19" s="78"/>
      <c r="AA19" s="78"/>
      <c r="AB19" s="78"/>
      <c r="AC19" s="78"/>
      <c r="AD19" s="78"/>
    </row>
    <row r="20" spans="1:30">
      <c r="B20" s="586" t="s">
        <v>399</v>
      </c>
      <c r="C20" s="586"/>
      <c r="D20" s="587">
        <v>6550</v>
      </c>
      <c r="E20" s="587">
        <v>290</v>
      </c>
      <c r="F20" s="587">
        <v>420</v>
      </c>
      <c r="G20" s="587">
        <v>360</v>
      </c>
      <c r="H20" s="587" t="s">
        <v>826</v>
      </c>
      <c r="I20" s="588">
        <v>0</v>
      </c>
      <c r="J20" s="588">
        <v>70</v>
      </c>
      <c r="K20" s="587">
        <v>80</v>
      </c>
      <c r="L20" s="587">
        <v>0</v>
      </c>
      <c r="M20" s="587">
        <v>30</v>
      </c>
      <c r="N20" s="587" t="s">
        <v>826</v>
      </c>
      <c r="O20" s="587">
        <v>110</v>
      </c>
      <c r="P20" s="587">
        <v>7910</v>
      </c>
      <c r="Q20" s="590">
        <v>4.8</v>
      </c>
      <c r="R20" s="78"/>
      <c r="S20" s="78"/>
      <c r="T20" s="78"/>
      <c r="U20" s="78"/>
      <c r="V20" s="78"/>
      <c r="W20" s="78"/>
      <c r="X20" s="78"/>
      <c r="Y20" s="78"/>
      <c r="Z20" s="78"/>
      <c r="AA20" s="78"/>
      <c r="AB20" s="78"/>
      <c r="AC20" s="78"/>
      <c r="AD20" s="78"/>
    </row>
    <row r="21" spans="1:30">
      <c r="B21" s="586" t="s">
        <v>400</v>
      </c>
      <c r="C21" s="586"/>
      <c r="D21" s="587">
        <v>6920</v>
      </c>
      <c r="E21" s="587">
        <v>330</v>
      </c>
      <c r="F21" s="587">
        <v>330</v>
      </c>
      <c r="G21" s="587">
        <v>1140</v>
      </c>
      <c r="H21" s="587" t="s">
        <v>826</v>
      </c>
      <c r="I21" s="588">
        <v>0</v>
      </c>
      <c r="J21" s="588">
        <v>70</v>
      </c>
      <c r="K21" s="587">
        <v>90</v>
      </c>
      <c r="L21" s="587" t="s">
        <v>826</v>
      </c>
      <c r="M21" s="587">
        <v>20</v>
      </c>
      <c r="N21" s="587" t="s">
        <v>826</v>
      </c>
      <c r="O21" s="587">
        <v>130</v>
      </c>
      <c r="P21" s="587">
        <v>9030</v>
      </c>
      <c r="Q21" s="590">
        <v>5.4</v>
      </c>
      <c r="R21" s="78"/>
      <c r="S21" s="78"/>
      <c r="T21" s="78"/>
      <c r="U21" s="78"/>
      <c r="V21" s="78"/>
      <c r="W21" s="78"/>
      <c r="X21" s="78"/>
      <c r="Y21" s="78"/>
      <c r="Z21" s="78"/>
      <c r="AA21" s="78"/>
      <c r="AB21" s="78"/>
      <c r="AC21" s="78"/>
      <c r="AD21" s="78"/>
    </row>
    <row r="22" spans="1:30" s="591" customFormat="1" ht="12.75" customHeight="1">
      <c r="B22" s="586" t="s">
        <v>401</v>
      </c>
      <c r="C22" s="586"/>
      <c r="D22" s="587">
        <v>6080</v>
      </c>
      <c r="E22" s="587">
        <v>280</v>
      </c>
      <c r="F22" s="587">
        <v>270</v>
      </c>
      <c r="G22" s="587">
        <v>460</v>
      </c>
      <c r="H22" s="587">
        <v>0</v>
      </c>
      <c r="I22" s="588">
        <v>0</v>
      </c>
      <c r="J22" s="588">
        <v>80</v>
      </c>
      <c r="K22" s="587">
        <v>80</v>
      </c>
      <c r="L22" s="587">
        <v>0</v>
      </c>
      <c r="M22" s="587">
        <v>20</v>
      </c>
      <c r="N22" s="587">
        <v>10</v>
      </c>
      <c r="O22" s="587">
        <v>220</v>
      </c>
      <c r="P22" s="587">
        <v>7490</v>
      </c>
      <c r="Q22" s="590">
        <v>4.5</v>
      </c>
      <c r="R22" s="78"/>
      <c r="S22" s="78"/>
      <c r="T22" s="78"/>
      <c r="U22" s="78"/>
      <c r="V22" s="78"/>
      <c r="W22" s="78"/>
      <c r="X22" s="78"/>
      <c r="Y22" s="78"/>
      <c r="Z22" s="78"/>
      <c r="AA22" s="78"/>
      <c r="AB22" s="78"/>
      <c r="AC22" s="78"/>
      <c r="AD22" s="78"/>
    </row>
    <row r="23" spans="1:30" s="591" customFormat="1" ht="12.75" customHeight="1">
      <c r="B23" s="586" t="s">
        <v>402</v>
      </c>
      <c r="C23" s="586"/>
      <c r="D23" s="587">
        <v>5890</v>
      </c>
      <c r="E23" s="587">
        <v>270</v>
      </c>
      <c r="F23" s="587">
        <v>240</v>
      </c>
      <c r="G23" s="587">
        <v>590</v>
      </c>
      <c r="H23" s="587" t="s">
        <v>826</v>
      </c>
      <c r="I23" s="588">
        <v>0</v>
      </c>
      <c r="J23" s="588">
        <v>100</v>
      </c>
      <c r="K23" s="587">
        <v>80</v>
      </c>
      <c r="L23" s="587" t="s">
        <v>826</v>
      </c>
      <c r="M23" s="587" t="s">
        <v>826</v>
      </c>
      <c r="N23" s="587">
        <v>0</v>
      </c>
      <c r="O23" s="587">
        <v>280</v>
      </c>
      <c r="P23" s="587">
        <v>7450</v>
      </c>
      <c r="Q23" s="590">
        <v>4.5</v>
      </c>
      <c r="R23" s="78"/>
      <c r="S23" s="78"/>
      <c r="T23" s="78"/>
      <c r="U23" s="78"/>
      <c r="V23" s="78"/>
      <c r="W23" s="78"/>
      <c r="X23" s="78"/>
      <c r="Y23" s="78"/>
      <c r="Z23" s="78"/>
      <c r="AA23" s="78"/>
      <c r="AB23" s="78"/>
      <c r="AC23" s="78"/>
      <c r="AD23" s="78"/>
    </row>
    <row r="24" spans="1:30" s="592" customFormat="1" ht="13.5" customHeight="1">
      <c r="B24" s="586" t="s">
        <v>723</v>
      </c>
      <c r="C24" s="586"/>
      <c r="D24" s="587">
        <v>5830</v>
      </c>
      <c r="E24" s="587">
        <v>250</v>
      </c>
      <c r="F24" s="587">
        <v>250</v>
      </c>
      <c r="G24" s="587">
        <v>900</v>
      </c>
      <c r="H24" s="587">
        <v>0</v>
      </c>
      <c r="I24" s="588">
        <v>0</v>
      </c>
      <c r="J24" s="588">
        <v>100</v>
      </c>
      <c r="K24" s="587">
        <v>110</v>
      </c>
      <c r="L24" s="587" t="s">
        <v>826</v>
      </c>
      <c r="M24" s="587">
        <v>10</v>
      </c>
      <c r="N24" s="587" t="s">
        <v>826</v>
      </c>
      <c r="O24" s="587">
        <v>1110</v>
      </c>
      <c r="P24" s="587">
        <v>8560</v>
      </c>
      <c r="Q24" s="590">
        <v>5.2</v>
      </c>
      <c r="R24" s="78"/>
      <c r="S24" s="78"/>
      <c r="T24" s="78"/>
      <c r="U24" s="78"/>
      <c r="V24" s="78"/>
      <c r="W24" s="78"/>
      <c r="X24" s="78"/>
      <c r="Y24" s="78"/>
      <c r="Z24" s="78"/>
      <c r="AA24" s="78"/>
      <c r="AB24" s="78"/>
      <c r="AC24" s="78"/>
      <c r="AD24" s="78"/>
    </row>
    <row r="25" spans="1:30" s="592" customFormat="1" ht="13.5" customHeight="1">
      <c r="B25" s="586" t="s">
        <v>740</v>
      </c>
      <c r="C25" s="586"/>
      <c r="D25" s="587">
        <v>6370</v>
      </c>
      <c r="E25" s="587">
        <v>300</v>
      </c>
      <c r="F25" s="587">
        <v>180</v>
      </c>
      <c r="G25" s="587">
        <v>1650</v>
      </c>
      <c r="H25" s="587">
        <v>0</v>
      </c>
      <c r="I25" s="588">
        <v>0</v>
      </c>
      <c r="J25" s="588">
        <v>90</v>
      </c>
      <c r="K25" s="587">
        <v>90</v>
      </c>
      <c r="L25" s="587">
        <v>0</v>
      </c>
      <c r="M25" s="587">
        <v>10</v>
      </c>
      <c r="N25" s="587" t="s">
        <v>826</v>
      </c>
      <c r="O25" s="587">
        <v>90</v>
      </c>
      <c r="P25" s="587">
        <v>8800</v>
      </c>
      <c r="Q25" s="590">
        <v>5.3</v>
      </c>
      <c r="R25" s="78"/>
      <c r="S25" s="78"/>
      <c r="T25" s="78"/>
      <c r="U25" s="78"/>
      <c r="V25" s="78"/>
      <c r="W25" s="78"/>
      <c r="X25" s="78"/>
      <c r="Y25" s="78"/>
      <c r="Z25" s="78"/>
      <c r="AA25" s="78"/>
      <c r="AB25" s="78"/>
      <c r="AC25" s="78"/>
      <c r="AD25" s="78"/>
    </row>
    <row r="26" spans="1:30" s="591" customFormat="1" ht="12.75" customHeight="1">
      <c r="B26" s="586" t="s">
        <v>846</v>
      </c>
      <c r="C26" s="586"/>
      <c r="D26" s="587">
        <v>6520</v>
      </c>
      <c r="E26" s="587">
        <v>370</v>
      </c>
      <c r="F26" s="587">
        <v>160</v>
      </c>
      <c r="G26" s="587">
        <v>3830</v>
      </c>
      <c r="H26" s="587" t="s">
        <v>826</v>
      </c>
      <c r="I26" s="588">
        <v>0</v>
      </c>
      <c r="J26" s="588">
        <v>190</v>
      </c>
      <c r="K26" s="587">
        <v>100</v>
      </c>
      <c r="L26" s="587">
        <v>0</v>
      </c>
      <c r="M26" s="587" t="s">
        <v>826</v>
      </c>
      <c r="N26" s="587">
        <v>0</v>
      </c>
      <c r="O26" s="587">
        <v>50</v>
      </c>
      <c r="P26" s="587">
        <v>11230</v>
      </c>
      <c r="Q26" s="590">
        <v>6.8</v>
      </c>
      <c r="R26" s="78"/>
      <c r="S26" s="78"/>
      <c r="T26" s="78"/>
      <c r="U26" s="78"/>
      <c r="V26" s="78"/>
      <c r="W26" s="78"/>
      <c r="X26" s="78"/>
      <c r="Y26" s="78"/>
      <c r="Z26" s="78"/>
      <c r="AA26" s="78"/>
      <c r="AB26" s="78"/>
      <c r="AC26" s="78"/>
      <c r="AD26" s="78"/>
    </row>
    <row r="27" spans="1:30" ht="17.25" customHeight="1">
      <c r="A27" s="591"/>
      <c r="B27" s="1016" t="s">
        <v>847</v>
      </c>
      <c r="C27" s="1016"/>
      <c r="D27" s="587">
        <v>2290</v>
      </c>
      <c r="E27" s="587">
        <v>160</v>
      </c>
      <c r="F27" s="587">
        <v>90</v>
      </c>
      <c r="G27" s="587">
        <v>5170</v>
      </c>
      <c r="H27" s="587">
        <v>0</v>
      </c>
      <c r="I27" s="588">
        <v>0</v>
      </c>
      <c r="J27" s="588">
        <v>70</v>
      </c>
      <c r="K27" s="587">
        <v>20</v>
      </c>
      <c r="L27" s="587">
        <v>0</v>
      </c>
      <c r="M27" s="587" t="s">
        <v>826</v>
      </c>
      <c r="N27" s="587">
        <v>0</v>
      </c>
      <c r="O27" s="587">
        <v>20</v>
      </c>
      <c r="P27" s="587">
        <v>7820</v>
      </c>
      <c r="Q27" s="590">
        <v>4.7</v>
      </c>
      <c r="R27" s="78"/>
      <c r="S27" s="78"/>
      <c r="T27" s="78"/>
      <c r="U27" s="78"/>
      <c r="V27" s="78"/>
      <c r="W27" s="78"/>
      <c r="X27" s="78"/>
      <c r="Y27" s="78"/>
      <c r="Z27" s="78"/>
      <c r="AA27" s="78"/>
      <c r="AB27" s="78"/>
      <c r="AC27" s="78"/>
      <c r="AD27" s="78"/>
    </row>
    <row r="28" spans="1:30" ht="17.25" customHeight="1">
      <c r="A28" s="591"/>
      <c r="B28" s="1016" t="s">
        <v>848</v>
      </c>
      <c r="C28" s="1016"/>
      <c r="D28" s="587">
        <v>23990</v>
      </c>
      <c r="E28" s="587">
        <v>1700</v>
      </c>
      <c r="F28" s="587">
        <v>620</v>
      </c>
      <c r="G28" s="587">
        <v>6490</v>
      </c>
      <c r="H28" s="587">
        <v>0</v>
      </c>
      <c r="I28" s="588">
        <v>0</v>
      </c>
      <c r="J28" s="588">
        <v>730</v>
      </c>
      <c r="K28" s="587">
        <v>200</v>
      </c>
      <c r="L28" s="587" t="s">
        <v>826</v>
      </c>
      <c r="M28" s="587">
        <v>50</v>
      </c>
      <c r="N28" s="587">
        <v>0</v>
      </c>
      <c r="O28" s="587">
        <v>130</v>
      </c>
      <c r="P28" s="587">
        <v>33900</v>
      </c>
      <c r="Q28" s="590">
        <v>20.399999999999999</v>
      </c>
      <c r="R28" s="78"/>
      <c r="S28" s="78"/>
      <c r="T28" s="78"/>
      <c r="U28" s="78"/>
      <c r="V28" s="78"/>
      <c r="W28" s="78"/>
      <c r="X28" s="78"/>
      <c r="Y28" s="78"/>
      <c r="Z28" s="78"/>
      <c r="AA28" s="78"/>
      <c r="AB28" s="78"/>
      <c r="AC28" s="78"/>
      <c r="AD28" s="78"/>
    </row>
    <row r="29" spans="1:30">
      <c r="B29" s="594" t="s">
        <v>28</v>
      </c>
      <c r="C29" s="594"/>
      <c r="D29" s="595">
        <v>120240</v>
      </c>
      <c r="E29" s="595">
        <v>5960</v>
      </c>
      <c r="F29" s="595">
        <v>11200</v>
      </c>
      <c r="G29" s="595">
        <v>21740</v>
      </c>
      <c r="H29" s="595">
        <v>20</v>
      </c>
      <c r="I29" s="595" t="s">
        <v>826</v>
      </c>
      <c r="J29" s="595">
        <v>2490</v>
      </c>
      <c r="K29" s="595">
        <v>1520</v>
      </c>
      <c r="L29" s="595">
        <v>40</v>
      </c>
      <c r="M29" s="595">
        <v>310</v>
      </c>
      <c r="N29" s="595">
        <v>150</v>
      </c>
      <c r="O29" s="595">
        <v>2480</v>
      </c>
      <c r="P29" s="595">
        <v>166140</v>
      </c>
      <c r="Q29" s="596">
        <v>100</v>
      </c>
      <c r="R29" s="78"/>
      <c r="S29" s="78"/>
      <c r="T29" s="78"/>
      <c r="U29" s="78"/>
      <c r="V29" s="78"/>
      <c r="W29" s="78"/>
      <c r="X29" s="78"/>
      <c r="Y29" s="78"/>
      <c r="Z29" s="78"/>
      <c r="AA29" s="78"/>
      <c r="AB29" s="78"/>
      <c r="AC29" s="78"/>
      <c r="AD29" s="78"/>
    </row>
    <row r="30" spans="1:30" ht="12.75">
      <c r="B30" s="597"/>
      <c r="C30" s="598" t="s">
        <v>403</v>
      </c>
      <c r="D30" s="599">
        <v>1120</v>
      </c>
      <c r="E30" s="599">
        <v>1240</v>
      </c>
      <c r="F30" s="599">
        <v>700</v>
      </c>
      <c r="G30" s="599">
        <v>1570</v>
      </c>
      <c r="H30" s="599">
        <v>920</v>
      </c>
      <c r="I30" s="599">
        <v>750</v>
      </c>
      <c r="J30" s="599">
        <v>1430</v>
      </c>
      <c r="K30" s="599">
        <v>1100</v>
      </c>
      <c r="L30" s="599">
        <v>610</v>
      </c>
      <c r="M30" s="599">
        <v>1110</v>
      </c>
      <c r="N30" s="599">
        <v>670</v>
      </c>
      <c r="O30" s="599">
        <v>1320</v>
      </c>
      <c r="P30" s="599">
        <v>1160</v>
      </c>
      <c r="Q30" s="600"/>
      <c r="R30" s="78"/>
      <c r="S30" s="78"/>
      <c r="T30" s="78"/>
      <c r="U30" s="78"/>
      <c r="V30" s="78"/>
      <c r="W30" s="78"/>
      <c r="X30" s="78"/>
      <c r="Y30" s="78"/>
      <c r="Z30" s="78"/>
      <c r="AA30" s="78"/>
      <c r="AB30" s="78"/>
      <c r="AC30" s="78"/>
      <c r="AD30" s="78"/>
    </row>
    <row r="31" spans="1:30" ht="11.25" customHeight="1">
      <c r="B31" s="601"/>
      <c r="C31" s="602" t="s">
        <v>404</v>
      </c>
      <c r="D31" s="603">
        <v>1150</v>
      </c>
      <c r="E31" s="603">
        <v>1350</v>
      </c>
      <c r="F31" s="603">
        <v>650</v>
      </c>
      <c r="G31" s="603">
        <v>1720</v>
      </c>
      <c r="H31" s="603">
        <v>950</v>
      </c>
      <c r="I31" s="603">
        <v>750</v>
      </c>
      <c r="J31" s="603">
        <v>1650</v>
      </c>
      <c r="K31" s="603">
        <v>1150</v>
      </c>
      <c r="L31" s="603">
        <v>550</v>
      </c>
      <c r="M31" s="603">
        <v>1050</v>
      </c>
      <c r="N31" s="603">
        <v>650</v>
      </c>
      <c r="O31" s="603">
        <v>1450</v>
      </c>
      <c r="P31" s="603">
        <v>1250</v>
      </c>
      <c r="Q31" s="604"/>
      <c r="R31" s="78"/>
      <c r="S31" s="78"/>
      <c r="T31" s="78"/>
      <c r="U31" s="78"/>
      <c r="V31" s="78"/>
      <c r="W31" s="78"/>
      <c r="X31" s="78"/>
      <c r="Y31" s="78"/>
      <c r="Z31" s="78"/>
      <c r="AA31" s="78"/>
      <c r="AB31" s="78"/>
      <c r="AC31" s="78"/>
      <c r="AD31" s="78"/>
    </row>
    <row r="32" spans="1:30">
      <c r="B32" s="1247" t="s">
        <v>405</v>
      </c>
      <c r="C32" s="1247"/>
      <c r="D32" s="1247"/>
      <c r="E32" s="1247"/>
      <c r="F32" s="1247"/>
      <c r="G32" s="1247"/>
      <c r="H32" s="1247"/>
      <c r="I32" s="1247"/>
      <c r="J32" s="1247"/>
      <c r="K32" s="1247"/>
      <c r="L32" s="1247"/>
      <c r="M32" s="1247"/>
      <c r="N32" s="1247"/>
      <c r="O32" s="1247"/>
      <c r="P32" s="1247"/>
      <c r="Q32" s="1247"/>
    </row>
    <row r="33" spans="2:30" ht="15" customHeight="1">
      <c r="B33" s="257" t="s">
        <v>406</v>
      </c>
      <c r="C33" s="779"/>
      <c r="D33" s="779"/>
      <c r="E33" s="779"/>
      <c r="F33" s="779"/>
      <c r="G33" s="779"/>
      <c r="H33" s="779"/>
      <c r="I33" s="779"/>
      <c r="J33" s="779"/>
      <c r="K33" s="779"/>
      <c r="L33" s="779"/>
      <c r="M33" s="779"/>
      <c r="N33" s="779"/>
      <c r="O33" s="779"/>
      <c r="P33" s="779"/>
      <c r="Q33" s="779"/>
    </row>
    <row r="34" spans="2:30" ht="15" customHeight="1">
      <c r="B34" s="257"/>
      <c r="C34" s="848"/>
      <c r="D34" s="848"/>
      <c r="E34" s="848"/>
      <c r="F34" s="848"/>
      <c r="G34" s="848"/>
      <c r="H34" s="848"/>
      <c r="I34" s="848"/>
      <c r="J34" s="848"/>
      <c r="K34" s="848"/>
      <c r="L34" s="848"/>
      <c r="M34" s="848"/>
      <c r="N34" s="848"/>
      <c r="O34" s="848"/>
      <c r="P34" s="848"/>
      <c r="Q34" s="848"/>
    </row>
    <row r="35" spans="2:30">
      <c r="B35" s="1242" t="s">
        <v>233</v>
      </c>
      <c r="C35" s="1242"/>
      <c r="D35" s="1242"/>
      <c r="E35" s="1242"/>
      <c r="F35" s="1242"/>
      <c r="G35" s="1242"/>
      <c r="H35" s="1242"/>
      <c r="I35" s="1242"/>
      <c r="J35" s="1242"/>
      <c r="K35" s="1242"/>
      <c r="L35" s="1242"/>
      <c r="M35" s="1242"/>
      <c r="N35" s="1242"/>
      <c r="O35" s="1242"/>
      <c r="P35" s="1242"/>
      <c r="Q35" s="1242"/>
    </row>
    <row r="36" spans="2:30" ht="11.25" customHeight="1">
      <c r="B36" s="779"/>
      <c r="C36" s="779"/>
      <c r="D36" s="779"/>
      <c r="E36" s="779"/>
      <c r="F36" s="779"/>
      <c r="G36" s="779"/>
      <c r="H36" s="779"/>
      <c r="I36" s="779"/>
      <c r="J36" s="779"/>
      <c r="K36" s="779"/>
      <c r="L36" s="779"/>
      <c r="M36" s="779"/>
      <c r="N36" s="779"/>
      <c r="O36" s="779"/>
      <c r="P36" s="779"/>
      <c r="Q36" s="779"/>
    </row>
    <row r="37" spans="2:30" ht="11.25" customHeight="1">
      <c r="B37" s="570"/>
      <c r="C37" s="571"/>
      <c r="D37" s="572"/>
      <c r="E37" s="572"/>
      <c r="F37" s="1145" t="s">
        <v>212</v>
      </c>
      <c r="G37" s="573"/>
      <c r="H37" s="573"/>
      <c r="I37" s="312"/>
      <c r="J37" s="1145" t="s">
        <v>795</v>
      </c>
      <c r="K37" s="1145" t="s">
        <v>796</v>
      </c>
      <c r="L37" s="572"/>
      <c r="M37" s="574"/>
      <c r="N37" s="1145" t="s">
        <v>217</v>
      </c>
      <c r="O37" s="500"/>
      <c r="P37" s="572"/>
      <c r="Q37" s="575"/>
    </row>
    <row r="38" spans="2:30">
      <c r="B38" s="321"/>
      <c r="C38" s="576" t="s">
        <v>384</v>
      </c>
      <c r="D38" s="1200" t="s">
        <v>827</v>
      </c>
      <c r="E38" s="577" t="s">
        <v>385</v>
      </c>
      <c r="F38" s="1153"/>
      <c r="G38" s="1200" t="s">
        <v>38</v>
      </c>
      <c r="H38" s="1200" t="s">
        <v>213</v>
      </c>
      <c r="I38" s="1244" t="s">
        <v>214</v>
      </c>
      <c r="J38" s="1153"/>
      <c r="K38" s="1153"/>
      <c r="L38" s="1200" t="s">
        <v>215</v>
      </c>
      <c r="M38" s="1244" t="s">
        <v>216</v>
      </c>
      <c r="N38" s="1153" t="s">
        <v>217</v>
      </c>
      <c r="O38" s="1240" t="s">
        <v>218</v>
      </c>
      <c r="P38" s="1200" t="s">
        <v>386</v>
      </c>
      <c r="Q38" s="1200" t="s">
        <v>6</v>
      </c>
    </row>
    <row r="39" spans="2:30">
      <c r="B39" s="321"/>
      <c r="C39" s="576" t="s">
        <v>387</v>
      </c>
      <c r="D39" s="1200"/>
      <c r="E39" s="577" t="s">
        <v>220</v>
      </c>
      <c r="F39" s="1153"/>
      <c r="G39" s="1243"/>
      <c r="H39" s="1243"/>
      <c r="I39" s="1246"/>
      <c r="J39" s="1153"/>
      <c r="K39" s="1153"/>
      <c r="L39" s="1200" t="s">
        <v>215</v>
      </c>
      <c r="M39" s="1244" t="s">
        <v>216</v>
      </c>
      <c r="N39" s="1153"/>
      <c r="O39" s="1240" t="s">
        <v>218</v>
      </c>
      <c r="P39" s="1200" t="s">
        <v>125</v>
      </c>
      <c r="Q39" s="1200" t="s">
        <v>6</v>
      </c>
    </row>
    <row r="40" spans="2:30">
      <c r="B40" s="578"/>
      <c r="C40" s="579"/>
      <c r="D40" s="343"/>
      <c r="E40" s="343"/>
      <c r="F40" s="1146"/>
      <c r="G40" s="524"/>
      <c r="H40" s="524"/>
      <c r="I40" s="580"/>
      <c r="J40" s="1146"/>
      <c r="K40" s="1146"/>
      <c r="L40" s="343"/>
      <c r="M40" s="341"/>
      <c r="N40" s="1146"/>
      <c r="O40" s="409"/>
      <c r="P40" s="343"/>
      <c r="Q40" s="581"/>
    </row>
    <row r="41" spans="2:30">
      <c r="B41" s="582" t="s">
        <v>388</v>
      </c>
      <c r="C41" s="582"/>
      <c r="D41" s="583" t="s">
        <v>826</v>
      </c>
      <c r="E41" s="583">
        <v>0</v>
      </c>
      <c r="F41" s="583">
        <v>0</v>
      </c>
      <c r="G41" s="583">
        <v>0</v>
      </c>
      <c r="H41" s="583">
        <v>0</v>
      </c>
      <c r="I41" s="583">
        <v>0</v>
      </c>
      <c r="J41" s="583">
        <v>540</v>
      </c>
      <c r="K41" s="583">
        <v>120</v>
      </c>
      <c r="L41" s="583">
        <v>0</v>
      </c>
      <c r="M41" s="583">
        <v>0</v>
      </c>
      <c r="N41" s="583" t="s">
        <v>826</v>
      </c>
      <c r="O41" s="583">
        <v>0</v>
      </c>
      <c r="P41" s="583">
        <v>660</v>
      </c>
      <c r="Q41" s="605">
        <v>1</v>
      </c>
      <c r="R41" s="78"/>
      <c r="S41" s="78"/>
      <c r="T41" s="78"/>
      <c r="U41" s="78"/>
      <c r="V41" s="78"/>
      <c r="W41" s="78"/>
      <c r="X41" s="78"/>
      <c r="Y41" s="78"/>
      <c r="Z41" s="78"/>
      <c r="AA41" s="78"/>
      <c r="AB41" s="78"/>
      <c r="AC41" s="78"/>
      <c r="AD41" s="78"/>
    </row>
    <row r="42" spans="2:30">
      <c r="B42" s="586" t="s">
        <v>389</v>
      </c>
      <c r="C42" s="586"/>
      <c r="D42" s="587">
        <v>840</v>
      </c>
      <c r="E42" s="587">
        <v>30</v>
      </c>
      <c r="F42" s="587">
        <v>260</v>
      </c>
      <c r="G42" s="587">
        <v>30</v>
      </c>
      <c r="H42" s="587">
        <v>0</v>
      </c>
      <c r="I42" s="587">
        <v>0</v>
      </c>
      <c r="J42" s="587" t="s">
        <v>826</v>
      </c>
      <c r="K42" s="587">
        <v>20</v>
      </c>
      <c r="L42" s="587">
        <v>0</v>
      </c>
      <c r="M42" s="587">
        <v>0</v>
      </c>
      <c r="N42" s="587" t="s">
        <v>826</v>
      </c>
      <c r="O42" s="587">
        <v>0</v>
      </c>
      <c r="P42" s="587">
        <v>1180</v>
      </c>
      <c r="Q42" s="589">
        <v>1.8</v>
      </c>
      <c r="R42" s="78"/>
      <c r="S42" s="78"/>
      <c r="T42" s="78"/>
      <c r="U42" s="78"/>
      <c r="V42" s="78"/>
      <c r="W42" s="78"/>
      <c r="X42" s="78"/>
      <c r="Y42" s="78"/>
      <c r="Z42" s="78"/>
      <c r="AA42" s="78"/>
      <c r="AB42" s="78"/>
      <c r="AC42" s="78"/>
      <c r="AD42" s="78"/>
    </row>
    <row r="43" spans="2:30">
      <c r="B43" s="586" t="s">
        <v>390</v>
      </c>
      <c r="C43" s="586"/>
      <c r="D43" s="587">
        <v>980</v>
      </c>
      <c r="E43" s="587">
        <v>10</v>
      </c>
      <c r="F43" s="587">
        <v>200</v>
      </c>
      <c r="G43" s="587" t="s">
        <v>826</v>
      </c>
      <c r="H43" s="587">
        <v>0</v>
      </c>
      <c r="I43" s="587">
        <v>0</v>
      </c>
      <c r="J43" s="587" t="s">
        <v>826</v>
      </c>
      <c r="K43" s="587">
        <v>30</v>
      </c>
      <c r="L43" s="587" t="s">
        <v>826</v>
      </c>
      <c r="M43" s="587" t="s">
        <v>826</v>
      </c>
      <c r="N43" s="587" t="s">
        <v>826</v>
      </c>
      <c r="O43" s="587">
        <v>0</v>
      </c>
      <c r="P43" s="587">
        <v>1240</v>
      </c>
      <c r="Q43" s="589">
        <v>1.9</v>
      </c>
      <c r="R43" s="78"/>
      <c r="S43" s="78"/>
      <c r="T43" s="78"/>
      <c r="U43" s="78"/>
      <c r="V43" s="78"/>
      <c r="W43" s="78"/>
      <c r="X43" s="78"/>
      <c r="Y43" s="78"/>
      <c r="Z43" s="78"/>
      <c r="AA43" s="78"/>
      <c r="AB43" s="78"/>
      <c r="AC43" s="78"/>
      <c r="AD43" s="78"/>
    </row>
    <row r="44" spans="2:30">
      <c r="B44" s="586" t="s">
        <v>391</v>
      </c>
      <c r="C44" s="586"/>
      <c r="D44" s="587">
        <v>1070</v>
      </c>
      <c r="E44" s="587">
        <v>30</v>
      </c>
      <c r="F44" s="587">
        <v>250</v>
      </c>
      <c r="G44" s="587">
        <v>20</v>
      </c>
      <c r="H44" s="587">
        <v>0</v>
      </c>
      <c r="I44" s="587">
        <v>0</v>
      </c>
      <c r="J44" s="587" t="s">
        <v>826</v>
      </c>
      <c r="K44" s="587">
        <v>40</v>
      </c>
      <c r="L44" s="587">
        <v>0</v>
      </c>
      <c r="M44" s="587" t="s">
        <v>826</v>
      </c>
      <c r="N44" s="587" t="s">
        <v>826</v>
      </c>
      <c r="O44" s="587">
        <v>0</v>
      </c>
      <c r="P44" s="587">
        <v>1420</v>
      </c>
      <c r="Q44" s="590">
        <v>2.2000000000000002</v>
      </c>
      <c r="R44" s="78"/>
      <c r="S44" s="78"/>
      <c r="T44" s="78"/>
      <c r="U44" s="78"/>
      <c r="V44" s="78"/>
      <c r="W44" s="78"/>
      <c r="X44" s="78"/>
      <c r="Y44" s="78"/>
      <c r="Z44" s="78"/>
      <c r="AA44" s="78"/>
      <c r="AB44" s="78"/>
      <c r="AC44" s="78"/>
      <c r="AD44" s="78"/>
    </row>
    <row r="45" spans="2:30">
      <c r="B45" s="586" t="s">
        <v>392</v>
      </c>
      <c r="C45" s="586"/>
      <c r="D45" s="587">
        <v>1260</v>
      </c>
      <c r="E45" s="587">
        <v>50</v>
      </c>
      <c r="F45" s="587">
        <v>220</v>
      </c>
      <c r="G45" s="587">
        <v>30</v>
      </c>
      <c r="H45" s="587">
        <v>0</v>
      </c>
      <c r="I45" s="587">
        <v>0</v>
      </c>
      <c r="J45" s="587" t="s">
        <v>826</v>
      </c>
      <c r="K45" s="587">
        <v>30</v>
      </c>
      <c r="L45" s="587">
        <v>0</v>
      </c>
      <c r="M45" s="587" t="s">
        <v>826</v>
      </c>
      <c r="N45" s="587" t="s">
        <v>826</v>
      </c>
      <c r="O45" s="587">
        <v>0</v>
      </c>
      <c r="P45" s="587">
        <v>1590</v>
      </c>
      <c r="Q45" s="590">
        <v>2.4</v>
      </c>
      <c r="R45" s="78"/>
      <c r="S45" s="78"/>
      <c r="T45" s="78"/>
      <c r="U45" s="78"/>
      <c r="V45" s="78"/>
      <c r="W45" s="78"/>
      <c r="X45" s="78"/>
      <c r="Y45" s="78"/>
      <c r="Z45" s="78"/>
      <c r="AA45" s="78"/>
      <c r="AB45" s="78"/>
      <c r="AC45" s="78"/>
      <c r="AD45" s="78"/>
    </row>
    <row r="46" spans="2:30">
      <c r="B46" s="586" t="s">
        <v>393</v>
      </c>
      <c r="C46" s="586"/>
      <c r="D46" s="587">
        <v>1540</v>
      </c>
      <c r="E46" s="587">
        <v>70</v>
      </c>
      <c r="F46" s="587">
        <v>160</v>
      </c>
      <c r="G46" s="587">
        <v>30</v>
      </c>
      <c r="H46" s="587">
        <v>0</v>
      </c>
      <c r="I46" s="587">
        <v>0</v>
      </c>
      <c r="J46" s="587" t="s">
        <v>826</v>
      </c>
      <c r="K46" s="587">
        <v>20</v>
      </c>
      <c r="L46" s="587" t="s">
        <v>826</v>
      </c>
      <c r="M46" s="587" t="s">
        <v>826</v>
      </c>
      <c r="N46" s="587" t="s">
        <v>826</v>
      </c>
      <c r="O46" s="587" t="s">
        <v>826</v>
      </c>
      <c r="P46" s="587">
        <v>1840</v>
      </c>
      <c r="Q46" s="590">
        <v>2.8</v>
      </c>
      <c r="R46" s="78"/>
      <c r="S46" s="78"/>
      <c r="T46" s="78"/>
      <c r="U46" s="78"/>
      <c r="V46" s="78"/>
      <c r="W46" s="78"/>
      <c r="X46" s="78"/>
      <c r="Y46" s="78"/>
      <c r="Z46" s="78"/>
      <c r="AA46" s="78"/>
      <c r="AB46" s="78"/>
      <c r="AC46" s="78"/>
      <c r="AD46" s="78"/>
    </row>
    <row r="47" spans="2:30">
      <c r="B47" s="586" t="s">
        <v>394</v>
      </c>
      <c r="C47" s="586"/>
      <c r="D47" s="587">
        <v>1910</v>
      </c>
      <c r="E47" s="587">
        <v>160</v>
      </c>
      <c r="F47" s="587">
        <v>210</v>
      </c>
      <c r="G47" s="587">
        <v>30</v>
      </c>
      <c r="H47" s="587">
        <v>0</v>
      </c>
      <c r="I47" s="587" t="s">
        <v>826</v>
      </c>
      <c r="J47" s="587">
        <v>10</v>
      </c>
      <c r="K47" s="587">
        <v>30</v>
      </c>
      <c r="L47" s="587" t="s">
        <v>826</v>
      </c>
      <c r="M47" s="587" t="s">
        <v>826</v>
      </c>
      <c r="N47" s="587" t="s">
        <v>826</v>
      </c>
      <c r="O47" s="587" t="s">
        <v>826</v>
      </c>
      <c r="P47" s="587">
        <v>2370</v>
      </c>
      <c r="Q47" s="590">
        <v>3.6</v>
      </c>
      <c r="R47" s="78"/>
      <c r="S47" s="78"/>
      <c r="T47" s="78"/>
      <c r="U47" s="78"/>
      <c r="V47" s="78"/>
      <c r="W47" s="78"/>
      <c r="X47" s="78"/>
      <c r="Y47" s="78"/>
      <c r="Z47" s="78"/>
      <c r="AA47" s="78"/>
      <c r="AB47" s="78"/>
      <c r="AC47" s="78"/>
      <c r="AD47" s="78"/>
    </row>
    <row r="48" spans="2:30">
      <c r="B48" s="586" t="s">
        <v>395</v>
      </c>
      <c r="C48" s="586"/>
      <c r="D48" s="587">
        <v>2360</v>
      </c>
      <c r="E48" s="587">
        <v>280</v>
      </c>
      <c r="F48" s="587">
        <v>280</v>
      </c>
      <c r="G48" s="587">
        <v>50</v>
      </c>
      <c r="H48" s="587" t="s">
        <v>826</v>
      </c>
      <c r="I48" s="587">
        <v>0</v>
      </c>
      <c r="J48" s="587">
        <v>10</v>
      </c>
      <c r="K48" s="587">
        <v>20</v>
      </c>
      <c r="L48" s="587" t="s">
        <v>826</v>
      </c>
      <c r="M48" s="587" t="s">
        <v>826</v>
      </c>
      <c r="N48" s="587" t="s">
        <v>826</v>
      </c>
      <c r="O48" s="587" t="s">
        <v>826</v>
      </c>
      <c r="P48" s="587">
        <v>3020</v>
      </c>
      <c r="Q48" s="590">
        <v>4.5999999999999996</v>
      </c>
      <c r="R48" s="78"/>
      <c r="S48" s="78"/>
      <c r="T48" s="78"/>
      <c r="U48" s="78"/>
      <c r="V48" s="78"/>
      <c r="W48" s="78"/>
      <c r="X48" s="78"/>
      <c r="Y48" s="78"/>
      <c r="Z48" s="78"/>
      <c r="AA48" s="78"/>
      <c r="AB48" s="78"/>
      <c r="AC48" s="78"/>
      <c r="AD48" s="78"/>
    </row>
    <row r="49" spans="1:31">
      <c r="B49" s="586" t="s">
        <v>396</v>
      </c>
      <c r="C49" s="586"/>
      <c r="D49" s="587">
        <v>2280</v>
      </c>
      <c r="E49" s="587">
        <v>160</v>
      </c>
      <c r="F49" s="587">
        <v>310</v>
      </c>
      <c r="G49" s="587">
        <v>50</v>
      </c>
      <c r="H49" s="587" t="s">
        <v>826</v>
      </c>
      <c r="I49" s="587">
        <v>0</v>
      </c>
      <c r="J49" s="587">
        <v>20</v>
      </c>
      <c r="K49" s="587">
        <v>30</v>
      </c>
      <c r="L49" s="587">
        <v>0</v>
      </c>
      <c r="M49" s="587" t="s">
        <v>826</v>
      </c>
      <c r="N49" s="587" t="s">
        <v>826</v>
      </c>
      <c r="O49" s="587" t="s">
        <v>826</v>
      </c>
      <c r="P49" s="587">
        <v>2860</v>
      </c>
      <c r="Q49" s="590">
        <v>4.4000000000000004</v>
      </c>
      <c r="R49" s="78"/>
      <c r="S49" s="78"/>
      <c r="T49" s="78"/>
      <c r="U49" s="78"/>
      <c r="V49" s="78"/>
      <c r="W49" s="78"/>
      <c r="X49" s="78"/>
      <c r="Y49" s="78"/>
      <c r="Z49" s="78"/>
      <c r="AA49" s="78"/>
      <c r="AB49" s="78"/>
      <c r="AC49" s="78"/>
      <c r="AD49" s="78"/>
    </row>
    <row r="50" spans="1:31" s="591" customFormat="1" ht="12.75" customHeight="1">
      <c r="A50" s="2"/>
      <c r="B50" s="586" t="s">
        <v>397</v>
      </c>
      <c r="C50" s="586"/>
      <c r="D50" s="587">
        <v>2200</v>
      </c>
      <c r="E50" s="587">
        <v>150</v>
      </c>
      <c r="F50" s="587">
        <v>410</v>
      </c>
      <c r="G50" s="587">
        <v>60</v>
      </c>
      <c r="H50" s="587">
        <v>0</v>
      </c>
      <c r="I50" s="587">
        <v>0</v>
      </c>
      <c r="J50" s="587">
        <v>10</v>
      </c>
      <c r="K50" s="587">
        <v>30</v>
      </c>
      <c r="L50" s="587">
        <v>0</v>
      </c>
      <c r="M50" s="587">
        <v>30</v>
      </c>
      <c r="N50" s="587" t="s">
        <v>826</v>
      </c>
      <c r="O50" s="587">
        <v>10</v>
      </c>
      <c r="P50" s="587">
        <v>2900</v>
      </c>
      <c r="Q50" s="590">
        <v>4.4000000000000004</v>
      </c>
      <c r="R50" s="78"/>
      <c r="S50" s="78"/>
      <c r="T50" s="78"/>
      <c r="U50" s="78"/>
      <c r="V50" s="78"/>
      <c r="W50" s="78"/>
      <c r="X50" s="78"/>
      <c r="Y50" s="78"/>
      <c r="Z50" s="78"/>
      <c r="AA50" s="78"/>
      <c r="AB50" s="78"/>
      <c r="AC50" s="78"/>
      <c r="AD50" s="78"/>
    </row>
    <row r="51" spans="1:31" s="592" customFormat="1" ht="12" customHeight="1">
      <c r="A51" s="591"/>
      <c r="B51" s="586" t="s">
        <v>398</v>
      </c>
      <c r="C51" s="586"/>
      <c r="D51" s="587">
        <v>2360</v>
      </c>
      <c r="E51" s="587">
        <v>140</v>
      </c>
      <c r="F51" s="587">
        <v>170</v>
      </c>
      <c r="G51" s="587">
        <v>80</v>
      </c>
      <c r="H51" s="587">
        <v>0</v>
      </c>
      <c r="I51" s="587">
        <v>0</v>
      </c>
      <c r="J51" s="587" t="s">
        <v>826</v>
      </c>
      <c r="K51" s="587">
        <v>30</v>
      </c>
      <c r="L51" s="587">
        <v>0</v>
      </c>
      <c r="M51" s="587">
        <v>10</v>
      </c>
      <c r="N51" s="587" t="s">
        <v>826</v>
      </c>
      <c r="O51" s="587">
        <v>10</v>
      </c>
      <c r="P51" s="587">
        <v>2820</v>
      </c>
      <c r="Q51" s="590">
        <v>4.3</v>
      </c>
      <c r="R51" s="78"/>
      <c r="S51" s="78"/>
      <c r="T51" s="78"/>
      <c r="U51" s="78"/>
      <c r="V51" s="78"/>
      <c r="W51" s="78"/>
      <c r="X51" s="78"/>
      <c r="Y51" s="78"/>
      <c r="Z51" s="78"/>
      <c r="AA51" s="78"/>
      <c r="AB51" s="78"/>
      <c r="AC51" s="78"/>
      <c r="AD51" s="78"/>
    </row>
    <row r="52" spans="1:31" s="591" customFormat="1" ht="13.5" customHeight="1">
      <c r="A52" s="592"/>
      <c r="B52" s="586" t="s">
        <v>399</v>
      </c>
      <c r="C52" s="586"/>
      <c r="D52" s="587">
        <v>2360</v>
      </c>
      <c r="E52" s="587">
        <v>150</v>
      </c>
      <c r="F52" s="587">
        <v>120</v>
      </c>
      <c r="G52" s="587">
        <v>120</v>
      </c>
      <c r="H52" s="587" t="s">
        <v>826</v>
      </c>
      <c r="I52" s="587">
        <v>0</v>
      </c>
      <c r="J52" s="587">
        <v>10</v>
      </c>
      <c r="K52" s="587">
        <v>30</v>
      </c>
      <c r="L52" s="587">
        <v>0</v>
      </c>
      <c r="M52" s="587">
        <v>10</v>
      </c>
      <c r="N52" s="587" t="s">
        <v>826</v>
      </c>
      <c r="O52" s="587">
        <v>10</v>
      </c>
      <c r="P52" s="587">
        <v>2820</v>
      </c>
      <c r="Q52" s="590">
        <v>4.3</v>
      </c>
      <c r="R52" s="78"/>
      <c r="S52" s="78"/>
      <c r="T52" s="78"/>
      <c r="U52" s="78"/>
      <c r="V52" s="78"/>
      <c r="W52" s="78"/>
      <c r="X52" s="78"/>
      <c r="Y52" s="78"/>
      <c r="Z52" s="78"/>
      <c r="AA52" s="78"/>
      <c r="AB52" s="78"/>
      <c r="AC52" s="78"/>
      <c r="AD52" s="78"/>
    </row>
    <row r="53" spans="1:31" ht="12" customHeight="1">
      <c r="A53" s="591"/>
      <c r="B53" s="586" t="s">
        <v>400</v>
      </c>
      <c r="C53" s="586"/>
      <c r="D53" s="587">
        <v>2680</v>
      </c>
      <c r="E53" s="587">
        <v>160</v>
      </c>
      <c r="F53" s="587">
        <v>100</v>
      </c>
      <c r="G53" s="587">
        <v>510</v>
      </c>
      <c r="H53" s="587">
        <v>0</v>
      </c>
      <c r="I53" s="587">
        <v>0</v>
      </c>
      <c r="J53" s="587">
        <v>10</v>
      </c>
      <c r="K53" s="587">
        <v>40</v>
      </c>
      <c r="L53" s="587" t="s">
        <v>826</v>
      </c>
      <c r="M53" s="587" t="s">
        <v>826</v>
      </c>
      <c r="N53" s="587" t="s">
        <v>826</v>
      </c>
      <c r="O53" s="587">
        <v>20</v>
      </c>
      <c r="P53" s="587">
        <v>3520</v>
      </c>
      <c r="Q53" s="590">
        <v>5.4</v>
      </c>
      <c r="R53" s="78"/>
      <c r="S53" s="78"/>
      <c r="T53" s="78"/>
      <c r="U53" s="78"/>
      <c r="V53" s="78"/>
      <c r="W53" s="78"/>
      <c r="X53" s="78"/>
      <c r="Y53" s="78"/>
      <c r="Z53" s="78"/>
      <c r="AA53" s="78"/>
      <c r="AB53" s="78"/>
      <c r="AC53" s="78"/>
      <c r="AD53" s="78"/>
    </row>
    <row r="54" spans="1:31" ht="12" customHeight="1">
      <c r="B54" s="586" t="s">
        <v>401</v>
      </c>
      <c r="C54" s="586"/>
      <c r="D54" s="587">
        <v>2330</v>
      </c>
      <c r="E54" s="587">
        <v>130</v>
      </c>
      <c r="F54" s="587">
        <v>80</v>
      </c>
      <c r="G54" s="587">
        <v>130</v>
      </c>
      <c r="H54" s="587">
        <v>0</v>
      </c>
      <c r="I54" s="587">
        <v>0</v>
      </c>
      <c r="J54" s="587">
        <v>20</v>
      </c>
      <c r="K54" s="587">
        <v>20</v>
      </c>
      <c r="L54" s="587">
        <v>0</v>
      </c>
      <c r="M54" s="587">
        <v>10</v>
      </c>
      <c r="N54" s="587">
        <v>10</v>
      </c>
      <c r="O54" s="587">
        <v>20</v>
      </c>
      <c r="P54" s="587">
        <v>2750</v>
      </c>
      <c r="Q54" s="590">
        <v>4.2</v>
      </c>
      <c r="R54" s="78"/>
      <c r="S54" s="78"/>
      <c r="T54" s="78"/>
      <c r="U54" s="78"/>
      <c r="V54" s="78"/>
      <c r="W54" s="78"/>
      <c r="X54" s="78"/>
      <c r="Y54" s="78"/>
      <c r="Z54" s="78"/>
      <c r="AA54" s="78"/>
      <c r="AB54" s="78"/>
      <c r="AC54" s="78"/>
      <c r="AD54" s="78"/>
    </row>
    <row r="55" spans="1:31">
      <c r="B55" s="586" t="s">
        <v>402</v>
      </c>
      <c r="C55" s="586"/>
      <c r="D55" s="587">
        <v>2360</v>
      </c>
      <c r="E55" s="587">
        <v>130</v>
      </c>
      <c r="F55" s="587">
        <v>80</v>
      </c>
      <c r="G55" s="587">
        <v>170</v>
      </c>
      <c r="H55" s="587">
        <v>0</v>
      </c>
      <c r="I55" s="587">
        <v>0</v>
      </c>
      <c r="J55" s="587">
        <v>20</v>
      </c>
      <c r="K55" s="587">
        <v>20</v>
      </c>
      <c r="L55" s="587" t="s">
        <v>826</v>
      </c>
      <c r="M55" s="587" t="s">
        <v>826</v>
      </c>
      <c r="N55" s="587">
        <v>0</v>
      </c>
      <c r="O55" s="587">
        <v>40</v>
      </c>
      <c r="P55" s="587">
        <v>2820</v>
      </c>
      <c r="Q55" s="590">
        <v>4.3</v>
      </c>
      <c r="R55" s="78"/>
      <c r="S55" s="78"/>
      <c r="T55" s="78"/>
      <c r="U55" s="78"/>
      <c r="V55" s="78"/>
      <c r="W55" s="78"/>
      <c r="X55" s="78"/>
      <c r="Y55" s="78"/>
      <c r="Z55" s="78"/>
      <c r="AA55" s="78"/>
      <c r="AB55" s="78"/>
      <c r="AC55" s="78"/>
      <c r="AD55" s="78"/>
    </row>
    <row r="56" spans="1:31">
      <c r="B56" s="586" t="s">
        <v>723</v>
      </c>
      <c r="C56" s="586"/>
      <c r="D56" s="587">
        <v>2410</v>
      </c>
      <c r="E56" s="587">
        <v>140</v>
      </c>
      <c r="F56" s="587">
        <v>80</v>
      </c>
      <c r="G56" s="587">
        <v>280</v>
      </c>
      <c r="H56" s="587">
        <v>0</v>
      </c>
      <c r="I56" s="587">
        <v>0</v>
      </c>
      <c r="J56" s="587">
        <v>20</v>
      </c>
      <c r="K56" s="587">
        <v>20</v>
      </c>
      <c r="L56" s="587" t="s">
        <v>826</v>
      </c>
      <c r="M56" s="587" t="s">
        <v>826</v>
      </c>
      <c r="N56" s="587" t="s">
        <v>826</v>
      </c>
      <c r="O56" s="587">
        <v>190</v>
      </c>
      <c r="P56" s="587">
        <v>3140</v>
      </c>
      <c r="Q56" s="590">
        <v>4.8</v>
      </c>
      <c r="R56" s="78"/>
      <c r="S56" s="78"/>
      <c r="T56" s="78"/>
      <c r="U56" s="78"/>
      <c r="V56" s="78"/>
      <c r="W56" s="78"/>
      <c r="X56" s="78"/>
      <c r="Y56" s="78"/>
      <c r="Z56" s="78"/>
      <c r="AA56" s="78"/>
      <c r="AB56" s="78"/>
      <c r="AC56" s="78"/>
      <c r="AD56" s="78"/>
    </row>
    <row r="57" spans="1:31">
      <c r="B57" s="586" t="s">
        <v>740</v>
      </c>
      <c r="C57" s="586"/>
      <c r="D57" s="587">
        <v>2740</v>
      </c>
      <c r="E57" s="587">
        <v>190</v>
      </c>
      <c r="F57" s="587">
        <v>50</v>
      </c>
      <c r="G57" s="587">
        <v>500</v>
      </c>
      <c r="H57" s="587">
        <v>0</v>
      </c>
      <c r="I57" s="587">
        <v>0</v>
      </c>
      <c r="J57" s="587">
        <v>20</v>
      </c>
      <c r="K57" s="587">
        <v>20</v>
      </c>
      <c r="L57" s="587">
        <v>0</v>
      </c>
      <c r="M57" s="587" t="s">
        <v>826</v>
      </c>
      <c r="N57" s="587" t="s">
        <v>826</v>
      </c>
      <c r="O57" s="587" t="s">
        <v>826</v>
      </c>
      <c r="P57" s="587">
        <v>3520</v>
      </c>
      <c r="Q57" s="590">
        <v>5.4</v>
      </c>
      <c r="R57" s="78"/>
      <c r="S57" s="78"/>
      <c r="T57" s="78"/>
      <c r="U57" s="78"/>
      <c r="V57" s="78"/>
      <c r="W57" s="78"/>
      <c r="X57" s="78"/>
      <c r="Y57" s="78"/>
      <c r="Z57" s="78"/>
      <c r="AA57" s="78"/>
      <c r="AB57" s="78"/>
      <c r="AC57" s="78"/>
      <c r="AD57" s="78"/>
    </row>
    <row r="58" spans="1:31" ht="14.25" customHeight="1">
      <c r="B58" s="586" t="s">
        <v>846</v>
      </c>
      <c r="C58" s="586"/>
      <c r="D58" s="587">
        <v>2590</v>
      </c>
      <c r="E58" s="587">
        <v>190</v>
      </c>
      <c r="F58" s="587">
        <v>60</v>
      </c>
      <c r="G58" s="587">
        <v>1020</v>
      </c>
      <c r="H58" s="587">
        <v>0</v>
      </c>
      <c r="I58" s="587">
        <v>0</v>
      </c>
      <c r="J58" s="587">
        <v>30</v>
      </c>
      <c r="K58" s="587">
        <v>30</v>
      </c>
      <c r="L58" s="587">
        <v>0</v>
      </c>
      <c r="M58" s="587" t="s">
        <v>826</v>
      </c>
      <c r="N58" s="587">
        <v>0</v>
      </c>
      <c r="O58" s="587" t="s">
        <v>826</v>
      </c>
      <c r="P58" s="587">
        <v>3920</v>
      </c>
      <c r="Q58" s="590">
        <v>6</v>
      </c>
      <c r="R58" s="78"/>
      <c r="S58" s="78"/>
      <c r="T58" s="78"/>
      <c r="U58" s="78"/>
      <c r="V58" s="78"/>
      <c r="W58" s="78"/>
      <c r="X58" s="78"/>
      <c r="Y58" s="78"/>
      <c r="Z58" s="78"/>
      <c r="AA58" s="78"/>
      <c r="AB58" s="78"/>
      <c r="AC58" s="78"/>
      <c r="AD58" s="78"/>
    </row>
    <row r="59" spans="1:31">
      <c r="B59" s="586" t="s">
        <v>847</v>
      </c>
      <c r="C59" s="586"/>
      <c r="D59" s="587">
        <v>930</v>
      </c>
      <c r="E59" s="587">
        <v>90</v>
      </c>
      <c r="F59" s="587">
        <v>30</v>
      </c>
      <c r="G59" s="587">
        <v>990</v>
      </c>
      <c r="H59" s="587">
        <v>0</v>
      </c>
      <c r="I59" s="587">
        <v>0</v>
      </c>
      <c r="J59" s="587">
        <v>20</v>
      </c>
      <c r="K59" s="587" t="s">
        <v>826</v>
      </c>
      <c r="L59" s="587">
        <v>0</v>
      </c>
      <c r="M59" s="587" t="s">
        <v>826</v>
      </c>
      <c r="N59" s="587">
        <v>0</v>
      </c>
      <c r="O59" s="587" t="s">
        <v>826</v>
      </c>
      <c r="P59" s="587">
        <v>2070</v>
      </c>
      <c r="Q59" s="590">
        <v>3.2</v>
      </c>
      <c r="R59" s="78"/>
      <c r="S59" s="78"/>
      <c r="T59" s="78"/>
      <c r="U59" s="78"/>
      <c r="V59" s="78"/>
      <c r="W59" s="78"/>
      <c r="X59" s="78"/>
      <c r="Y59" s="78"/>
      <c r="Z59" s="78"/>
      <c r="AA59" s="78"/>
      <c r="AB59" s="78"/>
      <c r="AC59" s="78"/>
      <c r="AD59" s="78"/>
    </row>
    <row r="60" spans="1:31">
      <c r="B60" s="586" t="s">
        <v>848</v>
      </c>
      <c r="C60" s="586"/>
      <c r="D60" s="587">
        <v>14850</v>
      </c>
      <c r="E60" s="587">
        <v>1290</v>
      </c>
      <c r="F60" s="587">
        <v>230</v>
      </c>
      <c r="G60" s="587">
        <v>2030</v>
      </c>
      <c r="H60" s="587">
        <v>0</v>
      </c>
      <c r="I60" s="587">
        <v>0</v>
      </c>
      <c r="J60" s="587">
        <v>370</v>
      </c>
      <c r="K60" s="587">
        <v>140</v>
      </c>
      <c r="L60" s="587" t="s">
        <v>826</v>
      </c>
      <c r="M60" s="587">
        <v>40</v>
      </c>
      <c r="N60" s="587">
        <v>0</v>
      </c>
      <c r="O60" s="587">
        <v>10</v>
      </c>
      <c r="P60" s="587">
        <v>18940</v>
      </c>
      <c r="Q60" s="590">
        <v>29</v>
      </c>
      <c r="R60" s="78"/>
      <c r="S60" s="78"/>
      <c r="T60" s="78"/>
      <c r="U60" s="78"/>
      <c r="V60" s="78"/>
      <c r="W60" s="78"/>
      <c r="X60" s="78"/>
      <c r="Y60" s="78"/>
      <c r="Z60" s="78"/>
      <c r="AA60" s="78"/>
      <c r="AB60" s="78"/>
      <c r="AC60" s="78"/>
      <c r="AD60" s="78"/>
    </row>
    <row r="61" spans="1:31" ht="17.25" customHeight="1">
      <c r="B61" s="594" t="s">
        <v>28</v>
      </c>
      <c r="C61" s="594"/>
      <c r="D61" s="595">
        <v>50060</v>
      </c>
      <c r="E61" s="595">
        <v>3540</v>
      </c>
      <c r="F61" s="595">
        <v>3260</v>
      </c>
      <c r="G61" s="595">
        <v>6120</v>
      </c>
      <c r="H61" s="595" t="s">
        <v>826</v>
      </c>
      <c r="I61" s="595" t="s">
        <v>826</v>
      </c>
      <c r="J61" s="595">
        <v>1130</v>
      </c>
      <c r="K61" s="595">
        <v>710</v>
      </c>
      <c r="L61" s="595">
        <v>10</v>
      </c>
      <c r="M61" s="595">
        <v>160</v>
      </c>
      <c r="N61" s="595">
        <v>70</v>
      </c>
      <c r="O61" s="595">
        <v>340</v>
      </c>
      <c r="P61" s="595">
        <v>65400</v>
      </c>
      <c r="Q61" s="596">
        <v>100</v>
      </c>
      <c r="R61" s="78"/>
      <c r="S61" s="78"/>
      <c r="T61" s="78"/>
      <c r="U61" s="78"/>
      <c r="V61" s="78"/>
      <c r="W61" s="78"/>
      <c r="X61" s="78"/>
      <c r="Y61" s="78"/>
      <c r="Z61" s="78"/>
      <c r="AA61" s="78"/>
      <c r="AB61" s="78"/>
      <c r="AC61" s="78"/>
      <c r="AD61" s="78"/>
      <c r="AE61" s="257"/>
    </row>
    <row r="62" spans="1:31" ht="11.25" customHeight="1">
      <c r="B62" s="597"/>
      <c r="C62" s="598" t="s">
        <v>403</v>
      </c>
      <c r="D62" s="599">
        <v>1220</v>
      </c>
      <c r="E62" s="599">
        <v>1290</v>
      </c>
      <c r="F62" s="599">
        <v>750</v>
      </c>
      <c r="G62" s="599">
        <v>1540</v>
      </c>
      <c r="H62" s="599">
        <v>820</v>
      </c>
      <c r="I62" s="599">
        <v>550</v>
      </c>
      <c r="J62" s="599">
        <v>1530</v>
      </c>
      <c r="K62" s="599">
        <v>1030</v>
      </c>
      <c r="L62" s="599">
        <v>840</v>
      </c>
      <c r="M62" s="599">
        <v>1120</v>
      </c>
      <c r="N62" s="599">
        <v>740</v>
      </c>
      <c r="O62" s="599">
        <v>1340</v>
      </c>
      <c r="P62" s="599">
        <v>1230</v>
      </c>
      <c r="Q62" s="600"/>
      <c r="R62" s="78"/>
      <c r="S62" s="78"/>
      <c r="T62" s="78"/>
      <c r="U62" s="78"/>
      <c r="V62" s="78"/>
      <c r="W62" s="78"/>
      <c r="X62" s="78"/>
      <c r="Y62" s="78"/>
      <c r="Z62" s="78"/>
      <c r="AA62" s="78"/>
      <c r="AB62" s="78"/>
      <c r="AC62" s="78"/>
      <c r="AD62" s="78"/>
      <c r="AE62" s="257"/>
    </row>
    <row r="63" spans="1:31" ht="12.75">
      <c r="B63" s="601"/>
      <c r="C63" s="602" t="s">
        <v>404</v>
      </c>
      <c r="D63" s="603">
        <v>1350</v>
      </c>
      <c r="E63" s="603">
        <v>1450</v>
      </c>
      <c r="F63" s="603">
        <v>750</v>
      </c>
      <c r="G63" s="603">
        <v>1650</v>
      </c>
      <c r="H63" s="603">
        <v>750</v>
      </c>
      <c r="I63" s="603">
        <v>550</v>
      </c>
      <c r="J63" s="603">
        <v>1730</v>
      </c>
      <c r="K63" s="603">
        <v>1050</v>
      </c>
      <c r="L63" s="603">
        <v>650</v>
      </c>
      <c r="M63" s="603">
        <v>1050</v>
      </c>
      <c r="N63" s="603">
        <v>650</v>
      </c>
      <c r="O63" s="603">
        <v>1450</v>
      </c>
      <c r="P63" s="603">
        <v>1350</v>
      </c>
      <c r="Q63" s="604"/>
      <c r="R63" s="78"/>
      <c r="S63" s="78"/>
      <c r="T63" s="78"/>
      <c r="U63" s="78"/>
      <c r="V63" s="78"/>
      <c r="W63" s="78"/>
      <c r="X63" s="78"/>
      <c r="Y63" s="78"/>
      <c r="Z63" s="78"/>
      <c r="AA63" s="78"/>
      <c r="AB63" s="78"/>
      <c r="AC63" s="78"/>
      <c r="AD63" s="78"/>
      <c r="AE63" s="257"/>
    </row>
    <row r="64" spans="1:31">
      <c r="B64" s="1247" t="s">
        <v>405</v>
      </c>
      <c r="C64" s="1247"/>
      <c r="D64" s="1247"/>
      <c r="E64" s="1247"/>
      <c r="F64" s="1247"/>
      <c r="G64" s="1247"/>
      <c r="H64" s="1247"/>
      <c r="I64" s="1247"/>
      <c r="J64" s="1247"/>
      <c r="K64" s="1247"/>
      <c r="L64" s="1247"/>
      <c r="M64" s="1247"/>
      <c r="N64" s="1247"/>
      <c r="O64" s="1247"/>
      <c r="P64" s="1247"/>
      <c r="Q64" s="1247"/>
    </row>
    <row r="65" spans="1:30">
      <c r="B65" s="257" t="s">
        <v>406</v>
      </c>
      <c r="C65" s="779"/>
      <c r="D65" s="779"/>
      <c r="E65" s="779"/>
      <c r="F65" s="779"/>
      <c r="G65" s="779"/>
      <c r="H65" s="779"/>
      <c r="I65" s="779"/>
      <c r="J65" s="779"/>
      <c r="K65" s="779"/>
      <c r="L65" s="779"/>
      <c r="M65" s="779"/>
      <c r="N65" s="779"/>
      <c r="O65" s="779"/>
      <c r="P65" s="779"/>
      <c r="Q65" s="779"/>
    </row>
    <row r="66" spans="1:30">
      <c r="B66" s="257"/>
      <c r="C66" s="848"/>
      <c r="D66" s="848"/>
      <c r="E66" s="848"/>
      <c r="F66" s="848"/>
      <c r="G66" s="848"/>
      <c r="H66" s="848"/>
      <c r="I66" s="848"/>
      <c r="J66" s="848"/>
      <c r="K66" s="848"/>
      <c r="L66" s="848"/>
      <c r="M66" s="848"/>
      <c r="N66" s="848"/>
      <c r="O66" s="848"/>
      <c r="P66" s="848"/>
      <c r="Q66" s="848"/>
    </row>
    <row r="67" spans="1:30" ht="11.25" customHeight="1">
      <c r="B67" s="1242" t="s">
        <v>232</v>
      </c>
      <c r="C67" s="1242"/>
      <c r="D67" s="1242"/>
      <c r="E67" s="1242"/>
      <c r="F67" s="1242"/>
      <c r="G67" s="1242"/>
      <c r="H67" s="1242"/>
      <c r="I67" s="1242"/>
      <c r="J67" s="1242"/>
      <c r="K67" s="1242"/>
      <c r="L67" s="1242"/>
      <c r="M67" s="1242"/>
      <c r="N67" s="1242"/>
      <c r="O67" s="1242"/>
      <c r="P67" s="1242"/>
      <c r="Q67" s="1242"/>
    </row>
    <row r="68" spans="1:30" ht="11.25" customHeight="1">
      <c r="B68" s="779"/>
      <c r="C68" s="779"/>
      <c r="D68" s="779"/>
      <c r="E68" s="779"/>
      <c r="F68" s="779"/>
      <c r="G68" s="779"/>
      <c r="H68" s="779"/>
      <c r="I68" s="779"/>
      <c r="J68" s="779"/>
      <c r="K68" s="779"/>
      <c r="L68" s="779"/>
      <c r="M68" s="779"/>
      <c r="N68" s="779"/>
      <c r="O68" s="779"/>
      <c r="P68" s="779"/>
      <c r="Q68" s="779"/>
    </row>
    <row r="69" spans="1:30" ht="11.25" customHeight="1">
      <c r="B69" s="570"/>
      <c r="C69" s="571"/>
      <c r="D69" s="572"/>
      <c r="E69" s="572"/>
      <c r="F69" s="1145" t="s">
        <v>212</v>
      </c>
      <c r="G69" s="573"/>
      <c r="H69" s="573"/>
      <c r="I69" s="312"/>
      <c r="J69" s="1145" t="s">
        <v>795</v>
      </c>
      <c r="K69" s="1145" t="s">
        <v>796</v>
      </c>
      <c r="L69" s="572"/>
      <c r="M69" s="574"/>
      <c r="N69" s="1145" t="s">
        <v>217</v>
      </c>
      <c r="O69" s="500"/>
      <c r="P69" s="572"/>
      <c r="Q69" s="575"/>
    </row>
    <row r="70" spans="1:30">
      <c r="B70" s="321"/>
      <c r="C70" s="576" t="s">
        <v>384</v>
      </c>
      <c r="D70" s="1200" t="s">
        <v>827</v>
      </c>
      <c r="E70" s="577" t="s">
        <v>385</v>
      </c>
      <c r="F70" s="1153"/>
      <c r="G70" s="1200" t="s">
        <v>38</v>
      </c>
      <c r="H70" s="1200" t="s">
        <v>213</v>
      </c>
      <c r="I70" s="1244" t="s">
        <v>214</v>
      </c>
      <c r="J70" s="1153"/>
      <c r="K70" s="1153"/>
      <c r="L70" s="1200" t="s">
        <v>215</v>
      </c>
      <c r="M70" s="1244" t="s">
        <v>216</v>
      </c>
      <c r="N70" s="1153" t="s">
        <v>217</v>
      </c>
      <c r="O70" s="1240" t="s">
        <v>218</v>
      </c>
      <c r="P70" s="1200" t="s">
        <v>386</v>
      </c>
      <c r="Q70" s="1200" t="s">
        <v>6</v>
      </c>
    </row>
    <row r="71" spans="1:30">
      <c r="B71" s="321"/>
      <c r="C71" s="576" t="s">
        <v>387</v>
      </c>
      <c r="D71" s="1200"/>
      <c r="E71" s="577" t="s">
        <v>220</v>
      </c>
      <c r="F71" s="1153"/>
      <c r="G71" s="1243"/>
      <c r="H71" s="1243"/>
      <c r="I71" s="1246"/>
      <c r="J71" s="1153"/>
      <c r="K71" s="1153"/>
      <c r="L71" s="1200" t="s">
        <v>215</v>
      </c>
      <c r="M71" s="1244" t="s">
        <v>216</v>
      </c>
      <c r="N71" s="1153"/>
      <c r="O71" s="1240" t="s">
        <v>218</v>
      </c>
      <c r="P71" s="1200" t="s">
        <v>125</v>
      </c>
      <c r="Q71" s="1200" t="s">
        <v>6</v>
      </c>
    </row>
    <row r="72" spans="1:30">
      <c r="B72" s="578"/>
      <c r="C72" s="579"/>
      <c r="D72" s="343"/>
      <c r="E72" s="343"/>
      <c r="F72" s="1146"/>
      <c r="G72" s="524"/>
      <c r="H72" s="524"/>
      <c r="I72" s="580"/>
      <c r="J72" s="1146"/>
      <c r="K72" s="1146"/>
      <c r="L72" s="343"/>
      <c r="M72" s="341"/>
      <c r="N72" s="1146"/>
      <c r="O72" s="409"/>
      <c r="P72" s="343"/>
      <c r="Q72" s="606"/>
    </row>
    <row r="73" spans="1:30">
      <c r="B73" s="582" t="s">
        <v>388</v>
      </c>
      <c r="C73" s="582"/>
      <c r="D73" s="583" t="s">
        <v>826</v>
      </c>
      <c r="E73" s="583">
        <v>0</v>
      </c>
      <c r="F73" s="583">
        <v>0</v>
      </c>
      <c r="G73" s="583">
        <v>0</v>
      </c>
      <c r="H73" s="583">
        <v>0</v>
      </c>
      <c r="I73" s="583">
        <v>0</v>
      </c>
      <c r="J73" s="583">
        <v>140</v>
      </c>
      <c r="K73" s="583" t="s">
        <v>826</v>
      </c>
      <c r="L73" s="583">
        <v>0</v>
      </c>
      <c r="M73" s="583">
        <v>0</v>
      </c>
      <c r="N73" s="583" t="s">
        <v>826</v>
      </c>
      <c r="O73" s="583">
        <v>0</v>
      </c>
      <c r="P73" s="583">
        <v>150</v>
      </c>
      <c r="Q73" s="605">
        <v>0.1</v>
      </c>
      <c r="R73" s="78"/>
      <c r="S73" s="78"/>
      <c r="T73" s="78"/>
      <c r="U73" s="78"/>
      <c r="V73" s="78"/>
      <c r="W73" s="78"/>
      <c r="X73" s="78"/>
      <c r="Y73" s="78"/>
      <c r="Z73" s="78"/>
      <c r="AA73" s="78"/>
      <c r="AB73" s="78"/>
      <c r="AC73" s="78"/>
      <c r="AD73" s="78"/>
    </row>
    <row r="74" spans="1:30">
      <c r="B74" s="586" t="s">
        <v>389</v>
      </c>
      <c r="C74" s="586"/>
      <c r="D74" s="587">
        <v>1550</v>
      </c>
      <c r="E74" s="587">
        <v>40</v>
      </c>
      <c r="F74" s="587">
        <v>670</v>
      </c>
      <c r="G74" s="587">
        <v>50</v>
      </c>
      <c r="H74" s="587">
        <v>0</v>
      </c>
      <c r="I74" s="587">
        <v>0</v>
      </c>
      <c r="J74" s="587" t="s">
        <v>826</v>
      </c>
      <c r="K74" s="587" t="s">
        <v>826</v>
      </c>
      <c r="L74" s="587">
        <v>0</v>
      </c>
      <c r="M74" s="587">
        <v>0</v>
      </c>
      <c r="N74" s="587" t="s">
        <v>826</v>
      </c>
      <c r="O74" s="587">
        <v>0</v>
      </c>
      <c r="P74" s="587">
        <v>2330</v>
      </c>
      <c r="Q74" s="590">
        <v>2.2999999999999998</v>
      </c>
      <c r="R74" s="78"/>
      <c r="S74" s="78"/>
      <c r="T74" s="78"/>
      <c r="U74" s="78"/>
      <c r="V74" s="78"/>
      <c r="W74" s="78"/>
      <c r="X74" s="78"/>
      <c r="Y74" s="78"/>
      <c r="Z74" s="78"/>
      <c r="AA74" s="78"/>
      <c r="AB74" s="78"/>
      <c r="AC74" s="78"/>
      <c r="AD74" s="78"/>
    </row>
    <row r="75" spans="1:30">
      <c r="B75" s="586" t="s">
        <v>390</v>
      </c>
      <c r="C75" s="586"/>
      <c r="D75" s="587">
        <v>1600</v>
      </c>
      <c r="E75" s="587" t="s">
        <v>826</v>
      </c>
      <c r="F75" s="587">
        <v>640</v>
      </c>
      <c r="G75" s="587">
        <v>20</v>
      </c>
      <c r="H75" s="587">
        <v>0</v>
      </c>
      <c r="I75" s="587">
        <v>0</v>
      </c>
      <c r="J75" s="587" t="s">
        <v>826</v>
      </c>
      <c r="K75" s="587">
        <v>10</v>
      </c>
      <c r="L75" s="587">
        <v>0</v>
      </c>
      <c r="M75" s="587">
        <v>0</v>
      </c>
      <c r="N75" s="587" t="s">
        <v>826</v>
      </c>
      <c r="O75" s="587">
        <v>0</v>
      </c>
      <c r="P75" s="587">
        <v>2290</v>
      </c>
      <c r="Q75" s="590">
        <v>2.2999999999999998</v>
      </c>
      <c r="R75" s="78"/>
      <c r="S75" s="78"/>
      <c r="T75" s="78"/>
      <c r="U75" s="78"/>
      <c r="V75" s="78"/>
      <c r="W75" s="78"/>
      <c r="X75" s="78"/>
      <c r="Y75" s="78"/>
      <c r="Z75" s="78"/>
      <c r="AA75" s="78"/>
      <c r="AB75" s="78"/>
      <c r="AC75" s="78"/>
      <c r="AD75" s="78"/>
    </row>
    <row r="76" spans="1:30">
      <c r="B76" s="586" t="s">
        <v>391</v>
      </c>
      <c r="C76" s="586"/>
      <c r="D76" s="587">
        <v>1790</v>
      </c>
      <c r="E76" s="587">
        <v>20</v>
      </c>
      <c r="F76" s="587">
        <v>880</v>
      </c>
      <c r="G76" s="587">
        <v>40</v>
      </c>
      <c r="H76" s="587">
        <v>0</v>
      </c>
      <c r="I76" s="587">
        <v>0</v>
      </c>
      <c r="J76" s="587" t="s">
        <v>826</v>
      </c>
      <c r="K76" s="587">
        <v>20</v>
      </c>
      <c r="L76" s="587" t="s">
        <v>826</v>
      </c>
      <c r="M76" s="587" t="s">
        <v>826</v>
      </c>
      <c r="N76" s="587" t="s">
        <v>826</v>
      </c>
      <c r="O76" s="587" t="s">
        <v>826</v>
      </c>
      <c r="P76" s="587">
        <v>2780</v>
      </c>
      <c r="Q76" s="590">
        <v>2.8</v>
      </c>
      <c r="R76" s="78"/>
      <c r="S76" s="78"/>
      <c r="T76" s="78"/>
      <c r="U76" s="78"/>
      <c r="V76" s="78"/>
      <c r="W76" s="78"/>
      <c r="X76" s="78"/>
      <c r="Y76" s="78"/>
      <c r="Z76" s="78"/>
      <c r="AA76" s="78"/>
      <c r="AB76" s="78"/>
      <c r="AC76" s="78"/>
      <c r="AD76" s="78"/>
    </row>
    <row r="77" spans="1:30">
      <c r="B77" s="586" t="s">
        <v>392</v>
      </c>
      <c r="C77" s="586"/>
      <c r="D77" s="587">
        <v>2100</v>
      </c>
      <c r="E77" s="587">
        <v>40</v>
      </c>
      <c r="F77" s="587">
        <v>740</v>
      </c>
      <c r="G77" s="587">
        <v>60</v>
      </c>
      <c r="H77" s="587">
        <v>0</v>
      </c>
      <c r="I77" s="587">
        <v>0</v>
      </c>
      <c r="J77" s="587">
        <v>10</v>
      </c>
      <c r="K77" s="587">
        <v>20</v>
      </c>
      <c r="L77" s="587" t="s">
        <v>826</v>
      </c>
      <c r="M77" s="587" t="s">
        <v>826</v>
      </c>
      <c r="N77" s="587">
        <v>10</v>
      </c>
      <c r="O77" s="587" t="s">
        <v>826</v>
      </c>
      <c r="P77" s="587">
        <v>2980</v>
      </c>
      <c r="Q77" s="590">
        <v>3</v>
      </c>
      <c r="R77" s="78"/>
      <c r="S77" s="78"/>
      <c r="T77" s="78"/>
      <c r="U77" s="78"/>
      <c r="V77" s="78"/>
      <c r="W77" s="78"/>
      <c r="X77" s="78"/>
      <c r="Y77" s="78"/>
      <c r="Z77" s="78"/>
      <c r="AA77" s="78"/>
      <c r="AB77" s="78"/>
      <c r="AC77" s="78"/>
      <c r="AD77" s="78"/>
    </row>
    <row r="78" spans="1:30" s="591" customFormat="1" ht="12" customHeight="1">
      <c r="A78" s="2"/>
      <c r="B78" s="586" t="s">
        <v>393</v>
      </c>
      <c r="C78" s="586"/>
      <c r="D78" s="587">
        <v>2860</v>
      </c>
      <c r="E78" s="587">
        <v>60</v>
      </c>
      <c r="F78" s="587">
        <v>530</v>
      </c>
      <c r="G78" s="587">
        <v>70</v>
      </c>
      <c r="H78" s="587" t="s">
        <v>826</v>
      </c>
      <c r="I78" s="587">
        <v>0</v>
      </c>
      <c r="J78" s="587">
        <v>10</v>
      </c>
      <c r="K78" s="587">
        <v>30</v>
      </c>
      <c r="L78" s="587" t="s">
        <v>826</v>
      </c>
      <c r="M78" s="587">
        <v>0</v>
      </c>
      <c r="N78" s="587" t="s">
        <v>826</v>
      </c>
      <c r="O78" s="587">
        <v>10</v>
      </c>
      <c r="P78" s="587">
        <v>3600</v>
      </c>
      <c r="Q78" s="590">
        <v>3.6</v>
      </c>
      <c r="R78" s="78"/>
      <c r="S78" s="78"/>
      <c r="T78" s="78"/>
      <c r="U78" s="78"/>
      <c r="V78" s="78"/>
      <c r="W78" s="78"/>
      <c r="X78" s="78"/>
      <c r="Y78" s="78"/>
      <c r="Z78" s="78"/>
      <c r="AA78" s="78"/>
      <c r="AB78" s="78"/>
      <c r="AC78" s="78"/>
      <c r="AD78" s="78"/>
    </row>
    <row r="79" spans="1:30" s="607" customFormat="1" ht="13.5" customHeight="1">
      <c r="A79" s="2"/>
      <c r="B79" s="586" t="s">
        <v>394</v>
      </c>
      <c r="C79" s="586"/>
      <c r="D79" s="587">
        <v>4280</v>
      </c>
      <c r="E79" s="587">
        <v>120</v>
      </c>
      <c r="F79" s="587">
        <v>470</v>
      </c>
      <c r="G79" s="587">
        <v>100</v>
      </c>
      <c r="H79" s="587">
        <v>0</v>
      </c>
      <c r="I79" s="587">
        <v>0</v>
      </c>
      <c r="J79" s="587">
        <v>30</v>
      </c>
      <c r="K79" s="587">
        <v>30</v>
      </c>
      <c r="L79" s="587" t="s">
        <v>826</v>
      </c>
      <c r="M79" s="587" t="s">
        <v>826</v>
      </c>
      <c r="N79" s="587">
        <v>10</v>
      </c>
      <c r="O79" s="587">
        <v>30</v>
      </c>
      <c r="P79" s="587">
        <v>5070</v>
      </c>
      <c r="Q79" s="590">
        <v>5</v>
      </c>
      <c r="R79" s="78"/>
      <c r="S79" s="78"/>
      <c r="T79" s="78"/>
      <c r="U79" s="78"/>
      <c r="V79" s="78"/>
      <c r="W79" s="78"/>
      <c r="X79" s="78"/>
      <c r="Y79" s="78"/>
      <c r="Z79" s="78"/>
      <c r="AA79" s="78"/>
      <c r="AB79" s="78"/>
      <c r="AC79" s="78"/>
      <c r="AD79" s="78"/>
    </row>
    <row r="80" spans="1:30" s="591" customFormat="1" ht="13.5" customHeight="1">
      <c r="B80" s="586" t="s">
        <v>395</v>
      </c>
      <c r="C80" s="586"/>
      <c r="D80" s="587">
        <v>5170</v>
      </c>
      <c r="E80" s="587">
        <v>180</v>
      </c>
      <c r="F80" s="587">
        <v>540</v>
      </c>
      <c r="G80" s="587">
        <v>80</v>
      </c>
      <c r="H80" s="587" t="s">
        <v>826</v>
      </c>
      <c r="I80" s="587">
        <v>0</v>
      </c>
      <c r="J80" s="587">
        <v>50</v>
      </c>
      <c r="K80" s="587">
        <v>40</v>
      </c>
      <c r="L80" s="587" t="s">
        <v>826</v>
      </c>
      <c r="M80" s="587" t="s">
        <v>826</v>
      </c>
      <c r="N80" s="587">
        <v>10</v>
      </c>
      <c r="O80" s="587">
        <v>40</v>
      </c>
      <c r="P80" s="587">
        <v>6120</v>
      </c>
      <c r="Q80" s="590">
        <v>6.1</v>
      </c>
      <c r="R80" s="78"/>
      <c r="S80" s="78"/>
      <c r="T80" s="78"/>
      <c r="U80" s="78"/>
      <c r="V80" s="78"/>
      <c r="W80" s="78"/>
      <c r="X80" s="78"/>
      <c r="Y80" s="78"/>
      <c r="Z80" s="78"/>
      <c r="AA80" s="78"/>
      <c r="AB80" s="78"/>
      <c r="AC80" s="78"/>
      <c r="AD80" s="78"/>
    </row>
    <row r="81" spans="1:32" ht="12" customHeight="1">
      <c r="A81" s="607"/>
      <c r="B81" s="586" t="s">
        <v>396</v>
      </c>
      <c r="C81" s="586"/>
      <c r="D81" s="587">
        <v>4720</v>
      </c>
      <c r="E81" s="587">
        <v>150</v>
      </c>
      <c r="F81" s="587">
        <v>560</v>
      </c>
      <c r="G81" s="587">
        <v>90</v>
      </c>
      <c r="H81" s="587">
        <v>0</v>
      </c>
      <c r="I81" s="587" t="s">
        <v>826</v>
      </c>
      <c r="J81" s="587">
        <v>30</v>
      </c>
      <c r="K81" s="587">
        <v>40</v>
      </c>
      <c r="L81" s="587">
        <v>0</v>
      </c>
      <c r="M81" s="587" t="s">
        <v>826</v>
      </c>
      <c r="N81" s="587" t="s">
        <v>826</v>
      </c>
      <c r="O81" s="587">
        <v>40</v>
      </c>
      <c r="P81" s="587">
        <v>5630</v>
      </c>
      <c r="Q81" s="590">
        <v>5.6</v>
      </c>
      <c r="R81" s="78"/>
      <c r="S81" s="78"/>
      <c r="T81" s="78"/>
      <c r="U81" s="78"/>
      <c r="V81" s="78"/>
      <c r="W81" s="78"/>
      <c r="X81" s="78"/>
      <c r="Y81" s="78"/>
      <c r="Z81" s="78"/>
      <c r="AA81" s="78"/>
      <c r="AB81" s="78"/>
      <c r="AC81" s="78"/>
      <c r="AD81" s="78"/>
      <c r="AE81" s="47"/>
      <c r="AF81" s="47"/>
    </row>
    <row r="82" spans="1:32" s="162" customFormat="1" ht="12" customHeight="1">
      <c r="A82" s="591"/>
      <c r="B82" s="586" t="s">
        <v>397</v>
      </c>
      <c r="C82" s="586"/>
      <c r="D82" s="587">
        <v>4420</v>
      </c>
      <c r="E82" s="587">
        <v>160</v>
      </c>
      <c r="F82" s="587">
        <v>800</v>
      </c>
      <c r="G82" s="587">
        <v>120</v>
      </c>
      <c r="H82" s="587" t="s">
        <v>826</v>
      </c>
      <c r="I82" s="587" t="s">
        <v>826</v>
      </c>
      <c r="J82" s="587">
        <v>50</v>
      </c>
      <c r="K82" s="587">
        <v>40</v>
      </c>
      <c r="L82" s="587" t="s">
        <v>826</v>
      </c>
      <c r="M82" s="587">
        <v>20</v>
      </c>
      <c r="N82" s="587" t="s">
        <v>826</v>
      </c>
      <c r="O82" s="587">
        <v>80</v>
      </c>
      <c r="P82" s="587">
        <v>5710</v>
      </c>
      <c r="Q82" s="590">
        <v>5.7</v>
      </c>
      <c r="R82" s="78"/>
      <c r="S82" s="78"/>
      <c r="T82" s="78"/>
      <c r="U82" s="78"/>
      <c r="V82" s="78"/>
      <c r="W82" s="78"/>
      <c r="X82" s="78"/>
      <c r="Y82" s="78"/>
      <c r="Z82" s="78"/>
      <c r="AA82" s="78"/>
      <c r="AB82" s="78"/>
      <c r="AC82" s="78"/>
      <c r="AD82" s="78"/>
    </row>
    <row r="83" spans="1:32" ht="11.25" customHeight="1">
      <c r="A83" s="47"/>
      <c r="B83" s="586" t="s">
        <v>398</v>
      </c>
      <c r="C83" s="586"/>
      <c r="D83" s="587">
        <v>4500</v>
      </c>
      <c r="E83" s="587">
        <v>150</v>
      </c>
      <c r="F83" s="587">
        <v>380</v>
      </c>
      <c r="G83" s="587">
        <v>160</v>
      </c>
      <c r="H83" s="587" t="s">
        <v>826</v>
      </c>
      <c r="I83" s="587">
        <v>0</v>
      </c>
      <c r="J83" s="587">
        <v>50</v>
      </c>
      <c r="K83" s="587">
        <v>60</v>
      </c>
      <c r="L83" s="587">
        <v>0</v>
      </c>
      <c r="M83" s="587">
        <v>30</v>
      </c>
      <c r="N83" s="587" t="s">
        <v>826</v>
      </c>
      <c r="O83" s="587">
        <v>90</v>
      </c>
      <c r="P83" s="587">
        <v>5420</v>
      </c>
      <c r="Q83" s="590">
        <v>5.4</v>
      </c>
      <c r="R83" s="78"/>
      <c r="S83" s="78"/>
      <c r="T83" s="78"/>
      <c r="U83" s="78"/>
      <c r="V83" s="78"/>
      <c r="W83" s="78"/>
      <c r="X83" s="78"/>
      <c r="Y83" s="78"/>
      <c r="Z83" s="78"/>
      <c r="AA83" s="78"/>
      <c r="AB83" s="78"/>
      <c r="AC83" s="78"/>
      <c r="AD83" s="78"/>
    </row>
    <row r="84" spans="1:32">
      <c r="B84" s="586" t="s">
        <v>399</v>
      </c>
      <c r="C84" s="586"/>
      <c r="D84" s="587">
        <v>4190</v>
      </c>
      <c r="E84" s="587">
        <v>140</v>
      </c>
      <c r="F84" s="587">
        <v>300</v>
      </c>
      <c r="G84" s="587">
        <v>240</v>
      </c>
      <c r="H84" s="587">
        <v>0</v>
      </c>
      <c r="I84" s="587">
        <v>0</v>
      </c>
      <c r="J84" s="587">
        <v>60</v>
      </c>
      <c r="K84" s="587">
        <v>50</v>
      </c>
      <c r="L84" s="587">
        <v>0</v>
      </c>
      <c r="M84" s="587">
        <v>10</v>
      </c>
      <c r="N84" s="587" t="s">
        <v>826</v>
      </c>
      <c r="O84" s="587">
        <v>100</v>
      </c>
      <c r="P84" s="587">
        <v>5090</v>
      </c>
      <c r="Q84" s="590">
        <v>5.0999999999999996</v>
      </c>
      <c r="R84" s="78"/>
      <c r="S84" s="78"/>
      <c r="T84" s="78"/>
      <c r="U84" s="78"/>
      <c r="V84" s="78"/>
      <c r="W84" s="78"/>
      <c r="X84" s="78"/>
      <c r="Y84" s="78"/>
      <c r="Z84" s="78"/>
      <c r="AA84" s="78"/>
      <c r="AB84" s="78"/>
      <c r="AC84" s="78"/>
      <c r="AD84" s="78"/>
    </row>
    <row r="85" spans="1:32">
      <c r="B85" s="586" t="s">
        <v>400</v>
      </c>
      <c r="C85" s="586"/>
      <c r="D85" s="587">
        <v>4240</v>
      </c>
      <c r="E85" s="587">
        <v>170</v>
      </c>
      <c r="F85" s="587">
        <v>230</v>
      </c>
      <c r="G85" s="587">
        <v>630</v>
      </c>
      <c r="H85" s="587" t="s">
        <v>826</v>
      </c>
      <c r="I85" s="587">
        <v>0</v>
      </c>
      <c r="J85" s="587">
        <v>60</v>
      </c>
      <c r="K85" s="587">
        <v>50</v>
      </c>
      <c r="L85" s="587">
        <v>0</v>
      </c>
      <c r="M85" s="587">
        <v>10</v>
      </c>
      <c r="N85" s="587" t="s">
        <v>826</v>
      </c>
      <c r="O85" s="587">
        <v>120</v>
      </c>
      <c r="P85" s="587">
        <v>5510</v>
      </c>
      <c r="Q85" s="590">
        <v>5.5</v>
      </c>
      <c r="R85" s="78"/>
      <c r="S85" s="78"/>
      <c r="T85" s="78"/>
      <c r="U85" s="78"/>
      <c r="V85" s="78"/>
      <c r="W85" s="78"/>
      <c r="X85" s="78"/>
      <c r="Y85" s="78"/>
      <c r="Z85" s="78"/>
      <c r="AA85" s="78"/>
      <c r="AB85" s="78"/>
      <c r="AC85" s="78"/>
      <c r="AD85" s="78"/>
    </row>
    <row r="86" spans="1:32">
      <c r="B86" s="586" t="s">
        <v>401</v>
      </c>
      <c r="C86" s="586"/>
      <c r="D86" s="587">
        <v>3740</v>
      </c>
      <c r="E86" s="587">
        <v>140</v>
      </c>
      <c r="F86" s="587">
        <v>200</v>
      </c>
      <c r="G86" s="587">
        <v>330</v>
      </c>
      <c r="H86" s="587">
        <v>0</v>
      </c>
      <c r="I86" s="587">
        <v>0</v>
      </c>
      <c r="J86" s="587">
        <v>60</v>
      </c>
      <c r="K86" s="587">
        <v>60</v>
      </c>
      <c r="L86" s="587">
        <v>0</v>
      </c>
      <c r="M86" s="587" t="s">
        <v>826</v>
      </c>
      <c r="N86" s="587" t="s">
        <v>826</v>
      </c>
      <c r="O86" s="587">
        <v>200</v>
      </c>
      <c r="P86" s="587">
        <v>4740</v>
      </c>
      <c r="Q86" s="590">
        <v>4.7</v>
      </c>
      <c r="R86" s="78"/>
      <c r="S86" s="78"/>
      <c r="T86" s="78"/>
      <c r="U86" s="78"/>
      <c r="V86" s="78"/>
      <c r="W86" s="78"/>
      <c r="X86" s="78"/>
      <c r="Y86" s="78"/>
      <c r="Z86" s="78"/>
      <c r="AA86" s="78"/>
      <c r="AB86" s="78"/>
      <c r="AC86" s="78"/>
      <c r="AD86" s="78"/>
    </row>
    <row r="87" spans="1:32">
      <c r="B87" s="586" t="s">
        <v>402</v>
      </c>
      <c r="C87" s="586"/>
      <c r="D87" s="587">
        <v>3520</v>
      </c>
      <c r="E87" s="587">
        <v>140</v>
      </c>
      <c r="F87" s="587">
        <v>160</v>
      </c>
      <c r="G87" s="587">
        <v>420</v>
      </c>
      <c r="H87" s="587" t="s">
        <v>826</v>
      </c>
      <c r="I87" s="587">
        <v>0</v>
      </c>
      <c r="J87" s="587">
        <v>80</v>
      </c>
      <c r="K87" s="587">
        <v>60</v>
      </c>
      <c r="L87" s="587">
        <v>0</v>
      </c>
      <c r="M87" s="587" t="s">
        <v>826</v>
      </c>
      <c r="N87" s="587">
        <v>0</v>
      </c>
      <c r="O87" s="587">
        <v>240</v>
      </c>
      <c r="P87" s="587">
        <v>4630</v>
      </c>
      <c r="Q87" s="590">
        <v>4.5999999999999996</v>
      </c>
      <c r="R87" s="78"/>
      <c r="S87" s="78"/>
      <c r="T87" s="78"/>
      <c r="U87" s="78"/>
      <c r="V87" s="78"/>
      <c r="W87" s="78"/>
      <c r="X87" s="78"/>
      <c r="Y87" s="78"/>
      <c r="Z87" s="78"/>
      <c r="AA87" s="78"/>
      <c r="AB87" s="78"/>
      <c r="AC87" s="78"/>
      <c r="AD87" s="78"/>
    </row>
    <row r="88" spans="1:32">
      <c r="B88" s="586" t="s">
        <v>723</v>
      </c>
      <c r="C88" s="586"/>
      <c r="D88" s="587">
        <v>3420</v>
      </c>
      <c r="E88" s="587">
        <v>110</v>
      </c>
      <c r="F88" s="587">
        <v>170</v>
      </c>
      <c r="G88" s="587">
        <v>620</v>
      </c>
      <c r="H88" s="587">
        <v>0</v>
      </c>
      <c r="I88" s="587">
        <v>0</v>
      </c>
      <c r="J88" s="587">
        <v>80</v>
      </c>
      <c r="K88" s="587">
        <v>90</v>
      </c>
      <c r="L88" s="587" t="s">
        <v>826</v>
      </c>
      <c r="M88" s="587" t="s">
        <v>826</v>
      </c>
      <c r="N88" s="587">
        <v>0</v>
      </c>
      <c r="O88" s="587">
        <v>930</v>
      </c>
      <c r="P88" s="587">
        <v>5420</v>
      </c>
      <c r="Q88" s="590">
        <v>5.4</v>
      </c>
      <c r="R88" s="78"/>
      <c r="S88" s="78"/>
      <c r="T88" s="78"/>
      <c r="U88" s="78"/>
      <c r="V88" s="78"/>
      <c r="W88" s="78"/>
      <c r="X88" s="78"/>
      <c r="Y88" s="78"/>
      <c r="Z88" s="78"/>
      <c r="AA88" s="78"/>
      <c r="AB88" s="78"/>
      <c r="AC88" s="78"/>
      <c r="AD88" s="78"/>
    </row>
    <row r="89" spans="1:32">
      <c r="B89" s="586" t="s">
        <v>740</v>
      </c>
      <c r="C89" s="586"/>
      <c r="D89" s="587">
        <v>3630</v>
      </c>
      <c r="E89" s="587">
        <v>120</v>
      </c>
      <c r="F89" s="587">
        <v>130</v>
      </c>
      <c r="G89" s="587">
        <v>1150</v>
      </c>
      <c r="H89" s="587">
        <v>0</v>
      </c>
      <c r="I89" s="587">
        <v>0</v>
      </c>
      <c r="J89" s="587">
        <v>70</v>
      </c>
      <c r="K89" s="587">
        <v>80</v>
      </c>
      <c r="L89" s="587">
        <v>0</v>
      </c>
      <c r="M89" s="587" t="s">
        <v>826</v>
      </c>
      <c r="N89" s="587" t="s">
        <v>826</v>
      </c>
      <c r="O89" s="587">
        <v>90</v>
      </c>
      <c r="P89" s="587">
        <v>5280</v>
      </c>
      <c r="Q89" s="590">
        <v>5.2</v>
      </c>
      <c r="R89" s="78"/>
      <c r="S89" s="78"/>
      <c r="T89" s="78"/>
      <c r="U89" s="78"/>
      <c r="V89" s="78"/>
      <c r="W89" s="78"/>
      <c r="X89" s="78"/>
      <c r="Y89" s="78"/>
      <c r="Z89" s="78"/>
      <c r="AA89" s="78"/>
      <c r="AB89" s="78"/>
      <c r="AC89" s="78"/>
      <c r="AD89" s="78"/>
    </row>
    <row r="90" spans="1:32">
      <c r="B90" s="586" t="s">
        <v>846</v>
      </c>
      <c r="C90" s="586"/>
      <c r="D90" s="587">
        <v>3930</v>
      </c>
      <c r="E90" s="587">
        <v>180</v>
      </c>
      <c r="F90" s="587">
        <v>110</v>
      </c>
      <c r="G90" s="587">
        <v>2810</v>
      </c>
      <c r="H90" s="587" t="s">
        <v>826</v>
      </c>
      <c r="I90" s="587">
        <v>0</v>
      </c>
      <c r="J90" s="587">
        <v>160</v>
      </c>
      <c r="K90" s="587">
        <v>70</v>
      </c>
      <c r="L90" s="587">
        <v>0</v>
      </c>
      <c r="M90" s="587" t="s">
        <v>826</v>
      </c>
      <c r="N90" s="587">
        <v>0</v>
      </c>
      <c r="O90" s="587">
        <v>40</v>
      </c>
      <c r="P90" s="587">
        <v>7310</v>
      </c>
      <c r="Q90" s="590">
        <v>7.3</v>
      </c>
      <c r="R90" s="78"/>
      <c r="S90" s="78"/>
      <c r="T90" s="78"/>
      <c r="U90" s="78"/>
      <c r="V90" s="78"/>
      <c r="W90" s="78"/>
      <c r="X90" s="78"/>
      <c r="Y90" s="78"/>
      <c r="Z90" s="78"/>
      <c r="AA90" s="78"/>
      <c r="AB90" s="78"/>
      <c r="AC90" s="78"/>
      <c r="AD90" s="78"/>
    </row>
    <row r="91" spans="1:32">
      <c r="B91" s="586" t="s">
        <v>847</v>
      </c>
      <c r="C91" s="586"/>
      <c r="D91" s="587">
        <v>1360</v>
      </c>
      <c r="E91" s="587">
        <v>70</v>
      </c>
      <c r="F91" s="587">
        <v>60</v>
      </c>
      <c r="G91" s="587">
        <v>4180</v>
      </c>
      <c r="H91" s="587">
        <v>0</v>
      </c>
      <c r="I91" s="587">
        <v>0</v>
      </c>
      <c r="J91" s="587">
        <v>50</v>
      </c>
      <c r="K91" s="587" t="s">
        <v>826</v>
      </c>
      <c r="L91" s="587">
        <v>0</v>
      </c>
      <c r="M91" s="587" t="s">
        <v>826</v>
      </c>
      <c r="N91" s="587">
        <v>0</v>
      </c>
      <c r="O91" s="587">
        <v>20</v>
      </c>
      <c r="P91" s="587">
        <v>5750</v>
      </c>
      <c r="Q91" s="590">
        <v>5.7</v>
      </c>
      <c r="R91" s="78"/>
      <c r="S91" s="78"/>
      <c r="T91" s="78"/>
      <c r="U91" s="78"/>
      <c r="V91" s="78"/>
      <c r="W91" s="78"/>
      <c r="X91" s="78"/>
      <c r="Y91" s="78"/>
      <c r="Z91" s="78"/>
      <c r="AA91" s="78"/>
      <c r="AB91" s="78"/>
      <c r="AC91" s="78"/>
      <c r="AD91" s="78"/>
    </row>
    <row r="92" spans="1:32">
      <c r="B92" s="586" t="s">
        <v>848</v>
      </c>
      <c r="C92" s="586"/>
      <c r="D92" s="587">
        <v>9140</v>
      </c>
      <c r="E92" s="587">
        <v>420</v>
      </c>
      <c r="F92" s="587">
        <v>390</v>
      </c>
      <c r="G92" s="587">
        <v>4460</v>
      </c>
      <c r="H92" s="587">
        <v>0</v>
      </c>
      <c r="I92" s="587">
        <v>0</v>
      </c>
      <c r="J92" s="587">
        <v>360</v>
      </c>
      <c r="K92" s="587">
        <v>60</v>
      </c>
      <c r="L92" s="587">
        <v>0</v>
      </c>
      <c r="M92" s="587">
        <v>20</v>
      </c>
      <c r="N92" s="587">
        <v>0</v>
      </c>
      <c r="O92" s="587">
        <v>120</v>
      </c>
      <c r="P92" s="587">
        <v>14960</v>
      </c>
      <c r="Q92" s="590">
        <v>14.8</v>
      </c>
      <c r="R92" s="78"/>
      <c r="S92" s="78"/>
      <c r="T92" s="78"/>
      <c r="U92" s="78"/>
      <c r="V92" s="78"/>
      <c r="W92" s="78"/>
      <c r="X92" s="78"/>
      <c r="Y92" s="78"/>
      <c r="Z92" s="78"/>
      <c r="AA92" s="78"/>
      <c r="AB92" s="78"/>
      <c r="AC92" s="78"/>
      <c r="AD92" s="78"/>
    </row>
    <row r="93" spans="1:32">
      <c r="B93" s="594" t="s">
        <v>28</v>
      </c>
      <c r="C93" s="594"/>
      <c r="D93" s="595">
        <v>70180</v>
      </c>
      <c r="E93" s="595">
        <v>2420</v>
      </c>
      <c r="F93" s="595">
        <v>7940</v>
      </c>
      <c r="G93" s="595">
        <v>15620</v>
      </c>
      <c r="H93" s="595">
        <v>10</v>
      </c>
      <c r="I93" s="595" t="s">
        <v>826</v>
      </c>
      <c r="J93" s="595">
        <v>1350</v>
      </c>
      <c r="K93" s="595">
        <v>810</v>
      </c>
      <c r="L93" s="595">
        <v>30</v>
      </c>
      <c r="M93" s="595">
        <v>150</v>
      </c>
      <c r="N93" s="595">
        <v>80</v>
      </c>
      <c r="O93" s="595">
        <v>2150</v>
      </c>
      <c r="P93" s="595">
        <v>100740</v>
      </c>
      <c r="Q93" s="596">
        <v>100</v>
      </c>
      <c r="R93" s="78"/>
      <c r="S93" s="78"/>
      <c r="T93" s="78"/>
      <c r="U93" s="78"/>
      <c r="V93" s="78"/>
      <c r="W93" s="78"/>
      <c r="X93" s="78"/>
      <c r="Y93" s="78"/>
      <c r="Z93" s="78"/>
      <c r="AA93" s="78"/>
      <c r="AB93" s="78"/>
      <c r="AC93" s="78"/>
      <c r="AD93" s="78"/>
    </row>
    <row r="94" spans="1:32" ht="12.75">
      <c r="B94" s="608"/>
      <c r="C94" s="609" t="s">
        <v>403</v>
      </c>
      <c r="D94" s="599">
        <v>1060</v>
      </c>
      <c r="E94" s="599">
        <v>1160</v>
      </c>
      <c r="F94" s="599">
        <v>670</v>
      </c>
      <c r="G94" s="599">
        <v>1580</v>
      </c>
      <c r="H94" s="599">
        <v>950</v>
      </c>
      <c r="I94" s="599">
        <v>820</v>
      </c>
      <c r="J94" s="599">
        <v>1380</v>
      </c>
      <c r="K94" s="599">
        <v>1150</v>
      </c>
      <c r="L94" s="599">
        <v>530</v>
      </c>
      <c r="M94" s="599">
        <v>1110</v>
      </c>
      <c r="N94" s="599">
        <v>610</v>
      </c>
      <c r="O94" s="599">
        <v>1320</v>
      </c>
      <c r="P94" s="599">
        <v>1120</v>
      </c>
      <c r="Q94" s="600"/>
      <c r="R94" s="78"/>
      <c r="S94" s="78"/>
      <c r="T94" s="78"/>
      <c r="U94" s="78"/>
      <c r="V94" s="78"/>
      <c r="W94" s="78"/>
      <c r="X94" s="78"/>
      <c r="Y94" s="78"/>
      <c r="Z94" s="78"/>
      <c r="AA94" s="78"/>
      <c r="AB94" s="78"/>
      <c r="AC94" s="78"/>
      <c r="AD94" s="78"/>
    </row>
    <row r="95" spans="1:32" ht="12.75">
      <c r="B95" s="601"/>
      <c r="C95" s="602" t="s">
        <v>404</v>
      </c>
      <c r="D95" s="603">
        <v>1050</v>
      </c>
      <c r="E95" s="603">
        <v>1150</v>
      </c>
      <c r="F95" s="603">
        <v>650</v>
      </c>
      <c r="G95" s="603">
        <v>1720</v>
      </c>
      <c r="H95" s="603">
        <v>950</v>
      </c>
      <c r="I95" s="603">
        <v>850</v>
      </c>
      <c r="J95" s="603">
        <v>1550</v>
      </c>
      <c r="K95" s="603">
        <v>1250</v>
      </c>
      <c r="L95" s="603">
        <v>450</v>
      </c>
      <c r="M95" s="603">
        <v>1050</v>
      </c>
      <c r="N95" s="603">
        <v>550</v>
      </c>
      <c r="O95" s="603">
        <v>1450</v>
      </c>
      <c r="P95" s="603">
        <v>1150</v>
      </c>
      <c r="Q95" s="604"/>
      <c r="R95" s="78"/>
      <c r="S95" s="78"/>
      <c r="T95" s="78"/>
      <c r="U95" s="78"/>
      <c r="V95" s="78"/>
      <c r="W95" s="78"/>
      <c r="X95" s="78"/>
      <c r="Y95" s="78"/>
      <c r="Z95" s="78"/>
      <c r="AA95" s="78"/>
      <c r="AB95" s="78"/>
      <c r="AC95" s="78"/>
      <c r="AD95" s="78"/>
    </row>
    <row r="96" spans="1:32">
      <c r="B96" s="1245" t="s">
        <v>405</v>
      </c>
      <c r="C96" s="1245"/>
      <c r="D96" s="1245"/>
      <c r="E96" s="1245"/>
      <c r="F96" s="1245"/>
      <c r="G96" s="1245"/>
      <c r="H96" s="1245"/>
      <c r="I96" s="1245"/>
      <c r="J96" s="1245"/>
      <c r="K96" s="1245"/>
      <c r="L96" s="1245"/>
      <c r="M96" s="1245"/>
      <c r="N96" s="1245"/>
      <c r="O96" s="1245"/>
      <c r="P96" s="1245"/>
      <c r="Q96" s="1245"/>
    </row>
    <row r="97" spans="1:19">
      <c r="B97" s="2" t="s">
        <v>406</v>
      </c>
      <c r="Q97" s="3"/>
    </row>
    <row r="98" spans="1:19" s="14" customFormat="1">
      <c r="A98" s="2"/>
      <c r="B98" s="835" t="s">
        <v>787</v>
      </c>
      <c r="C98" s="2"/>
      <c r="D98" s="2"/>
      <c r="E98" s="2"/>
      <c r="F98" s="2"/>
      <c r="G98" s="2"/>
      <c r="H98" s="2"/>
      <c r="I98" s="2"/>
      <c r="J98" s="2"/>
      <c r="K98" s="2"/>
      <c r="L98" s="2"/>
      <c r="M98" s="2"/>
      <c r="N98" s="3"/>
      <c r="O98" s="3"/>
      <c r="P98" s="3"/>
      <c r="Q98" s="3"/>
      <c r="R98" s="3"/>
      <c r="S98" s="6"/>
    </row>
    <row r="99" spans="1:19">
      <c r="B99" s="2" t="s">
        <v>733</v>
      </c>
      <c r="Q99" s="3"/>
    </row>
    <row r="100" spans="1:19">
      <c r="B100" s="1168" t="s">
        <v>407</v>
      </c>
      <c r="C100" s="1168"/>
      <c r="D100" s="1168"/>
      <c r="E100" s="1168"/>
      <c r="F100" s="1168"/>
      <c r="G100" s="1168"/>
      <c r="H100" s="1168"/>
      <c r="I100" s="1168"/>
      <c r="J100" s="1168"/>
      <c r="K100" s="1168"/>
      <c r="L100" s="1168"/>
      <c r="M100" s="1168"/>
    </row>
    <row r="101" spans="1:19">
      <c r="D101" s="402"/>
      <c r="E101" s="402"/>
      <c r="F101" s="402"/>
      <c r="G101" s="402"/>
      <c r="H101" s="402"/>
      <c r="I101" s="402"/>
      <c r="J101" s="402"/>
      <c r="K101" s="402"/>
      <c r="L101" s="402"/>
      <c r="M101" s="402"/>
      <c r="N101" s="402"/>
      <c r="O101" s="402"/>
      <c r="P101" s="402"/>
      <c r="Q101" s="402"/>
    </row>
    <row r="102" spans="1:19" ht="15">
      <c r="B102" s="804"/>
      <c r="D102" s="402"/>
      <c r="E102" s="402"/>
      <c r="F102" s="402"/>
      <c r="G102" s="402"/>
      <c r="H102" s="402"/>
      <c r="I102" s="402"/>
      <c r="J102" s="402"/>
      <c r="K102" s="402"/>
      <c r="L102" s="402"/>
      <c r="M102" s="402"/>
      <c r="N102" s="402"/>
      <c r="O102" s="402"/>
      <c r="P102" s="402"/>
      <c r="Q102" s="402"/>
    </row>
    <row r="103" spans="1:19">
      <c r="D103" s="402"/>
      <c r="E103" s="402"/>
      <c r="F103" s="402"/>
      <c r="G103" s="402"/>
      <c r="H103" s="402"/>
      <c r="I103" s="402"/>
      <c r="J103" s="402"/>
      <c r="K103" s="402"/>
      <c r="L103" s="402"/>
      <c r="M103" s="402"/>
      <c r="N103" s="402"/>
      <c r="O103" s="402"/>
      <c r="P103" s="402"/>
      <c r="Q103" s="402"/>
    </row>
    <row r="104" spans="1:19">
      <c r="D104" s="402"/>
      <c r="E104" s="402"/>
      <c r="F104" s="402"/>
      <c r="G104" s="402"/>
      <c r="H104" s="402"/>
      <c r="I104" s="402"/>
      <c r="J104" s="402"/>
      <c r="K104" s="402"/>
      <c r="L104" s="402"/>
      <c r="M104" s="402"/>
      <c r="N104" s="402"/>
      <c r="O104" s="402"/>
      <c r="P104" s="402"/>
      <c r="Q104" s="402"/>
    </row>
    <row r="105" spans="1:19">
      <c r="D105" s="402"/>
      <c r="E105" s="402"/>
      <c r="F105" s="402"/>
      <c r="G105" s="402"/>
      <c r="H105" s="402"/>
      <c r="I105" s="402"/>
      <c r="J105" s="402"/>
      <c r="K105" s="402"/>
      <c r="L105" s="402"/>
      <c r="M105" s="402"/>
      <c r="N105" s="402"/>
      <c r="O105" s="402"/>
      <c r="P105" s="402"/>
      <c r="Q105" s="402"/>
    </row>
    <row r="106" spans="1:19">
      <c r="D106" s="402"/>
      <c r="E106" s="402"/>
      <c r="F106" s="402"/>
      <c r="G106" s="402"/>
      <c r="H106" s="402"/>
      <c r="I106" s="402"/>
      <c r="J106" s="402"/>
      <c r="K106" s="402"/>
      <c r="L106" s="402"/>
      <c r="M106" s="402"/>
      <c r="N106" s="402"/>
      <c r="O106" s="402"/>
      <c r="P106" s="402"/>
      <c r="Q106" s="402"/>
    </row>
    <row r="107" spans="1:19">
      <c r="D107" s="402"/>
      <c r="E107" s="402"/>
      <c r="F107" s="402"/>
      <c r="G107" s="402"/>
      <c r="H107" s="402"/>
      <c r="I107" s="402"/>
      <c r="J107" s="402"/>
      <c r="K107" s="402"/>
      <c r="L107" s="402"/>
      <c r="M107" s="402"/>
      <c r="N107" s="402"/>
      <c r="O107" s="402"/>
      <c r="P107" s="402"/>
      <c r="Q107" s="402"/>
    </row>
    <row r="108" spans="1:19">
      <c r="D108" s="402"/>
      <c r="E108" s="402"/>
      <c r="F108" s="402"/>
      <c r="G108" s="402"/>
      <c r="H108" s="402"/>
      <c r="I108" s="402"/>
      <c r="J108" s="402"/>
      <c r="K108" s="402"/>
      <c r="L108" s="402"/>
      <c r="M108" s="402"/>
      <c r="N108" s="402"/>
      <c r="O108" s="402"/>
      <c r="P108" s="402"/>
      <c r="Q108" s="402"/>
    </row>
    <row r="109" spans="1:19">
      <c r="D109" s="372"/>
      <c r="E109" s="372"/>
      <c r="F109" s="372"/>
      <c r="G109" s="372"/>
      <c r="H109" s="372"/>
      <c r="I109" s="372"/>
      <c r="J109" s="372"/>
      <c r="K109" s="372"/>
      <c r="L109" s="372"/>
      <c r="M109" s="372"/>
      <c r="N109" s="372"/>
      <c r="O109" s="372"/>
      <c r="P109" s="372"/>
      <c r="Q109" s="372"/>
    </row>
    <row r="110" spans="1:19">
      <c r="D110" s="372"/>
      <c r="E110" s="372"/>
      <c r="F110" s="372"/>
      <c r="G110" s="372"/>
      <c r="H110" s="372"/>
      <c r="I110" s="372"/>
      <c r="J110" s="372"/>
      <c r="K110" s="372"/>
      <c r="L110" s="372"/>
      <c r="M110" s="372"/>
      <c r="N110" s="372"/>
      <c r="O110" s="372"/>
      <c r="P110" s="372"/>
      <c r="Q110" s="372"/>
    </row>
    <row r="111" spans="1:19">
      <c r="D111" s="372"/>
      <c r="E111" s="372"/>
      <c r="F111" s="372"/>
      <c r="G111" s="372"/>
      <c r="H111" s="372"/>
      <c r="I111" s="372"/>
      <c r="J111" s="372"/>
      <c r="K111" s="372"/>
      <c r="L111" s="372"/>
      <c r="M111" s="372"/>
      <c r="N111" s="372"/>
      <c r="O111" s="372"/>
      <c r="P111" s="372"/>
      <c r="Q111" s="372"/>
    </row>
    <row r="112" spans="1:19">
      <c r="D112" s="372"/>
      <c r="E112" s="372"/>
      <c r="F112" s="372"/>
      <c r="G112" s="372"/>
      <c r="H112" s="372"/>
      <c r="I112" s="372"/>
      <c r="J112" s="372"/>
      <c r="K112" s="372"/>
      <c r="L112" s="372"/>
      <c r="M112" s="372"/>
      <c r="N112" s="372"/>
      <c r="O112" s="372"/>
      <c r="P112" s="372"/>
      <c r="Q112" s="372"/>
    </row>
    <row r="113" spans="4:17">
      <c r="D113" s="372"/>
      <c r="E113" s="372"/>
      <c r="F113" s="372"/>
      <c r="G113" s="372"/>
      <c r="H113" s="372"/>
      <c r="I113" s="372"/>
      <c r="J113" s="372"/>
      <c r="K113" s="372"/>
      <c r="L113" s="372"/>
      <c r="M113" s="372"/>
      <c r="N113" s="372"/>
      <c r="O113" s="372"/>
      <c r="P113" s="372"/>
      <c r="Q113" s="372"/>
    </row>
    <row r="114" spans="4:17">
      <c r="D114" s="372"/>
      <c r="E114" s="372"/>
      <c r="F114" s="372"/>
      <c r="G114" s="372"/>
      <c r="H114" s="372"/>
      <c r="I114" s="372"/>
      <c r="J114" s="372"/>
      <c r="K114" s="372"/>
      <c r="L114" s="372"/>
      <c r="M114" s="372"/>
      <c r="N114" s="372"/>
      <c r="O114" s="372"/>
      <c r="P114" s="372"/>
      <c r="Q114" s="372"/>
    </row>
    <row r="115" spans="4:17">
      <c r="D115" s="372"/>
      <c r="E115" s="372"/>
      <c r="F115" s="372"/>
      <c r="G115" s="372"/>
      <c r="H115" s="372"/>
      <c r="I115" s="372"/>
      <c r="J115" s="372"/>
      <c r="K115" s="372"/>
      <c r="L115" s="372"/>
      <c r="M115" s="372"/>
      <c r="N115" s="372"/>
      <c r="O115" s="372"/>
      <c r="P115" s="372"/>
      <c r="Q115" s="372"/>
    </row>
    <row r="116" spans="4:17">
      <c r="D116" s="372"/>
      <c r="E116" s="372"/>
      <c r="F116" s="372"/>
      <c r="G116" s="372"/>
      <c r="H116" s="372"/>
      <c r="I116" s="372"/>
      <c r="J116" s="372"/>
      <c r="K116" s="372"/>
      <c r="L116" s="372"/>
      <c r="M116" s="372"/>
      <c r="N116" s="372"/>
      <c r="O116" s="372"/>
      <c r="P116" s="372"/>
      <c r="Q116" s="372"/>
    </row>
    <row r="117" spans="4:17">
      <c r="D117" s="372"/>
      <c r="E117" s="372"/>
      <c r="F117" s="372"/>
      <c r="G117" s="372"/>
      <c r="H117" s="372"/>
      <c r="I117" s="372"/>
      <c r="J117" s="372"/>
      <c r="K117" s="372"/>
      <c r="L117" s="372"/>
      <c r="M117" s="372"/>
      <c r="N117" s="372"/>
      <c r="O117" s="372"/>
      <c r="P117" s="372"/>
      <c r="Q117" s="372"/>
    </row>
    <row r="118" spans="4:17">
      <c r="D118" s="372"/>
      <c r="E118" s="372"/>
      <c r="F118" s="372"/>
      <c r="G118" s="372"/>
      <c r="H118" s="372"/>
      <c r="I118" s="372"/>
      <c r="J118" s="372"/>
      <c r="K118" s="372"/>
      <c r="L118" s="372"/>
      <c r="M118" s="372"/>
      <c r="N118" s="372"/>
      <c r="O118" s="372"/>
      <c r="P118" s="372"/>
      <c r="Q118" s="372"/>
    </row>
    <row r="119" spans="4:17">
      <c r="D119" s="372"/>
      <c r="E119" s="372"/>
      <c r="F119" s="372"/>
      <c r="G119" s="372"/>
      <c r="H119" s="372"/>
      <c r="I119" s="372"/>
      <c r="J119" s="372"/>
      <c r="K119" s="372"/>
      <c r="L119" s="372"/>
      <c r="M119" s="372"/>
      <c r="N119" s="372"/>
      <c r="O119" s="372"/>
      <c r="P119" s="372"/>
      <c r="Q119" s="372"/>
    </row>
    <row r="120" spans="4:17">
      <c r="D120" s="372"/>
      <c r="E120" s="372"/>
      <c r="F120" s="372"/>
      <c r="G120" s="372"/>
      <c r="H120" s="372"/>
      <c r="I120" s="372"/>
      <c r="J120" s="372"/>
      <c r="K120" s="372"/>
      <c r="L120" s="372"/>
      <c r="M120" s="372"/>
      <c r="N120" s="372"/>
      <c r="O120" s="372"/>
      <c r="P120" s="372"/>
      <c r="Q120" s="372"/>
    </row>
    <row r="121" spans="4:17">
      <c r="D121" s="372"/>
      <c r="E121" s="372"/>
      <c r="F121" s="372"/>
      <c r="G121" s="372"/>
      <c r="H121" s="372"/>
      <c r="I121" s="372"/>
      <c r="J121" s="372"/>
      <c r="K121" s="372"/>
      <c r="L121" s="372"/>
      <c r="M121" s="372"/>
      <c r="N121" s="372"/>
      <c r="O121" s="372"/>
      <c r="P121" s="372"/>
      <c r="Q121" s="372"/>
    </row>
  </sheetData>
  <mergeCells count="47">
    <mergeCell ref="B32:Q32"/>
    <mergeCell ref="B35:Q35"/>
    <mergeCell ref="F37:F40"/>
    <mergeCell ref="J37:J40"/>
    <mergeCell ref="K37:K40"/>
    <mergeCell ref="N37:N40"/>
    <mergeCell ref="D38:D39"/>
    <mergeCell ref="G38:G39"/>
    <mergeCell ref="H38:H39"/>
    <mergeCell ref="I38:I39"/>
    <mergeCell ref="L38:L39"/>
    <mergeCell ref="M38:M39"/>
    <mergeCell ref="O38:O39"/>
    <mergeCell ref="P38:P39"/>
    <mergeCell ref="Q38:Q39"/>
    <mergeCell ref="B64:Q64"/>
    <mergeCell ref="B67:Q67"/>
    <mergeCell ref="F69:F72"/>
    <mergeCell ref="J69:J72"/>
    <mergeCell ref="K69:K72"/>
    <mergeCell ref="B96:Q96"/>
    <mergeCell ref="B100:M100"/>
    <mergeCell ref="N69:N72"/>
    <mergeCell ref="D70:D71"/>
    <mergeCell ref="G70:G71"/>
    <mergeCell ref="H70:H71"/>
    <mergeCell ref="I70:I71"/>
    <mergeCell ref="L70:L71"/>
    <mergeCell ref="M70:M71"/>
    <mergeCell ref="O70:O71"/>
    <mergeCell ref="P70:P71"/>
    <mergeCell ref="Q70:Q71"/>
    <mergeCell ref="O6:O7"/>
    <mergeCell ref="Q6:Q7"/>
    <mergeCell ref="P6:P7"/>
    <mergeCell ref="B1:Q1"/>
    <mergeCell ref="B3:Q3"/>
    <mergeCell ref="F5:F8"/>
    <mergeCell ref="J5:J8"/>
    <mergeCell ref="K5:K8"/>
    <mergeCell ref="N5:N8"/>
    <mergeCell ref="D6:D7"/>
    <mergeCell ref="G6:G7"/>
    <mergeCell ref="H6:H7"/>
    <mergeCell ref="I6:I7"/>
    <mergeCell ref="L6:L7"/>
    <mergeCell ref="M6:M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zoomScale="85" zoomScaleNormal="85" workbookViewId="0">
      <selection activeCell="R100" sqref="R100"/>
    </sheetView>
  </sheetViews>
  <sheetFormatPr baseColWidth="10" defaultColWidth="9" defaultRowHeight="11.25"/>
  <cols>
    <col min="1" max="1" width="2.85546875" style="2" customWidth="1"/>
    <col min="2" max="2" width="1.7109375" style="2" customWidth="1"/>
    <col min="3" max="3" width="25.85546875" style="2" customWidth="1"/>
    <col min="4" max="4" width="8.7109375" style="2" customWidth="1"/>
    <col min="5" max="5" width="8.28515625" style="2" customWidth="1"/>
    <col min="6" max="6" width="12" style="2" customWidth="1"/>
    <col min="7" max="8" width="8.28515625" style="2" customWidth="1"/>
    <col min="9" max="11" width="8.85546875" style="2" customWidth="1"/>
    <col min="12" max="13" width="8.28515625" style="2" customWidth="1"/>
    <col min="14" max="15" width="8.85546875" style="2" customWidth="1"/>
    <col min="16" max="17" width="8.28515625" style="2" customWidth="1"/>
    <col min="18" max="18" width="8.7109375" style="78" customWidth="1"/>
    <col min="19" max="19" width="7" style="78" customWidth="1"/>
    <col min="20" max="20" width="9" style="2"/>
    <col min="21" max="21" width="9.28515625" style="2" bestFit="1" customWidth="1"/>
    <col min="22" max="36" width="9" style="2"/>
    <col min="37" max="37" width="31.140625" style="2" customWidth="1"/>
    <col min="38" max="38" width="9.28515625" style="2" bestFit="1" customWidth="1"/>
    <col min="39" max="256" width="9" style="2"/>
    <col min="257" max="257" width="2.85546875" style="2" customWidth="1"/>
    <col min="258" max="258" width="1.7109375" style="2" customWidth="1"/>
    <col min="259" max="259" width="25.85546875" style="2" customWidth="1"/>
    <col min="260" max="260" width="8.7109375" style="2" customWidth="1"/>
    <col min="261" max="261" width="8.28515625" style="2" customWidth="1"/>
    <col min="262" max="262" width="12" style="2" customWidth="1"/>
    <col min="263" max="265" width="8.28515625" style="2" customWidth="1"/>
    <col min="266" max="267" width="8.85546875" style="2" customWidth="1"/>
    <col min="268" max="269" width="8.28515625" style="2" customWidth="1"/>
    <col min="270" max="271" width="8.85546875" style="2" customWidth="1"/>
    <col min="272" max="273" width="8.28515625" style="2" customWidth="1"/>
    <col min="274" max="274" width="8.7109375" style="2" customWidth="1"/>
    <col min="275" max="275" width="7" style="2" customWidth="1"/>
    <col min="276" max="276" width="9" style="2"/>
    <col min="277" max="277" width="9.28515625" style="2" bestFit="1" customWidth="1"/>
    <col min="278" max="292" width="9" style="2"/>
    <col min="293" max="293" width="31.140625" style="2" customWidth="1"/>
    <col min="294" max="294" width="9.28515625" style="2" bestFit="1" customWidth="1"/>
    <col min="295" max="512" width="9" style="2"/>
    <col min="513" max="513" width="2.85546875" style="2" customWidth="1"/>
    <col min="514" max="514" width="1.7109375" style="2" customWidth="1"/>
    <col min="515" max="515" width="25.85546875" style="2" customWidth="1"/>
    <col min="516" max="516" width="8.7109375" style="2" customWidth="1"/>
    <col min="517" max="517" width="8.28515625" style="2" customWidth="1"/>
    <col min="518" max="518" width="12" style="2" customWidth="1"/>
    <col min="519" max="521" width="8.28515625" style="2" customWidth="1"/>
    <col min="522" max="523" width="8.85546875" style="2" customWidth="1"/>
    <col min="524" max="525" width="8.28515625" style="2" customWidth="1"/>
    <col min="526" max="527" width="8.85546875" style="2" customWidth="1"/>
    <col min="528" max="529" width="8.28515625" style="2" customWidth="1"/>
    <col min="530" max="530" width="8.7109375" style="2" customWidth="1"/>
    <col min="531" max="531" width="7" style="2" customWidth="1"/>
    <col min="532" max="532" width="9" style="2"/>
    <col min="533" max="533" width="9.28515625" style="2" bestFit="1" customWidth="1"/>
    <col min="534" max="548" width="9" style="2"/>
    <col min="549" max="549" width="31.140625" style="2" customWidth="1"/>
    <col min="550" max="550" width="9.28515625" style="2" bestFit="1" customWidth="1"/>
    <col min="551" max="768" width="9" style="2"/>
    <col min="769" max="769" width="2.85546875" style="2" customWidth="1"/>
    <col min="770" max="770" width="1.7109375" style="2" customWidth="1"/>
    <col min="771" max="771" width="25.85546875" style="2" customWidth="1"/>
    <col min="772" max="772" width="8.7109375" style="2" customWidth="1"/>
    <col min="773" max="773" width="8.28515625" style="2" customWidth="1"/>
    <col min="774" max="774" width="12" style="2" customWidth="1"/>
    <col min="775" max="777" width="8.28515625" style="2" customWidth="1"/>
    <col min="778" max="779" width="8.85546875" style="2" customWidth="1"/>
    <col min="780" max="781" width="8.28515625" style="2" customWidth="1"/>
    <col min="782" max="783" width="8.85546875" style="2" customWidth="1"/>
    <col min="784" max="785" width="8.28515625" style="2" customWidth="1"/>
    <col min="786" max="786" width="8.7109375" style="2" customWidth="1"/>
    <col min="787" max="787" width="7" style="2" customWidth="1"/>
    <col min="788" max="788" width="9" style="2"/>
    <col min="789" max="789" width="9.28515625" style="2" bestFit="1" customWidth="1"/>
    <col min="790" max="804" width="9" style="2"/>
    <col min="805" max="805" width="31.140625" style="2" customWidth="1"/>
    <col min="806" max="806" width="9.28515625" style="2" bestFit="1" customWidth="1"/>
    <col min="807" max="1024" width="9" style="2"/>
    <col min="1025" max="1025" width="2.85546875" style="2" customWidth="1"/>
    <col min="1026" max="1026" width="1.7109375" style="2" customWidth="1"/>
    <col min="1027" max="1027" width="25.85546875" style="2" customWidth="1"/>
    <col min="1028" max="1028" width="8.7109375" style="2" customWidth="1"/>
    <col min="1029" max="1029" width="8.28515625" style="2" customWidth="1"/>
    <col min="1030" max="1030" width="12" style="2" customWidth="1"/>
    <col min="1031" max="1033" width="8.28515625" style="2" customWidth="1"/>
    <col min="1034" max="1035" width="8.85546875" style="2" customWidth="1"/>
    <col min="1036" max="1037" width="8.28515625" style="2" customWidth="1"/>
    <col min="1038" max="1039" width="8.85546875" style="2" customWidth="1"/>
    <col min="1040" max="1041" width="8.28515625" style="2" customWidth="1"/>
    <col min="1042" max="1042" width="8.7109375" style="2" customWidth="1"/>
    <col min="1043" max="1043" width="7" style="2" customWidth="1"/>
    <col min="1044" max="1044" width="9" style="2"/>
    <col min="1045" max="1045" width="9.28515625" style="2" bestFit="1" customWidth="1"/>
    <col min="1046" max="1060" width="9" style="2"/>
    <col min="1061" max="1061" width="31.140625" style="2" customWidth="1"/>
    <col min="1062" max="1062" width="9.28515625" style="2" bestFit="1" customWidth="1"/>
    <col min="1063" max="1280" width="9" style="2"/>
    <col min="1281" max="1281" width="2.85546875" style="2" customWidth="1"/>
    <col min="1282" max="1282" width="1.7109375" style="2" customWidth="1"/>
    <col min="1283" max="1283" width="25.85546875" style="2" customWidth="1"/>
    <col min="1284" max="1284" width="8.7109375" style="2" customWidth="1"/>
    <col min="1285" max="1285" width="8.28515625" style="2" customWidth="1"/>
    <col min="1286" max="1286" width="12" style="2" customWidth="1"/>
    <col min="1287" max="1289" width="8.28515625" style="2" customWidth="1"/>
    <col min="1290" max="1291" width="8.85546875" style="2" customWidth="1"/>
    <col min="1292" max="1293" width="8.28515625" style="2" customWidth="1"/>
    <col min="1294" max="1295" width="8.85546875" style="2" customWidth="1"/>
    <col min="1296" max="1297" width="8.28515625" style="2" customWidth="1"/>
    <col min="1298" max="1298" width="8.7109375" style="2" customWidth="1"/>
    <col min="1299" max="1299" width="7" style="2" customWidth="1"/>
    <col min="1300" max="1300" width="9" style="2"/>
    <col min="1301" max="1301" width="9.28515625" style="2" bestFit="1" customWidth="1"/>
    <col min="1302" max="1316" width="9" style="2"/>
    <col min="1317" max="1317" width="31.140625" style="2" customWidth="1"/>
    <col min="1318" max="1318" width="9.28515625" style="2" bestFit="1" customWidth="1"/>
    <col min="1319" max="1536" width="9" style="2"/>
    <col min="1537" max="1537" width="2.85546875" style="2" customWidth="1"/>
    <col min="1538" max="1538" width="1.7109375" style="2" customWidth="1"/>
    <col min="1539" max="1539" width="25.85546875" style="2" customWidth="1"/>
    <col min="1540" max="1540" width="8.7109375" style="2" customWidth="1"/>
    <col min="1541" max="1541" width="8.28515625" style="2" customWidth="1"/>
    <col min="1542" max="1542" width="12" style="2" customWidth="1"/>
    <col min="1543" max="1545" width="8.28515625" style="2" customWidth="1"/>
    <col min="1546" max="1547" width="8.85546875" style="2" customWidth="1"/>
    <col min="1548" max="1549" width="8.28515625" style="2" customWidth="1"/>
    <col min="1550" max="1551" width="8.85546875" style="2" customWidth="1"/>
    <col min="1552" max="1553" width="8.28515625" style="2" customWidth="1"/>
    <col min="1554" max="1554" width="8.7109375" style="2" customWidth="1"/>
    <col min="1555" max="1555" width="7" style="2" customWidth="1"/>
    <col min="1556" max="1556" width="9" style="2"/>
    <col min="1557" max="1557" width="9.28515625" style="2" bestFit="1" customWidth="1"/>
    <col min="1558" max="1572" width="9" style="2"/>
    <col min="1573" max="1573" width="31.140625" style="2" customWidth="1"/>
    <col min="1574" max="1574" width="9.28515625" style="2" bestFit="1" customWidth="1"/>
    <col min="1575" max="1792" width="9" style="2"/>
    <col min="1793" max="1793" width="2.85546875" style="2" customWidth="1"/>
    <col min="1794" max="1794" width="1.7109375" style="2" customWidth="1"/>
    <col min="1795" max="1795" width="25.85546875" style="2" customWidth="1"/>
    <col min="1796" max="1796" width="8.7109375" style="2" customWidth="1"/>
    <col min="1797" max="1797" width="8.28515625" style="2" customWidth="1"/>
    <col min="1798" max="1798" width="12" style="2" customWidth="1"/>
    <col min="1799" max="1801" width="8.28515625" style="2" customWidth="1"/>
    <col min="1802" max="1803" width="8.85546875" style="2" customWidth="1"/>
    <col min="1804" max="1805" width="8.28515625" style="2" customWidth="1"/>
    <col min="1806" max="1807" width="8.85546875" style="2" customWidth="1"/>
    <col min="1808" max="1809" width="8.28515625" style="2" customWidth="1"/>
    <col min="1810" max="1810" width="8.7109375" style="2" customWidth="1"/>
    <col min="1811" max="1811" width="7" style="2" customWidth="1"/>
    <col min="1812" max="1812" width="9" style="2"/>
    <col min="1813" max="1813" width="9.28515625" style="2" bestFit="1" customWidth="1"/>
    <col min="1814" max="1828" width="9" style="2"/>
    <col min="1829" max="1829" width="31.140625" style="2" customWidth="1"/>
    <col min="1830" max="1830" width="9.28515625" style="2" bestFit="1" customWidth="1"/>
    <col min="1831" max="2048" width="9" style="2"/>
    <col min="2049" max="2049" width="2.85546875" style="2" customWidth="1"/>
    <col min="2050" max="2050" width="1.7109375" style="2" customWidth="1"/>
    <col min="2051" max="2051" width="25.85546875" style="2" customWidth="1"/>
    <col min="2052" max="2052" width="8.7109375" style="2" customWidth="1"/>
    <col min="2053" max="2053" width="8.28515625" style="2" customWidth="1"/>
    <col min="2054" max="2054" width="12" style="2" customWidth="1"/>
    <col min="2055" max="2057" width="8.28515625" style="2" customWidth="1"/>
    <col min="2058" max="2059" width="8.85546875" style="2" customWidth="1"/>
    <col min="2060" max="2061" width="8.28515625" style="2" customWidth="1"/>
    <col min="2062" max="2063" width="8.85546875" style="2" customWidth="1"/>
    <col min="2064" max="2065" width="8.28515625" style="2" customWidth="1"/>
    <col min="2066" max="2066" width="8.7109375" style="2" customWidth="1"/>
    <col min="2067" max="2067" width="7" style="2" customWidth="1"/>
    <col min="2068" max="2068" width="9" style="2"/>
    <col min="2069" max="2069" width="9.28515625" style="2" bestFit="1" customWidth="1"/>
    <col min="2070" max="2084" width="9" style="2"/>
    <col min="2085" max="2085" width="31.140625" style="2" customWidth="1"/>
    <col min="2086" max="2086" width="9.28515625" style="2" bestFit="1" customWidth="1"/>
    <col min="2087" max="2304" width="9" style="2"/>
    <col min="2305" max="2305" width="2.85546875" style="2" customWidth="1"/>
    <col min="2306" max="2306" width="1.7109375" style="2" customWidth="1"/>
    <col min="2307" max="2307" width="25.85546875" style="2" customWidth="1"/>
    <col min="2308" max="2308" width="8.7109375" style="2" customWidth="1"/>
    <col min="2309" max="2309" width="8.28515625" style="2" customWidth="1"/>
    <col min="2310" max="2310" width="12" style="2" customWidth="1"/>
    <col min="2311" max="2313" width="8.28515625" style="2" customWidth="1"/>
    <col min="2314" max="2315" width="8.85546875" style="2" customWidth="1"/>
    <col min="2316" max="2317" width="8.28515625" style="2" customWidth="1"/>
    <col min="2318" max="2319" width="8.85546875" style="2" customWidth="1"/>
    <col min="2320" max="2321" width="8.28515625" style="2" customWidth="1"/>
    <col min="2322" max="2322" width="8.7109375" style="2" customWidth="1"/>
    <col min="2323" max="2323" width="7" style="2" customWidth="1"/>
    <col min="2324" max="2324" width="9" style="2"/>
    <col min="2325" max="2325" width="9.28515625" style="2" bestFit="1" customWidth="1"/>
    <col min="2326" max="2340" width="9" style="2"/>
    <col min="2341" max="2341" width="31.140625" style="2" customWidth="1"/>
    <col min="2342" max="2342" width="9.28515625" style="2" bestFit="1" customWidth="1"/>
    <col min="2343" max="2560" width="9" style="2"/>
    <col min="2561" max="2561" width="2.85546875" style="2" customWidth="1"/>
    <col min="2562" max="2562" width="1.7109375" style="2" customWidth="1"/>
    <col min="2563" max="2563" width="25.85546875" style="2" customWidth="1"/>
    <col min="2564" max="2564" width="8.7109375" style="2" customWidth="1"/>
    <col min="2565" max="2565" width="8.28515625" style="2" customWidth="1"/>
    <col min="2566" max="2566" width="12" style="2" customWidth="1"/>
    <col min="2567" max="2569" width="8.28515625" style="2" customWidth="1"/>
    <col min="2570" max="2571" width="8.85546875" style="2" customWidth="1"/>
    <col min="2572" max="2573" width="8.28515625" style="2" customWidth="1"/>
    <col min="2574" max="2575" width="8.85546875" style="2" customWidth="1"/>
    <col min="2576" max="2577" width="8.28515625" style="2" customWidth="1"/>
    <col min="2578" max="2578" width="8.7109375" style="2" customWidth="1"/>
    <col min="2579" max="2579" width="7" style="2" customWidth="1"/>
    <col min="2580" max="2580" width="9" style="2"/>
    <col min="2581" max="2581" width="9.28515625" style="2" bestFit="1" customWidth="1"/>
    <col min="2582" max="2596" width="9" style="2"/>
    <col min="2597" max="2597" width="31.140625" style="2" customWidth="1"/>
    <col min="2598" max="2598" width="9.28515625" style="2" bestFit="1" customWidth="1"/>
    <col min="2599" max="2816" width="9" style="2"/>
    <col min="2817" max="2817" width="2.85546875" style="2" customWidth="1"/>
    <col min="2818" max="2818" width="1.7109375" style="2" customWidth="1"/>
    <col min="2819" max="2819" width="25.85546875" style="2" customWidth="1"/>
    <col min="2820" max="2820" width="8.7109375" style="2" customWidth="1"/>
    <col min="2821" max="2821" width="8.28515625" style="2" customWidth="1"/>
    <col min="2822" max="2822" width="12" style="2" customWidth="1"/>
    <col min="2823" max="2825" width="8.28515625" style="2" customWidth="1"/>
    <col min="2826" max="2827" width="8.85546875" style="2" customWidth="1"/>
    <col min="2828" max="2829" width="8.28515625" style="2" customWidth="1"/>
    <col min="2830" max="2831" width="8.85546875" style="2" customWidth="1"/>
    <col min="2832" max="2833" width="8.28515625" style="2" customWidth="1"/>
    <col min="2834" max="2834" width="8.7109375" style="2" customWidth="1"/>
    <col min="2835" max="2835" width="7" style="2" customWidth="1"/>
    <col min="2836" max="2836" width="9" style="2"/>
    <col min="2837" max="2837" width="9.28515625" style="2" bestFit="1" customWidth="1"/>
    <col min="2838" max="2852" width="9" style="2"/>
    <col min="2853" max="2853" width="31.140625" style="2" customWidth="1"/>
    <col min="2854" max="2854" width="9.28515625" style="2" bestFit="1" customWidth="1"/>
    <col min="2855" max="3072" width="9" style="2"/>
    <col min="3073" max="3073" width="2.85546875" style="2" customWidth="1"/>
    <col min="3074" max="3074" width="1.7109375" style="2" customWidth="1"/>
    <col min="3075" max="3075" width="25.85546875" style="2" customWidth="1"/>
    <col min="3076" max="3076" width="8.7109375" style="2" customWidth="1"/>
    <col min="3077" max="3077" width="8.28515625" style="2" customWidth="1"/>
    <col min="3078" max="3078" width="12" style="2" customWidth="1"/>
    <col min="3079" max="3081" width="8.28515625" style="2" customWidth="1"/>
    <col min="3082" max="3083" width="8.85546875" style="2" customWidth="1"/>
    <col min="3084" max="3085" width="8.28515625" style="2" customWidth="1"/>
    <col min="3086" max="3087" width="8.85546875" style="2" customWidth="1"/>
    <col min="3088" max="3089" width="8.28515625" style="2" customWidth="1"/>
    <col min="3090" max="3090" width="8.7109375" style="2" customWidth="1"/>
    <col min="3091" max="3091" width="7" style="2" customWidth="1"/>
    <col min="3092" max="3092" width="9" style="2"/>
    <col min="3093" max="3093" width="9.28515625" style="2" bestFit="1" customWidth="1"/>
    <col min="3094" max="3108" width="9" style="2"/>
    <col min="3109" max="3109" width="31.140625" style="2" customWidth="1"/>
    <col min="3110" max="3110" width="9.28515625" style="2" bestFit="1" customWidth="1"/>
    <col min="3111" max="3328" width="9" style="2"/>
    <col min="3329" max="3329" width="2.85546875" style="2" customWidth="1"/>
    <col min="3330" max="3330" width="1.7109375" style="2" customWidth="1"/>
    <col min="3331" max="3331" width="25.85546875" style="2" customWidth="1"/>
    <col min="3332" max="3332" width="8.7109375" style="2" customWidth="1"/>
    <col min="3333" max="3333" width="8.28515625" style="2" customWidth="1"/>
    <col min="3334" max="3334" width="12" style="2" customWidth="1"/>
    <col min="3335" max="3337" width="8.28515625" style="2" customWidth="1"/>
    <col min="3338" max="3339" width="8.85546875" style="2" customWidth="1"/>
    <col min="3340" max="3341" width="8.28515625" style="2" customWidth="1"/>
    <col min="3342" max="3343" width="8.85546875" style="2" customWidth="1"/>
    <col min="3344" max="3345" width="8.28515625" style="2" customWidth="1"/>
    <col min="3346" max="3346" width="8.7109375" style="2" customWidth="1"/>
    <col min="3347" max="3347" width="7" style="2" customWidth="1"/>
    <col min="3348" max="3348" width="9" style="2"/>
    <col min="3349" max="3349" width="9.28515625" style="2" bestFit="1" customWidth="1"/>
    <col min="3350" max="3364" width="9" style="2"/>
    <col min="3365" max="3365" width="31.140625" style="2" customWidth="1"/>
    <col min="3366" max="3366" width="9.28515625" style="2" bestFit="1" customWidth="1"/>
    <col min="3367" max="3584" width="9" style="2"/>
    <col min="3585" max="3585" width="2.85546875" style="2" customWidth="1"/>
    <col min="3586" max="3586" width="1.7109375" style="2" customWidth="1"/>
    <col min="3587" max="3587" width="25.85546875" style="2" customWidth="1"/>
    <col min="3588" max="3588" width="8.7109375" style="2" customWidth="1"/>
    <col min="3589" max="3589" width="8.28515625" style="2" customWidth="1"/>
    <col min="3590" max="3590" width="12" style="2" customWidth="1"/>
    <col min="3591" max="3593" width="8.28515625" style="2" customWidth="1"/>
    <col min="3594" max="3595" width="8.85546875" style="2" customWidth="1"/>
    <col min="3596" max="3597" width="8.28515625" style="2" customWidth="1"/>
    <col min="3598" max="3599" width="8.85546875" style="2" customWidth="1"/>
    <col min="3600" max="3601" width="8.28515625" style="2" customWidth="1"/>
    <col min="3602" max="3602" width="8.7109375" style="2" customWidth="1"/>
    <col min="3603" max="3603" width="7" style="2" customWidth="1"/>
    <col min="3604" max="3604" width="9" style="2"/>
    <col min="3605" max="3605" width="9.28515625" style="2" bestFit="1" customWidth="1"/>
    <col min="3606" max="3620" width="9" style="2"/>
    <col min="3621" max="3621" width="31.140625" style="2" customWidth="1"/>
    <col min="3622" max="3622" width="9.28515625" style="2" bestFit="1" customWidth="1"/>
    <col min="3623" max="3840" width="9" style="2"/>
    <col min="3841" max="3841" width="2.85546875" style="2" customWidth="1"/>
    <col min="3842" max="3842" width="1.7109375" style="2" customWidth="1"/>
    <col min="3843" max="3843" width="25.85546875" style="2" customWidth="1"/>
    <col min="3844" max="3844" width="8.7109375" style="2" customWidth="1"/>
    <col min="3845" max="3845" width="8.28515625" style="2" customWidth="1"/>
    <col min="3846" max="3846" width="12" style="2" customWidth="1"/>
    <col min="3847" max="3849" width="8.28515625" style="2" customWidth="1"/>
    <col min="3850" max="3851" width="8.85546875" style="2" customWidth="1"/>
    <col min="3852" max="3853" width="8.28515625" style="2" customWidth="1"/>
    <col min="3854" max="3855" width="8.85546875" style="2" customWidth="1"/>
    <col min="3856" max="3857" width="8.28515625" style="2" customWidth="1"/>
    <col min="3858" max="3858" width="8.7109375" style="2" customWidth="1"/>
    <col min="3859" max="3859" width="7" style="2" customWidth="1"/>
    <col min="3860" max="3860" width="9" style="2"/>
    <col min="3861" max="3861" width="9.28515625" style="2" bestFit="1" customWidth="1"/>
    <col min="3862" max="3876" width="9" style="2"/>
    <col min="3877" max="3877" width="31.140625" style="2" customWidth="1"/>
    <col min="3878" max="3878" width="9.28515625" style="2" bestFit="1" customWidth="1"/>
    <col min="3879" max="4096" width="9" style="2"/>
    <col min="4097" max="4097" width="2.85546875" style="2" customWidth="1"/>
    <col min="4098" max="4098" width="1.7109375" style="2" customWidth="1"/>
    <col min="4099" max="4099" width="25.85546875" style="2" customWidth="1"/>
    <col min="4100" max="4100" width="8.7109375" style="2" customWidth="1"/>
    <col min="4101" max="4101" width="8.28515625" style="2" customWidth="1"/>
    <col min="4102" max="4102" width="12" style="2" customWidth="1"/>
    <col min="4103" max="4105" width="8.28515625" style="2" customWidth="1"/>
    <col min="4106" max="4107" width="8.85546875" style="2" customWidth="1"/>
    <col min="4108" max="4109" width="8.28515625" style="2" customWidth="1"/>
    <col min="4110" max="4111" width="8.85546875" style="2" customWidth="1"/>
    <col min="4112" max="4113" width="8.28515625" style="2" customWidth="1"/>
    <col min="4114" max="4114" width="8.7109375" style="2" customWidth="1"/>
    <col min="4115" max="4115" width="7" style="2" customWidth="1"/>
    <col min="4116" max="4116" width="9" style="2"/>
    <col min="4117" max="4117" width="9.28515625" style="2" bestFit="1" customWidth="1"/>
    <col min="4118" max="4132" width="9" style="2"/>
    <col min="4133" max="4133" width="31.140625" style="2" customWidth="1"/>
    <col min="4134" max="4134" width="9.28515625" style="2" bestFit="1" customWidth="1"/>
    <col min="4135" max="4352" width="9" style="2"/>
    <col min="4353" max="4353" width="2.85546875" style="2" customWidth="1"/>
    <col min="4354" max="4354" width="1.7109375" style="2" customWidth="1"/>
    <col min="4355" max="4355" width="25.85546875" style="2" customWidth="1"/>
    <col min="4356" max="4356" width="8.7109375" style="2" customWidth="1"/>
    <col min="4357" max="4357" width="8.28515625" style="2" customWidth="1"/>
    <col min="4358" max="4358" width="12" style="2" customWidth="1"/>
    <col min="4359" max="4361" width="8.28515625" style="2" customWidth="1"/>
    <col min="4362" max="4363" width="8.85546875" style="2" customWidth="1"/>
    <col min="4364" max="4365" width="8.28515625" style="2" customWidth="1"/>
    <col min="4366" max="4367" width="8.85546875" style="2" customWidth="1"/>
    <col min="4368" max="4369" width="8.28515625" style="2" customWidth="1"/>
    <col min="4370" max="4370" width="8.7109375" style="2" customWidth="1"/>
    <col min="4371" max="4371" width="7" style="2" customWidth="1"/>
    <col min="4372" max="4372" width="9" style="2"/>
    <col min="4373" max="4373" width="9.28515625" style="2" bestFit="1" customWidth="1"/>
    <col min="4374" max="4388" width="9" style="2"/>
    <col min="4389" max="4389" width="31.140625" style="2" customWidth="1"/>
    <col min="4390" max="4390" width="9.28515625" style="2" bestFit="1" customWidth="1"/>
    <col min="4391" max="4608" width="9" style="2"/>
    <col min="4609" max="4609" width="2.85546875" style="2" customWidth="1"/>
    <col min="4610" max="4610" width="1.7109375" style="2" customWidth="1"/>
    <col min="4611" max="4611" width="25.85546875" style="2" customWidth="1"/>
    <col min="4612" max="4612" width="8.7109375" style="2" customWidth="1"/>
    <col min="4613" max="4613" width="8.28515625" style="2" customWidth="1"/>
    <col min="4614" max="4614" width="12" style="2" customWidth="1"/>
    <col min="4615" max="4617" width="8.28515625" style="2" customWidth="1"/>
    <col min="4618" max="4619" width="8.85546875" style="2" customWidth="1"/>
    <col min="4620" max="4621" width="8.28515625" style="2" customWidth="1"/>
    <col min="4622" max="4623" width="8.85546875" style="2" customWidth="1"/>
    <col min="4624" max="4625" width="8.28515625" style="2" customWidth="1"/>
    <col min="4626" max="4626" width="8.7109375" style="2" customWidth="1"/>
    <col min="4627" max="4627" width="7" style="2" customWidth="1"/>
    <col min="4628" max="4628" width="9" style="2"/>
    <col min="4629" max="4629" width="9.28515625" style="2" bestFit="1" customWidth="1"/>
    <col min="4630" max="4644" width="9" style="2"/>
    <col min="4645" max="4645" width="31.140625" style="2" customWidth="1"/>
    <col min="4646" max="4646" width="9.28515625" style="2" bestFit="1" customWidth="1"/>
    <col min="4647" max="4864" width="9" style="2"/>
    <col min="4865" max="4865" width="2.85546875" style="2" customWidth="1"/>
    <col min="4866" max="4866" width="1.7109375" style="2" customWidth="1"/>
    <col min="4867" max="4867" width="25.85546875" style="2" customWidth="1"/>
    <col min="4868" max="4868" width="8.7109375" style="2" customWidth="1"/>
    <col min="4869" max="4869" width="8.28515625" style="2" customWidth="1"/>
    <col min="4870" max="4870" width="12" style="2" customWidth="1"/>
    <col min="4871" max="4873" width="8.28515625" style="2" customWidth="1"/>
    <col min="4874" max="4875" width="8.85546875" style="2" customWidth="1"/>
    <col min="4876" max="4877" width="8.28515625" style="2" customWidth="1"/>
    <col min="4878" max="4879" width="8.85546875" style="2" customWidth="1"/>
    <col min="4880" max="4881" width="8.28515625" style="2" customWidth="1"/>
    <col min="4882" max="4882" width="8.7109375" style="2" customWidth="1"/>
    <col min="4883" max="4883" width="7" style="2" customWidth="1"/>
    <col min="4884" max="4884" width="9" style="2"/>
    <col min="4885" max="4885" width="9.28515625" style="2" bestFit="1" customWidth="1"/>
    <col min="4886" max="4900" width="9" style="2"/>
    <col min="4901" max="4901" width="31.140625" style="2" customWidth="1"/>
    <col min="4902" max="4902" width="9.28515625" style="2" bestFit="1" customWidth="1"/>
    <col min="4903" max="5120" width="9" style="2"/>
    <col min="5121" max="5121" width="2.85546875" style="2" customWidth="1"/>
    <col min="5122" max="5122" width="1.7109375" style="2" customWidth="1"/>
    <col min="5123" max="5123" width="25.85546875" style="2" customWidth="1"/>
    <col min="5124" max="5124" width="8.7109375" style="2" customWidth="1"/>
    <col min="5125" max="5125" width="8.28515625" style="2" customWidth="1"/>
    <col min="5126" max="5126" width="12" style="2" customWidth="1"/>
    <col min="5127" max="5129" width="8.28515625" style="2" customWidth="1"/>
    <col min="5130" max="5131" width="8.85546875" style="2" customWidth="1"/>
    <col min="5132" max="5133" width="8.28515625" style="2" customWidth="1"/>
    <col min="5134" max="5135" width="8.85546875" style="2" customWidth="1"/>
    <col min="5136" max="5137" width="8.28515625" style="2" customWidth="1"/>
    <col min="5138" max="5138" width="8.7109375" style="2" customWidth="1"/>
    <col min="5139" max="5139" width="7" style="2" customWidth="1"/>
    <col min="5140" max="5140" width="9" style="2"/>
    <col min="5141" max="5141" width="9.28515625" style="2" bestFit="1" customWidth="1"/>
    <col min="5142" max="5156" width="9" style="2"/>
    <col min="5157" max="5157" width="31.140625" style="2" customWidth="1"/>
    <col min="5158" max="5158" width="9.28515625" style="2" bestFit="1" customWidth="1"/>
    <col min="5159" max="5376" width="9" style="2"/>
    <col min="5377" max="5377" width="2.85546875" style="2" customWidth="1"/>
    <col min="5378" max="5378" width="1.7109375" style="2" customWidth="1"/>
    <col min="5379" max="5379" width="25.85546875" style="2" customWidth="1"/>
    <col min="5380" max="5380" width="8.7109375" style="2" customWidth="1"/>
    <col min="5381" max="5381" width="8.28515625" style="2" customWidth="1"/>
    <col min="5382" max="5382" width="12" style="2" customWidth="1"/>
    <col min="5383" max="5385" width="8.28515625" style="2" customWidth="1"/>
    <col min="5386" max="5387" width="8.85546875" style="2" customWidth="1"/>
    <col min="5388" max="5389" width="8.28515625" style="2" customWidth="1"/>
    <col min="5390" max="5391" width="8.85546875" style="2" customWidth="1"/>
    <col min="5392" max="5393" width="8.28515625" style="2" customWidth="1"/>
    <col min="5394" max="5394" width="8.7109375" style="2" customWidth="1"/>
    <col min="5395" max="5395" width="7" style="2" customWidth="1"/>
    <col min="5396" max="5396" width="9" style="2"/>
    <col min="5397" max="5397" width="9.28515625" style="2" bestFit="1" customWidth="1"/>
    <col min="5398" max="5412" width="9" style="2"/>
    <col min="5413" max="5413" width="31.140625" style="2" customWidth="1"/>
    <col min="5414" max="5414" width="9.28515625" style="2" bestFit="1" customWidth="1"/>
    <col min="5415" max="5632" width="9" style="2"/>
    <col min="5633" max="5633" width="2.85546875" style="2" customWidth="1"/>
    <col min="5634" max="5634" width="1.7109375" style="2" customWidth="1"/>
    <col min="5635" max="5635" width="25.85546875" style="2" customWidth="1"/>
    <col min="5636" max="5636" width="8.7109375" style="2" customWidth="1"/>
    <col min="5637" max="5637" width="8.28515625" style="2" customWidth="1"/>
    <col min="5638" max="5638" width="12" style="2" customWidth="1"/>
    <col min="5639" max="5641" width="8.28515625" style="2" customWidth="1"/>
    <col min="5642" max="5643" width="8.85546875" style="2" customWidth="1"/>
    <col min="5644" max="5645" width="8.28515625" style="2" customWidth="1"/>
    <col min="5646" max="5647" width="8.85546875" style="2" customWidth="1"/>
    <col min="5648" max="5649" width="8.28515625" style="2" customWidth="1"/>
    <col min="5650" max="5650" width="8.7109375" style="2" customWidth="1"/>
    <col min="5651" max="5651" width="7" style="2" customWidth="1"/>
    <col min="5652" max="5652" width="9" style="2"/>
    <col min="5653" max="5653" width="9.28515625" style="2" bestFit="1" customWidth="1"/>
    <col min="5654" max="5668" width="9" style="2"/>
    <col min="5669" max="5669" width="31.140625" style="2" customWidth="1"/>
    <col min="5670" max="5670" width="9.28515625" style="2" bestFit="1" customWidth="1"/>
    <col min="5671" max="5888" width="9" style="2"/>
    <col min="5889" max="5889" width="2.85546875" style="2" customWidth="1"/>
    <col min="5890" max="5890" width="1.7109375" style="2" customWidth="1"/>
    <col min="5891" max="5891" width="25.85546875" style="2" customWidth="1"/>
    <col min="5892" max="5892" width="8.7109375" style="2" customWidth="1"/>
    <col min="5893" max="5893" width="8.28515625" style="2" customWidth="1"/>
    <col min="5894" max="5894" width="12" style="2" customWidth="1"/>
    <col min="5895" max="5897" width="8.28515625" style="2" customWidth="1"/>
    <col min="5898" max="5899" width="8.85546875" style="2" customWidth="1"/>
    <col min="5900" max="5901" width="8.28515625" style="2" customWidth="1"/>
    <col min="5902" max="5903" width="8.85546875" style="2" customWidth="1"/>
    <col min="5904" max="5905" width="8.28515625" style="2" customWidth="1"/>
    <col min="5906" max="5906" width="8.7109375" style="2" customWidth="1"/>
    <col min="5907" max="5907" width="7" style="2" customWidth="1"/>
    <col min="5908" max="5908" width="9" style="2"/>
    <col min="5909" max="5909" width="9.28515625" style="2" bestFit="1" customWidth="1"/>
    <col min="5910" max="5924" width="9" style="2"/>
    <col min="5925" max="5925" width="31.140625" style="2" customWidth="1"/>
    <col min="5926" max="5926" width="9.28515625" style="2" bestFit="1" customWidth="1"/>
    <col min="5927" max="6144" width="9" style="2"/>
    <col min="6145" max="6145" width="2.85546875" style="2" customWidth="1"/>
    <col min="6146" max="6146" width="1.7109375" style="2" customWidth="1"/>
    <col min="6147" max="6147" width="25.85546875" style="2" customWidth="1"/>
    <col min="6148" max="6148" width="8.7109375" style="2" customWidth="1"/>
    <col min="6149" max="6149" width="8.28515625" style="2" customWidth="1"/>
    <col min="6150" max="6150" width="12" style="2" customWidth="1"/>
    <col min="6151" max="6153" width="8.28515625" style="2" customWidth="1"/>
    <col min="6154" max="6155" width="8.85546875" style="2" customWidth="1"/>
    <col min="6156" max="6157" width="8.28515625" style="2" customWidth="1"/>
    <col min="6158" max="6159" width="8.85546875" style="2" customWidth="1"/>
    <col min="6160" max="6161" width="8.28515625" style="2" customWidth="1"/>
    <col min="6162" max="6162" width="8.7109375" style="2" customWidth="1"/>
    <col min="6163" max="6163" width="7" style="2" customWidth="1"/>
    <col min="6164" max="6164" width="9" style="2"/>
    <col min="6165" max="6165" width="9.28515625" style="2" bestFit="1" customWidth="1"/>
    <col min="6166" max="6180" width="9" style="2"/>
    <col min="6181" max="6181" width="31.140625" style="2" customWidth="1"/>
    <col min="6182" max="6182" width="9.28515625" style="2" bestFit="1" customWidth="1"/>
    <col min="6183" max="6400" width="9" style="2"/>
    <col min="6401" max="6401" width="2.85546875" style="2" customWidth="1"/>
    <col min="6402" max="6402" width="1.7109375" style="2" customWidth="1"/>
    <col min="6403" max="6403" width="25.85546875" style="2" customWidth="1"/>
    <col min="6404" max="6404" width="8.7109375" style="2" customWidth="1"/>
    <col min="6405" max="6405" width="8.28515625" style="2" customWidth="1"/>
    <col min="6406" max="6406" width="12" style="2" customWidth="1"/>
    <col min="6407" max="6409" width="8.28515625" style="2" customWidth="1"/>
    <col min="6410" max="6411" width="8.85546875" style="2" customWidth="1"/>
    <col min="6412" max="6413" width="8.28515625" style="2" customWidth="1"/>
    <col min="6414" max="6415" width="8.85546875" style="2" customWidth="1"/>
    <col min="6416" max="6417" width="8.28515625" style="2" customWidth="1"/>
    <col min="6418" max="6418" width="8.7109375" style="2" customWidth="1"/>
    <col min="6419" max="6419" width="7" style="2" customWidth="1"/>
    <col min="6420" max="6420" width="9" style="2"/>
    <col min="6421" max="6421" width="9.28515625" style="2" bestFit="1" customWidth="1"/>
    <col min="6422" max="6436" width="9" style="2"/>
    <col min="6437" max="6437" width="31.140625" style="2" customWidth="1"/>
    <col min="6438" max="6438" width="9.28515625" style="2" bestFit="1" customWidth="1"/>
    <col min="6439" max="6656" width="9" style="2"/>
    <col min="6657" max="6657" width="2.85546875" style="2" customWidth="1"/>
    <col min="6658" max="6658" width="1.7109375" style="2" customWidth="1"/>
    <col min="6659" max="6659" width="25.85546875" style="2" customWidth="1"/>
    <col min="6660" max="6660" width="8.7109375" style="2" customWidth="1"/>
    <col min="6661" max="6661" width="8.28515625" style="2" customWidth="1"/>
    <col min="6662" max="6662" width="12" style="2" customWidth="1"/>
    <col min="6663" max="6665" width="8.28515625" style="2" customWidth="1"/>
    <col min="6666" max="6667" width="8.85546875" style="2" customWidth="1"/>
    <col min="6668" max="6669" width="8.28515625" style="2" customWidth="1"/>
    <col min="6670" max="6671" width="8.85546875" style="2" customWidth="1"/>
    <col min="6672" max="6673" width="8.28515625" style="2" customWidth="1"/>
    <col min="6674" max="6674" width="8.7109375" style="2" customWidth="1"/>
    <col min="6675" max="6675" width="7" style="2" customWidth="1"/>
    <col min="6676" max="6676" width="9" style="2"/>
    <col min="6677" max="6677" width="9.28515625" style="2" bestFit="1" customWidth="1"/>
    <col min="6678" max="6692" width="9" style="2"/>
    <col min="6693" max="6693" width="31.140625" style="2" customWidth="1"/>
    <col min="6694" max="6694" width="9.28515625" style="2" bestFit="1" customWidth="1"/>
    <col min="6695" max="6912" width="9" style="2"/>
    <col min="6913" max="6913" width="2.85546875" style="2" customWidth="1"/>
    <col min="6914" max="6914" width="1.7109375" style="2" customWidth="1"/>
    <col min="6915" max="6915" width="25.85546875" style="2" customWidth="1"/>
    <col min="6916" max="6916" width="8.7109375" style="2" customWidth="1"/>
    <col min="6917" max="6917" width="8.28515625" style="2" customWidth="1"/>
    <col min="6918" max="6918" width="12" style="2" customWidth="1"/>
    <col min="6919" max="6921" width="8.28515625" style="2" customWidth="1"/>
    <col min="6922" max="6923" width="8.85546875" style="2" customWidth="1"/>
    <col min="6924" max="6925" width="8.28515625" style="2" customWidth="1"/>
    <col min="6926" max="6927" width="8.85546875" style="2" customWidth="1"/>
    <col min="6928" max="6929" width="8.28515625" style="2" customWidth="1"/>
    <col min="6930" max="6930" width="8.7109375" style="2" customWidth="1"/>
    <col min="6931" max="6931" width="7" style="2" customWidth="1"/>
    <col min="6932" max="6932" width="9" style="2"/>
    <col min="6933" max="6933" width="9.28515625" style="2" bestFit="1" customWidth="1"/>
    <col min="6934" max="6948" width="9" style="2"/>
    <col min="6949" max="6949" width="31.140625" style="2" customWidth="1"/>
    <col min="6950" max="6950" width="9.28515625" style="2" bestFit="1" customWidth="1"/>
    <col min="6951" max="7168" width="9" style="2"/>
    <col min="7169" max="7169" width="2.85546875" style="2" customWidth="1"/>
    <col min="7170" max="7170" width="1.7109375" style="2" customWidth="1"/>
    <col min="7171" max="7171" width="25.85546875" style="2" customWidth="1"/>
    <col min="7172" max="7172" width="8.7109375" style="2" customWidth="1"/>
    <col min="7173" max="7173" width="8.28515625" style="2" customWidth="1"/>
    <col min="7174" max="7174" width="12" style="2" customWidth="1"/>
    <col min="7175" max="7177" width="8.28515625" style="2" customWidth="1"/>
    <col min="7178" max="7179" width="8.85546875" style="2" customWidth="1"/>
    <col min="7180" max="7181" width="8.28515625" style="2" customWidth="1"/>
    <col min="7182" max="7183" width="8.85546875" style="2" customWidth="1"/>
    <col min="7184" max="7185" width="8.28515625" style="2" customWidth="1"/>
    <col min="7186" max="7186" width="8.7109375" style="2" customWidth="1"/>
    <col min="7187" max="7187" width="7" style="2" customWidth="1"/>
    <col min="7188" max="7188" width="9" style="2"/>
    <col min="7189" max="7189" width="9.28515625" style="2" bestFit="1" customWidth="1"/>
    <col min="7190" max="7204" width="9" style="2"/>
    <col min="7205" max="7205" width="31.140625" style="2" customWidth="1"/>
    <col min="7206" max="7206" width="9.28515625" style="2" bestFit="1" customWidth="1"/>
    <col min="7207" max="7424" width="9" style="2"/>
    <col min="7425" max="7425" width="2.85546875" style="2" customWidth="1"/>
    <col min="7426" max="7426" width="1.7109375" style="2" customWidth="1"/>
    <col min="7427" max="7427" width="25.85546875" style="2" customWidth="1"/>
    <col min="7428" max="7428" width="8.7109375" style="2" customWidth="1"/>
    <col min="7429" max="7429" width="8.28515625" style="2" customWidth="1"/>
    <col min="7430" max="7430" width="12" style="2" customWidth="1"/>
    <col min="7431" max="7433" width="8.28515625" style="2" customWidth="1"/>
    <col min="7434" max="7435" width="8.85546875" style="2" customWidth="1"/>
    <col min="7436" max="7437" width="8.28515625" style="2" customWidth="1"/>
    <col min="7438" max="7439" width="8.85546875" style="2" customWidth="1"/>
    <col min="7440" max="7441" width="8.28515625" style="2" customWidth="1"/>
    <col min="7442" max="7442" width="8.7109375" style="2" customWidth="1"/>
    <col min="7443" max="7443" width="7" style="2" customWidth="1"/>
    <col min="7444" max="7444" width="9" style="2"/>
    <col min="7445" max="7445" width="9.28515625" style="2" bestFit="1" customWidth="1"/>
    <col min="7446" max="7460" width="9" style="2"/>
    <col min="7461" max="7461" width="31.140625" style="2" customWidth="1"/>
    <col min="7462" max="7462" width="9.28515625" style="2" bestFit="1" customWidth="1"/>
    <col min="7463" max="7680" width="9" style="2"/>
    <col min="7681" max="7681" width="2.85546875" style="2" customWidth="1"/>
    <col min="7682" max="7682" width="1.7109375" style="2" customWidth="1"/>
    <col min="7683" max="7683" width="25.85546875" style="2" customWidth="1"/>
    <col min="7684" max="7684" width="8.7109375" style="2" customWidth="1"/>
    <col min="7685" max="7685" width="8.28515625" style="2" customWidth="1"/>
    <col min="7686" max="7686" width="12" style="2" customWidth="1"/>
    <col min="7687" max="7689" width="8.28515625" style="2" customWidth="1"/>
    <col min="7690" max="7691" width="8.85546875" style="2" customWidth="1"/>
    <col min="7692" max="7693" width="8.28515625" style="2" customWidth="1"/>
    <col min="7694" max="7695" width="8.85546875" style="2" customWidth="1"/>
    <col min="7696" max="7697" width="8.28515625" style="2" customWidth="1"/>
    <col min="7698" max="7698" width="8.7109375" style="2" customWidth="1"/>
    <col min="7699" max="7699" width="7" style="2" customWidth="1"/>
    <col min="7700" max="7700" width="9" style="2"/>
    <col min="7701" max="7701" width="9.28515625" style="2" bestFit="1" customWidth="1"/>
    <col min="7702" max="7716" width="9" style="2"/>
    <col min="7717" max="7717" width="31.140625" style="2" customWidth="1"/>
    <col min="7718" max="7718" width="9.28515625" style="2" bestFit="1" customWidth="1"/>
    <col min="7719" max="7936" width="9" style="2"/>
    <col min="7937" max="7937" width="2.85546875" style="2" customWidth="1"/>
    <col min="7938" max="7938" width="1.7109375" style="2" customWidth="1"/>
    <col min="7939" max="7939" width="25.85546875" style="2" customWidth="1"/>
    <col min="7940" max="7940" width="8.7109375" style="2" customWidth="1"/>
    <col min="7941" max="7941" width="8.28515625" style="2" customWidth="1"/>
    <col min="7942" max="7942" width="12" style="2" customWidth="1"/>
    <col min="7943" max="7945" width="8.28515625" style="2" customWidth="1"/>
    <col min="7946" max="7947" width="8.85546875" style="2" customWidth="1"/>
    <col min="7948" max="7949" width="8.28515625" style="2" customWidth="1"/>
    <col min="7950" max="7951" width="8.85546875" style="2" customWidth="1"/>
    <col min="7952" max="7953" width="8.28515625" style="2" customWidth="1"/>
    <col min="7954" max="7954" width="8.7109375" style="2" customWidth="1"/>
    <col min="7955" max="7955" width="7" style="2" customWidth="1"/>
    <col min="7956" max="7956" width="9" style="2"/>
    <col min="7957" max="7957" width="9.28515625" style="2" bestFit="1" customWidth="1"/>
    <col min="7958" max="7972" width="9" style="2"/>
    <col min="7973" max="7973" width="31.140625" style="2" customWidth="1"/>
    <col min="7974" max="7974" width="9.28515625" style="2" bestFit="1" customWidth="1"/>
    <col min="7975" max="8192" width="9" style="2"/>
    <col min="8193" max="8193" width="2.85546875" style="2" customWidth="1"/>
    <col min="8194" max="8194" width="1.7109375" style="2" customWidth="1"/>
    <col min="8195" max="8195" width="25.85546875" style="2" customWidth="1"/>
    <col min="8196" max="8196" width="8.7109375" style="2" customWidth="1"/>
    <col min="8197" max="8197" width="8.28515625" style="2" customWidth="1"/>
    <col min="8198" max="8198" width="12" style="2" customWidth="1"/>
    <col min="8199" max="8201" width="8.28515625" style="2" customWidth="1"/>
    <col min="8202" max="8203" width="8.85546875" style="2" customWidth="1"/>
    <col min="8204" max="8205" width="8.28515625" style="2" customWidth="1"/>
    <col min="8206" max="8207" width="8.85546875" style="2" customWidth="1"/>
    <col min="8208" max="8209" width="8.28515625" style="2" customWidth="1"/>
    <col min="8210" max="8210" width="8.7109375" style="2" customWidth="1"/>
    <col min="8211" max="8211" width="7" style="2" customWidth="1"/>
    <col min="8212" max="8212" width="9" style="2"/>
    <col min="8213" max="8213" width="9.28515625" style="2" bestFit="1" customWidth="1"/>
    <col min="8214" max="8228" width="9" style="2"/>
    <col min="8229" max="8229" width="31.140625" style="2" customWidth="1"/>
    <col min="8230" max="8230" width="9.28515625" style="2" bestFit="1" customWidth="1"/>
    <col min="8231" max="8448" width="9" style="2"/>
    <col min="8449" max="8449" width="2.85546875" style="2" customWidth="1"/>
    <col min="8450" max="8450" width="1.7109375" style="2" customWidth="1"/>
    <col min="8451" max="8451" width="25.85546875" style="2" customWidth="1"/>
    <col min="8452" max="8452" width="8.7109375" style="2" customWidth="1"/>
    <col min="8453" max="8453" width="8.28515625" style="2" customWidth="1"/>
    <col min="8454" max="8454" width="12" style="2" customWidth="1"/>
    <col min="8455" max="8457" width="8.28515625" style="2" customWidth="1"/>
    <col min="8458" max="8459" width="8.85546875" style="2" customWidth="1"/>
    <col min="8460" max="8461" width="8.28515625" style="2" customWidth="1"/>
    <col min="8462" max="8463" width="8.85546875" style="2" customWidth="1"/>
    <col min="8464" max="8465" width="8.28515625" style="2" customWidth="1"/>
    <col min="8466" max="8466" width="8.7109375" style="2" customWidth="1"/>
    <col min="8467" max="8467" width="7" style="2" customWidth="1"/>
    <col min="8468" max="8468" width="9" style="2"/>
    <col min="8469" max="8469" width="9.28515625" style="2" bestFit="1" customWidth="1"/>
    <col min="8470" max="8484" width="9" style="2"/>
    <col min="8485" max="8485" width="31.140625" style="2" customWidth="1"/>
    <col min="8486" max="8486" width="9.28515625" style="2" bestFit="1" customWidth="1"/>
    <col min="8487" max="8704" width="9" style="2"/>
    <col min="8705" max="8705" width="2.85546875" style="2" customWidth="1"/>
    <col min="8706" max="8706" width="1.7109375" style="2" customWidth="1"/>
    <col min="8707" max="8707" width="25.85546875" style="2" customWidth="1"/>
    <col min="8708" max="8708" width="8.7109375" style="2" customWidth="1"/>
    <col min="8709" max="8709" width="8.28515625" style="2" customWidth="1"/>
    <col min="8710" max="8710" width="12" style="2" customWidth="1"/>
    <col min="8711" max="8713" width="8.28515625" style="2" customWidth="1"/>
    <col min="8714" max="8715" width="8.85546875" style="2" customWidth="1"/>
    <col min="8716" max="8717" width="8.28515625" style="2" customWidth="1"/>
    <col min="8718" max="8719" width="8.85546875" style="2" customWidth="1"/>
    <col min="8720" max="8721" width="8.28515625" style="2" customWidth="1"/>
    <col min="8722" max="8722" width="8.7109375" style="2" customWidth="1"/>
    <col min="8723" max="8723" width="7" style="2" customWidth="1"/>
    <col min="8724" max="8724" width="9" style="2"/>
    <col min="8725" max="8725" width="9.28515625" style="2" bestFit="1" customWidth="1"/>
    <col min="8726" max="8740" width="9" style="2"/>
    <col min="8741" max="8741" width="31.140625" style="2" customWidth="1"/>
    <col min="8742" max="8742" width="9.28515625" style="2" bestFit="1" customWidth="1"/>
    <col min="8743" max="8960" width="9" style="2"/>
    <col min="8961" max="8961" width="2.85546875" style="2" customWidth="1"/>
    <col min="8962" max="8962" width="1.7109375" style="2" customWidth="1"/>
    <col min="8963" max="8963" width="25.85546875" style="2" customWidth="1"/>
    <col min="8964" max="8964" width="8.7109375" style="2" customWidth="1"/>
    <col min="8965" max="8965" width="8.28515625" style="2" customWidth="1"/>
    <col min="8966" max="8966" width="12" style="2" customWidth="1"/>
    <col min="8967" max="8969" width="8.28515625" style="2" customWidth="1"/>
    <col min="8970" max="8971" width="8.85546875" style="2" customWidth="1"/>
    <col min="8972" max="8973" width="8.28515625" style="2" customWidth="1"/>
    <col min="8974" max="8975" width="8.85546875" style="2" customWidth="1"/>
    <col min="8976" max="8977" width="8.28515625" style="2" customWidth="1"/>
    <col min="8978" max="8978" width="8.7109375" style="2" customWidth="1"/>
    <col min="8979" max="8979" width="7" style="2" customWidth="1"/>
    <col min="8980" max="8980" width="9" style="2"/>
    <col min="8981" max="8981" width="9.28515625" style="2" bestFit="1" customWidth="1"/>
    <col min="8982" max="8996" width="9" style="2"/>
    <col min="8997" max="8997" width="31.140625" style="2" customWidth="1"/>
    <col min="8998" max="8998" width="9.28515625" style="2" bestFit="1" customWidth="1"/>
    <col min="8999" max="9216" width="9" style="2"/>
    <col min="9217" max="9217" width="2.85546875" style="2" customWidth="1"/>
    <col min="9218" max="9218" width="1.7109375" style="2" customWidth="1"/>
    <col min="9219" max="9219" width="25.85546875" style="2" customWidth="1"/>
    <col min="9220" max="9220" width="8.7109375" style="2" customWidth="1"/>
    <col min="9221" max="9221" width="8.28515625" style="2" customWidth="1"/>
    <col min="9222" max="9222" width="12" style="2" customWidth="1"/>
    <col min="9223" max="9225" width="8.28515625" style="2" customWidth="1"/>
    <col min="9226" max="9227" width="8.85546875" style="2" customWidth="1"/>
    <col min="9228" max="9229" width="8.28515625" style="2" customWidth="1"/>
    <col min="9230" max="9231" width="8.85546875" style="2" customWidth="1"/>
    <col min="9232" max="9233" width="8.28515625" style="2" customWidth="1"/>
    <col min="9234" max="9234" width="8.7109375" style="2" customWidth="1"/>
    <col min="9235" max="9235" width="7" style="2" customWidth="1"/>
    <col min="9236" max="9236" width="9" style="2"/>
    <col min="9237" max="9237" width="9.28515625" style="2" bestFit="1" customWidth="1"/>
    <col min="9238" max="9252" width="9" style="2"/>
    <col min="9253" max="9253" width="31.140625" style="2" customWidth="1"/>
    <col min="9254" max="9254" width="9.28515625" style="2" bestFit="1" customWidth="1"/>
    <col min="9255" max="9472" width="9" style="2"/>
    <col min="9473" max="9473" width="2.85546875" style="2" customWidth="1"/>
    <col min="9474" max="9474" width="1.7109375" style="2" customWidth="1"/>
    <col min="9475" max="9475" width="25.85546875" style="2" customWidth="1"/>
    <col min="9476" max="9476" width="8.7109375" style="2" customWidth="1"/>
    <col min="9477" max="9477" width="8.28515625" style="2" customWidth="1"/>
    <col min="9478" max="9478" width="12" style="2" customWidth="1"/>
    <col min="9479" max="9481" width="8.28515625" style="2" customWidth="1"/>
    <col min="9482" max="9483" width="8.85546875" style="2" customWidth="1"/>
    <col min="9484" max="9485" width="8.28515625" style="2" customWidth="1"/>
    <col min="9486" max="9487" width="8.85546875" style="2" customWidth="1"/>
    <col min="9488" max="9489" width="8.28515625" style="2" customWidth="1"/>
    <col min="9490" max="9490" width="8.7109375" style="2" customWidth="1"/>
    <col min="9491" max="9491" width="7" style="2" customWidth="1"/>
    <col min="9492" max="9492" width="9" style="2"/>
    <col min="9493" max="9493" width="9.28515625" style="2" bestFit="1" customWidth="1"/>
    <col min="9494" max="9508" width="9" style="2"/>
    <col min="9509" max="9509" width="31.140625" style="2" customWidth="1"/>
    <col min="9510" max="9510" width="9.28515625" style="2" bestFit="1" customWidth="1"/>
    <col min="9511" max="9728" width="9" style="2"/>
    <col min="9729" max="9729" width="2.85546875" style="2" customWidth="1"/>
    <col min="9730" max="9730" width="1.7109375" style="2" customWidth="1"/>
    <col min="9731" max="9731" width="25.85546875" style="2" customWidth="1"/>
    <col min="9732" max="9732" width="8.7109375" style="2" customWidth="1"/>
    <col min="9733" max="9733" width="8.28515625" style="2" customWidth="1"/>
    <col min="9734" max="9734" width="12" style="2" customWidth="1"/>
    <col min="9735" max="9737" width="8.28515625" style="2" customWidth="1"/>
    <col min="9738" max="9739" width="8.85546875" style="2" customWidth="1"/>
    <col min="9740" max="9741" width="8.28515625" style="2" customWidth="1"/>
    <col min="9742" max="9743" width="8.85546875" style="2" customWidth="1"/>
    <col min="9744" max="9745" width="8.28515625" style="2" customWidth="1"/>
    <col min="9746" max="9746" width="8.7109375" style="2" customWidth="1"/>
    <col min="9747" max="9747" width="7" style="2" customWidth="1"/>
    <col min="9748" max="9748" width="9" style="2"/>
    <col min="9749" max="9749" width="9.28515625" style="2" bestFit="1" customWidth="1"/>
    <col min="9750" max="9764" width="9" style="2"/>
    <col min="9765" max="9765" width="31.140625" style="2" customWidth="1"/>
    <col min="9766" max="9766" width="9.28515625" style="2" bestFit="1" customWidth="1"/>
    <col min="9767" max="9984" width="9" style="2"/>
    <col min="9985" max="9985" width="2.85546875" style="2" customWidth="1"/>
    <col min="9986" max="9986" width="1.7109375" style="2" customWidth="1"/>
    <col min="9987" max="9987" width="25.85546875" style="2" customWidth="1"/>
    <col min="9988" max="9988" width="8.7109375" style="2" customWidth="1"/>
    <col min="9989" max="9989" width="8.28515625" style="2" customWidth="1"/>
    <col min="9990" max="9990" width="12" style="2" customWidth="1"/>
    <col min="9991" max="9993" width="8.28515625" style="2" customWidth="1"/>
    <col min="9994" max="9995" width="8.85546875" style="2" customWidth="1"/>
    <col min="9996" max="9997" width="8.28515625" style="2" customWidth="1"/>
    <col min="9998" max="9999" width="8.85546875" style="2" customWidth="1"/>
    <col min="10000" max="10001" width="8.28515625" style="2" customWidth="1"/>
    <col min="10002" max="10002" width="8.7109375" style="2" customWidth="1"/>
    <col min="10003" max="10003" width="7" style="2" customWidth="1"/>
    <col min="10004" max="10004" width="9" style="2"/>
    <col min="10005" max="10005" width="9.28515625" style="2" bestFit="1" customWidth="1"/>
    <col min="10006" max="10020" width="9" style="2"/>
    <col min="10021" max="10021" width="31.140625" style="2" customWidth="1"/>
    <col min="10022" max="10022" width="9.28515625" style="2" bestFit="1" customWidth="1"/>
    <col min="10023" max="10240" width="9" style="2"/>
    <col min="10241" max="10241" width="2.85546875" style="2" customWidth="1"/>
    <col min="10242" max="10242" width="1.7109375" style="2" customWidth="1"/>
    <col min="10243" max="10243" width="25.85546875" style="2" customWidth="1"/>
    <col min="10244" max="10244" width="8.7109375" style="2" customWidth="1"/>
    <col min="10245" max="10245" width="8.28515625" style="2" customWidth="1"/>
    <col min="10246" max="10246" width="12" style="2" customWidth="1"/>
    <col min="10247" max="10249" width="8.28515625" style="2" customWidth="1"/>
    <col min="10250" max="10251" width="8.85546875" style="2" customWidth="1"/>
    <col min="10252" max="10253" width="8.28515625" style="2" customWidth="1"/>
    <col min="10254" max="10255" width="8.85546875" style="2" customWidth="1"/>
    <col min="10256" max="10257" width="8.28515625" style="2" customWidth="1"/>
    <col min="10258" max="10258" width="8.7109375" style="2" customWidth="1"/>
    <col min="10259" max="10259" width="7" style="2" customWidth="1"/>
    <col min="10260" max="10260" width="9" style="2"/>
    <col min="10261" max="10261" width="9.28515625" style="2" bestFit="1" customWidth="1"/>
    <col min="10262" max="10276" width="9" style="2"/>
    <col min="10277" max="10277" width="31.140625" style="2" customWidth="1"/>
    <col min="10278" max="10278" width="9.28515625" style="2" bestFit="1" customWidth="1"/>
    <col min="10279" max="10496" width="9" style="2"/>
    <col min="10497" max="10497" width="2.85546875" style="2" customWidth="1"/>
    <col min="10498" max="10498" width="1.7109375" style="2" customWidth="1"/>
    <col min="10499" max="10499" width="25.85546875" style="2" customWidth="1"/>
    <col min="10500" max="10500" width="8.7109375" style="2" customWidth="1"/>
    <col min="10501" max="10501" width="8.28515625" style="2" customWidth="1"/>
    <col min="10502" max="10502" width="12" style="2" customWidth="1"/>
    <col min="10503" max="10505" width="8.28515625" style="2" customWidth="1"/>
    <col min="10506" max="10507" width="8.85546875" style="2" customWidth="1"/>
    <col min="10508" max="10509" width="8.28515625" style="2" customWidth="1"/>
    <col min="10510" max="10511" width="8.85546875" style="2" customWidth="1"/>
    <col min="10512" max="10513" width="8.28515625" style="2" customWidth="1"/>
    <col min="10514" max="10514" width="8.7109375" style="2" customWidth="1"/>
    <col min="10515" max="10515" width="7" style="2" customWidth="1"/>
    <col min="10516" max="10516" width="9" style="2"/>
    <col min="10517" max="10517" width="9.28515625" style="2" bestFit="1" customWidth="1"/>
    <col min="10518" max="10532" width="9" style="2"/>
    <col min="10533" max="10533" width="31.140625" style="2" customWidth="1"/>
    <col min="10534" max="10534" width="9.28515625" style="2" bestFit="1" customWidth="1"/>
    <col min="10535" max="10752" width="9" style="2"/>
    <col min="10753" max="10753" width="2.85546875" style="2" customWidth="1"/>
    <col min="10754" max="10754" width="1.7109375" style="2" customWidth="1"/>
    <col min="10755" max="10755" width="25.85546875" style="2" customWidth="1"/>
    <col min="10756" max="10756" width="8.7109375" style="2" customWidth="1"/>
    <col min="10757" max="10757" width="8.28515625" style="2" customWidth="1"/>
    <col min="10758" max="10758" width="12" style="2" customWidth="1"/>
    <col min="10759" max="10761" width="8.28515625" style="2" customWidth="1"/>
    <col min="10762" max="10763" width="8.85546875" style="2" customWidth="1"/>
    <col min="10764" max="10765" width="8.28515625" style="2" customWidth="1"/>
    <col min="10766" max="10767" width="8.85546875" style="2" customWidth="1"/>
    <col min="10768" max="10769" width="8.28515625" style="2" customWidth="1"/>
    <col min="10770" max="10770" width="8.7109375" style="2" customWidth="1"/>
    <col min="10771" max="10771" width="7" style="2" customWidth="1"/>
    <col min="10772" max="10772" width="9" style="2"/>
    <col min="10773" max="10773" width="9.28515625" style="2" bestFit="1" customWidth="1"/>
    <col min="10774" max="10788" width="9" style="2"/>
    <col min="10789" max="10789" width="31.140625" style="2" customWidth="1"/>
    <col min="10790" max="10790" width="9.28515625" style="2" bestFit="1" customWidth="1"/>
    <col min="10791" max="11008" width="9" style="2"/>
    <col min="11009" max="11009" width="2.85546875" style="2" customWidth="1"/>
    <col min="11010" max="11010" width="1.7109375" style="2" customWidth="1"/>
    <col min="11011" max="11011" width="25.85546875" style="2" customWidth="1"/>
    <col min="11012" max="11012" width="8.7109375" style="2" customWidth="1"/>
    <col min="11013" max="11013" width="8.28515625" style="2" customWidth="1"/>
    <col min="11014" max="11014" width="12" style="2" customWidth="1"/>
    <col min="11015" max="11017" width="8.28515625" style="2" customWidth="1"/>
    <col min="11018" max="11019" width="8.85546875" style="2" customWidth="1"/>
    <col min="11020" max="11021" width="8.28515625" style="2" customWidth="1"/>
    <col min="11022" max="11023" width="8.85546875" style="2" customWidth="1"/>
    <col min="11024" max="11025" width="8.28515625" style="2" customWidth="1"/>
    <col min="11026" max="11026" width="8.7109375" style="2" customWidth="1"/>
    <col min="11027" max="11027" width="7" style="2" customWidth="1"/>
    <col min="11028" max="11028" width="9" style="2"/>
    <col min="11029" max="11029" width="9.28515625" style="2" bestFit="1" customWidth="1"/>
    <col min="11030" max="11044" width="9" style="2"/>
    <col min="11045" max="11045" width="31.140625" style="2" customWidth="1"/>
    <col min="11046" max="11046" width="9.28515625" style="2" bestFit="1" customWidth="1"/>
    <col min="11047" max="11264" width="9" style="2"/>
    <col min="11265" max="11265" width="2.85546875" style="2" customWidth="1"/>
    <col min="11266" max="11266" width="1.7109375" style="2" customWidth="1"/>
    <col min="11267" max="11267" width="25.85546875" style="2" customWidth="1"/>
    <col min="11268" max="11268" width="8.7109375" style="2" customWidth="1"/>
    <col min="11269" max="11269" width="8.28515625" style="2" customWidth="1"/>
    <col min="11270" max="11270" width="12" style="2" customWidth="1"/>
    <col min="11271" max="11273" width="8.28515625" style="2" customWidth="1"/>
    <col min="11274" max="11275" width="8.85546875" style="2" customWidth="1"/>
    <col min="11276" max="11277" width="8.28515625" style="2" customWidth="1"/>
    <col min="11278" max="11279" width="8.85546875" style="2" customWidth="1"/>
    <col min="11280" max="11281" width="8.28515625" style="2" customWidth="1"/>
    <col min="11282" max="11282" width="8.7109375" style="2" customWidth="1"/>
    <col min="11283" max="11283" width="7" style="2" customWidth="1"/>
    <col min="11284" max="11284" width="9" style="2"/>
    <col min="11285" max="11285" width="9.28515625" style="2" bestFit="1" customWidth="1"/>
    <col min="11286" max="11300" width="9" style="2"/>
    <col min="11301" max="11301" width="31.140625" style="2" customWidth="1"/>
    <col min="11302" max="11302" width="9.28515625" style="2" bestFit="1" customWidth="1"/>
    <col min="11303" max="11520" width="9" style="2"/>
    <col min="11521" max="11521" width="2.85546875" style="2" customWidth="1"/>
    <col min="11522" max="11522" width="1.7109375" style="2" customWidth="1"/>
    <col min="11523" max="11523" width="25.85546875" style="2" customWidth="1"/>
    <col min="11524" max="11524" width="8.7109375" style="2" customWidth="1"/>
    <col min="11525" max="11525" width="8.28515625" style="2" customWidth="1"/>
    <col min="11526" max="11526" width="12" style="2" customWidth="1"/>
    <col min="11527" max="11529" width="8.28515625" style="2" customWidth="1"/>
    <col min="11530" max="11531" width="8.85546875" style="2" customWidth="1"/>
    <col min="11532" max="11533" width="8.28515625" style="2" customWidth="1"/>
    <col min="11534" max="11535" width="8.85546875" style="2" customWidth="1"/>
    <col min="11536" max="11537" width="8.28515625" style="2" customWidth="1"/>
    <col min="11538" max="11538" width="8.7109375" style="2" customWidth="1"/>
    <col min="11539" max="11539" width="7" style="2" customWidth="1"/>
    <col min="11540" max="11540" width="9" style="2"/>
    <col min="11541" max="11541" width="9.28515625" style="2" bestFit="1" customWidth="1"/>
    <col min="11542" max="11556" width="9" style="2"/>
    <col min="11557" max="11557" width="31.140625" style="2" customWidth="1"/>
    <col min="11558" max="11558" width="9.28515625" style="2" bestFit="1" customWidth="1"/>
    <col min="11559" max="11776" width="9" style="2"/>
    <col min="11777" max="11777" width="2.85546875" style="2" customWidth="1"/>
    <col min="11778" max="11778" width="1.7109375" style="2" customWidth="1"/>
    <col min="11779" max="11779" width="25.85546875" style="2" customWidth="1"/>
    <col min="11780" max="11780" width="8.7109375" style="2" customWidth="1"/>
    <col min="11781" max="11781" width="8.28515625" style="2" customWidth="1"/>
    <col min="11782" max="11782" width="12" style="2" customWidth="1"/>
    <col min="11783" max="11785" width="8.28515625" style="2" customWidth="1"/>
    <col min="11786" max="11787" width="8.85546875" style="2" customWidth="1"/>
    <col min="11788" max="11789" width="8.28515625" style="2" customWidth="1"/>
    <col min="11790" max="11791" width="8.85546875" style="2" customWidth="1"/>
    <col min="11792" max="11793" width="8.28515625" style="2" customWidth="1"/>
    <col min="11794" max="11794" width="8.7109375" style="2" customWidth="1"/>
    <col min="11795" max="11795" width="7" style="2" customWidth="1"/>
    <col min="11796" max="11796" width="9" style="2"/>
    <col min="11797" max="11797" width="9.28515625" style="2" bestFit="1" customWidth="1"/>
    <col min="11798" max="11812" width="9" style="2"/>
    <col min="11813" max="11813" width="31.140625" style="2" customWidth="1"/>
    <col min="11814" max="11814" width="9.28515625" style="2" bestFit="1" customWidth="1"/>
    <col min="11815" max="12032" width="9" style="2"/>
    <col min="12033" max="12033" width="2.85546875" style="2" customWidth="1"/>
    <col min="12034" max="12034" width="1.7109375" style="2" customWidth="1"/>
    <col min="12035" max="12035" width="25.85546875" style="2" customWidth="1"/>
    <col min="12036" max="12036" width="8.7109375" style="2" customWidth="1"/>
    <col min="12037" max="12037" width="8.28515625" style="2" customWidth="1"/>
    <col min="12038" max="12038" width="12" style="2" customWidth="1"/>
    <col min="12039" max="12041" width="8.28515625" style="2" customWidth="1"/>
    <col min="12042" max="12043" width="8.85546875" style="2" customWidth="1"/>
    <col min="12044" max="12045" width="8.28515625" style="2" customWidth="1"/>
    <col min="12046" max="12047" width="8.85546875" style="2" customWidth="1"/>
    <col min="12048" max="12049" width="8.28515625" style="2" customWidth="1"/>
    <col min="12050" max="12050" width="8.7109375" style="2" customWidth="1"/>
    <col min="12051" max="12051" width="7" style="2" customWidth="1"/>
    <col min="12052" max="12052" width="9" style="2"/>
    <col min="12053" max="12053" width="9.28515625" style="2" bestFit="1" customWidth="1"/>
    <col min="12054" max="12068" width="9" style="2"/>
    <col min="12069" max="12069" width="31.140625" style="2" customWidth="1"/>
    <col min="12070" max="12070" width="9.28515625" style="2" bestFit="1" customWidth="1"/>
    <col min="12071" max="12288" width="9" style="2"/>
    <col min="12289" max="12289" width="2.85546875" style="2" customWidth="1"/>
    <col min="12290" max="12290" width="1.7109375" style="2" customWidth="1"/>
    <col min="12291" max="12291" width="25.85546875" style="2" customWidth="1"/>
    <col min="12292" max="12292" width="8.7109375" style="2" customWidth="1"/>
    <col min="12293" max="12293" width="8.28515625" style="2" customWidth="1"/>
    <col min="12294" max="12294" width="12" style="2" customWidth="1"/>
    <col min="12295" max="12297" width="8.28515625" style="2" customWidth="1"/>
    <col min="12298" max="12299" width="8.85546875" style="2" customWidth="1"/>
    <col min="12300" max="12301" width="8.28515625" style="2" customWidth="1"/>
    <col min="12302" max="12303" width="8.85546875" style="2" customWidth="1"/>
    <col min="12304" max="12305" width="8.28515625" style="2" customWidth="1"/>
    <col min="12306" max="12306" width="8.7109375" style="2" customWidth="1"/>
    <col min="12307" max="12307" width="7" style="2" customWidth="1"/>
    <col min="12308" max="12308" width="9" style="2"/>
    <col min="12309" max="12309" width="9.28515625" style="2" bestFit="1" customWidth="1"/>
    <col min="12310" max="12324" width="9" style="2"/>
    <col min="12325" max="12325" width="31.140625" style="2" customWidth="1"/>
    <col min="12326" max="12326" width="9.28515625" style="2" bestFit="1" customWidth="1"/>
    <col min="12327" max="12544" width="9" style="2"/>
    <col min="12545" max="12545" width="2.85546875" style="2" customWidth="1"/>
    <col min="12546" max="12546" width="1.7109375" style="2" customWidth="1"/>
    <col min="12547" max="12547" width="25.85546875" style="2" customWidth="1"/>
    <col min="12548" max="12548" width="8.7109375" style="2" customWidth="1"/>
    <col min="12549" max="12549" width="8.28515625" style="2" customWidth="1"/>
    <col min="12550" max="12550" width="12" style="2" customWidth="1"/>
    <col min="12551" max="12553" width="8.28515625" style="2" customWidth="1"/>
    <col min="12554" max="12555" width="8.85546875" style="2" customWidth="1"/>
    <col min="12556" max="12557" width="8.28515625" style="2" customWidth="1"/>
    <col min="12558" max="12559" width="8.85546875" style="2" customWidth="1"/>
    <col min="12560" max="12561" width="8.28515625" style="2" customWidth="1"/>
    <col min="12562" max="12562" width="8.7109375" style="2" customWidth="1"/>
    <col min="12563" max="12563" width="7" style="2" customWidth="1"/>
    <col min="12564" max="12564" width="9" style="2"/>
    <col min="12565" max="12565" width="9.28515625" style="2" bestFit="1" customWidth="1"/>
    <col min="12566" max="12580" width="9" style="2"/>
    <col min="12581" max="12581" width="31.140625" style="2" customWidth="1"/>
    <col min="12582" max="12582" width="9.28515625" style="2" bestFit="1" customWidth="1"/>
    <col min="12583" max="12800" width="9" style="2"/>
    <col min="12801" max="12801" width="2.85546875" style="2" customWidth="1"/>
    <col min="12802" max="12802" width="1.7109375" style="2" customWidth="1"/>
    <col min="12803" max="12803" width="25.85546875" style="2" customWidth="1"/>
    <col min="12804" max="12804" width="8.7109375" style="2" customWidth="1"/>
    <col min="12805" max="12805" width="8.28515625" style="2" customWidth="1"/>
    <col min="12806" max="12806" width="12" style="2" customWidth="1"/>
    <col min="12807" max="12809" width="8.28515625" style="2" customWidth="1"/>
    <col min="12810" max="12811" width="8.85546875" style="2" customWidth="1"/>
    <col min="12812" max="12813" width="8.28515625" style="2" customWidth="1"/>
    <col min="12814" max="12815" width="8.85546875" style="2" customWidth="1"/>
    <col min="12816" max="12817" width="8.28515625" style="2" customWidth="1"/>
    <col min="12818" max="12818" width="8.7109375" style="2" customWidth="1"/>
    <col min="12819" max="12819" width="7" style="2" customWidth="1"/>
    <col min="12820" max="12820" width="9" style="2"/>
    <col min="12821" max="12821" width="9.28515625" style="2" bestFit="1" customWidth="1"/>
    <col min="12822" max="12836" width="9" style="2"/>
    <col min="12837" max="12837" width="31.140625" style="2" customWidth="1"/>
    <col min="12838" max="12838" width="9.28515625" style="2" bestFit="1" customWidth="1"/>
    <col min="12839" max="13056" width="9" style="2"/>
    <col min="13057" max="13057" width="2.85546875" style="2" customWidth="1"/>
    <col min="13058" max="13058" width="1.7109375" style="2" customWidth="1"/>
    <col min="13059" max="13059" width="25.85546875" style="2" customWidth="1"/>
    <col min="13060" max="13060" width="8.7109375" style="2" customWidth="1"/>
    <col min="13061" max="13061" width="8.28515625" style="2" customWidth="1"/>
    <col min="13062" max="13062" width="12" style="2" customWidth="1"/>
    <col min="13063" max="13065" width="8.28515625" style="2" customWidth="1"/>
    <col min="13066" max="13067" width="8.85546875" style="2" customWidth="1"/>
    <col min="13068" max="13069" width="8.28515625" style="2" customWidth="1"/>
    <col min="13070" max="13071" width="8.85546875" style="2" customWidth="1"/>
    <col min="13072" max="13073" width="8.28515625" style="2" customWidth="1"/>
    <col min="13074" max="13074" width="8.7109375" style="2" customWidth="1"/>
    <col min="13075" max="13075" width="7" style="2" customWidth="1"/>
    <col min="13076" max="13076" width="9" style="2"/>
    <col min="13077" max="13077" width="9.28515625" style="2" bestFit="1" customWidth="1"/>
    <col min="13078" max="13092" width="9" style="2"/>
    <col min="13093" max="13093" width="31.140625" style="2" customWidth="1"/>
    <col min="13094" max="13094" width="9.28515625" style="2" bestFit="1" customWidth="1"/>
    <col min="13095" max="13312" width="9" style="2"/>
    <col min="13313" max="13313" width="2.85546875" style="2" customWidth="1"/>
    <col min="13314" max="13314" width="1.7109375" style="2" customWidth="1"/>
    <col min="13315" max="13315" width="25.85546875" style="2" customWidth="1"/>
    <col min="13316" max="13316" width="8.7109375" style="2" customWidth="1"/>
    <col min="13317" max="13317" width="8.28515625" style="2" customWidth="1"/>
    <col min="13318" max="13318" width="12" style="2" customWidth="1"/>
    <col min="13319" max="13321" width="8.28515625" style="2" customWidth="1"/>
    <col min="13322" max="13323" width="8.85546875" style="2" customWidth="1"/>
    <col min="13324" max="13325" width="8.28515625" style="2" customWidth="1"/>
    <col min="13326" max="13327" width="8.85546875" style="2" customWidth="1"/>
    <col min="13328" max="13329" width="8.28515625" style="2" customWidth="1"/>
    <col min="13330" max="13330" width="8.7109375" style="2" customWidth="1"/>
    <col min="13331" max="13331" width="7" style="2" customWidth="1"/>
    <col min="13332" max="13332" width="9" style="2"/>
    <col min="13333" max="13333" width="9.28515625" style="2" bestFit="1" customWidth="1"/>
    <col min="13334" max="13348" width="9" style="2"/>
    <col min="13349" max="13349" width="31.140625" style="2" customWidth="1"/>
    <col min="13350" max="13350" width="9.28515625" style="2" bestFit="1" customWidth="1"/>
    <col min="13351" max="13568" width="9" style="2"/>
    <col min="13569" max="13569" width="2.85546875" style="2" customWidth="1"/>
    <col min="13570" max="13570" width="1.7109375" style="2" customWidth="1"/>
    <col min="13571" max="13571" width="25.85546875" style="2" customWidth="1"/>
    <col min="13572" max="13572" width="8.7109375" style="2" customWidth="1"/>
    <col min="13573" max="13573" width="8.28515625" style="2" customWidth="1"/>
    <col min="13574" max="13574" width="12" style="2" customWidth="1"/>
    <col min="13575" max="13577" width="8.28515625" style="2" customWidth="1"/>
    <col min="13578" max="13579" width="8.85546875" style="2" customWidth="1"/>
    <col min="13580" max="13581" width="8.28515625" style="2" customWidth="1"/>
    <col min="13582" max="13583" width="8.85546875" style="2" customWidth="1"/>
    <col min="13584" max="13585" width="8.28515625" style="2" customWidth="1"/>
    <col min="13586" max="13586" width="8.7109375" style="2" customWidth="1"/>
    <col min="13587" max="13587" width="7" style="2" customWidth="1"/>
    <col min="13588" max="13588" width="9" style="2"/>
    <col min="13589" max="13589" width="9.28515625" style="2" bestFit="1" customWidth="1"/>
    <col min="13590" max="13604" width="9" style="2"/>
    <col min="13605" max="13605" width="31.140625" style="2" customWidth="1"/>
    <col min="13606" max="13606" width="9.28515625" style="2" bestFit="1" customWidth="1"/>
    <col min="13607" max="13824" width="9" style="2"/>
    <col min="13825" max="13825" width="2.85546875" style="2" customWidth="1"/>
    <col min="13826" max="13826" width="1.7109375" style="2" customWidth="1"/>
    <col min="13827" max="13827" width="25.85546875" style="2" customWidth="1"/>
    <col min="13828" max="13828" width="8.7109375" style="2" customWidth="1"/>
    <col min="13829" max="13829" width="8.28515625" style="2" customWidth="1"/>
    <col min="13830" max="13830" width="12" style="2" customWidth="1"/>
    <col min="13831" max="13833" width="8.28515625" style="2" customWidth="1"/>
    <col min="13834" max="13835" width="8.85546875" style="2" customWidth="1"/>
    <col min="13836" max="13837" width="8.28515625" style="2" customWidth="1"/>
    <col min="13838" max="13839" width="8.85546875" style="2" customWidth="1"/>
    <col min="13840" max="13841" width="8.28515625" style="2" customWidth="1"/>
    <col min="13842" max="13842" width="8.7109375" style="2" customWidth="1"/>
    <col min="13843" max="13843" width="7" style="2" customWidth="1"/>
    <col min="13844" max="13844" width="9" style="2"/>
    <col min="13845" max="13845" width="9.28515625" style="2" bestFit="1" customWidth="1"/>
    <col min="13846" max="13860" width="9" style="2"/>
    <col min="13861" max="13861" width="31.140625" style="2" customWidth="1"/>
    <col min="13862" max="13862" width="9.28515625" style="2" bestFit="1" customWidth="1"/>
    <col min="13863" max="14080" width="9" style="2"/>
    <col min="14081" max="14081" width="2.85546875" style="2" customWidth="1"/>
    <col min="14082" max="14082" width="1.7109375" style="2" customWidth="1"/>
    <col min="14083" max="14083" width="25.85546875" style="2" customWidth="1"/>
    <col min="14084" max="14084" width="8.7109375" style="2" customWidth="1"/>
    <col min="14085" max="14085" width="8.28515625" style="2" customWidth="1"/>
    <col min="14086" max="14086" width="12" style="2" customWidth="1"/>
    <col min="14087" max="14089" width="8.28515625" style="2" customWidth="1"/>
    <col min="14090" max="14091" width="8.85546875" style="2" customWidth="1"/>
    <col min="14092" max="14093" width="8.28515625" style="2" customWidth="1"/>
    <col min="14094" max="14095" width="8.85546875" style="2" customWidth="1"/>
    <col min="14096" max="14097" width="8.28515625" style="2" customWidth="1"/>
    <col min="14098" max="14098" width="8.7109375" style="2" customWidth="1"/>
    <col min="14099" max="14099" width="7" style="2" customWidth="1"/>
    <col min="14100" max="14100" width="9" style="2"/>
    <col min="14101" max="14101" width="9.28515625" style="2" bestFit="1" customWidth="1"/>
    <col min="14102" max="14116" width="9" style="2"/>
    <col min="14117" max="14117" width="31.140625" style="2" customWidth="1"/>
    <col min="14118" max="14118" width="9.28515625" style="2" bestFit="1" customWidth="1"/>
    <col min="14119" max="14336" width="9" style="2"/>
    <col min="14337" max="14337" width="2.85546875" style="2" customWidth="1"/>
    <col min="14338" max="14338" width="1.7109375" style="2" customWidth="1"/>
    <col min="14339" max="14339" width="25.85546875" style="2" customWidth="1"/>
    <col min="14340" max="14340" width="8.7109375" style="2" customWidth="1"/>
    <col min="14341" max="14341" width="8.28515625" style="2" customWidth="1"/>
    <col min="14342" max="14342" width="12" style="2" customWidth="1"/>
    <col min="14343" max="14345" width="8.28515625" style="2" customWidth="1"/>
    <col min="14346" max="14347" width="8.85546875" style="2" customWidth="1"/>
    <col min="14348" max="14349" width="8.28515625" style="2" customWidth="1"/>
    <col min="14350" max="14351" width="8.85546875" style="2" customWidth="1"/>
    <col min="14352" max="14353" width="8.28515625" style="2" customWidth="1"/>
    <col min="14354" max="14354" width="8.7109375" style="2" customWidth="1"/>
    <col min="14355" max="14355" width="7" style="2" customWidth="1"/>
    <col min="14356" max="14356" width="9" style="2"/>
    <col min="14357" max="14357" width="9.28515625" style="2" bestFit="1" customWidth="1"/>
    <col min="14358" max="14372" width="9" style="2"/>
    <col min="14373" max="14373" width="31.140625" style="2" customWidth="1"/>
    <col min="14374" max="14374" width="9.28515625" style="2" bestFit="1" customWidth="1"/>
    <col min="14375" max="14592" width="9" style="2"/>
    <col min="14593" max="14593" width="2.85546875" style="2" customWidth="1"/>
    <col min="14594" max="14594" width="1.7109375" style="2" customWidth="1"/>
    <col min="14595" max="14595" width="25.85546875" style="2" customWidth="1"/>
    <col min="14596" max="14596" width="8.7109375" style="2" customWidth="1"/>
    <col min="14597" max="14597" width="8.28515625" style="2" customWidth="1"/>
    <col min="14598" max="14598" width="12" style="2" customWidth="1"/>
    <col min="14599" max="14601" width="8.28515625" style="2" customWidth="1"/>
    <col min="14602" max="14603" width="8.85546875" style="2" customWidth="1"/>
    <col min="14604" max="14605" width="8.28515625" style="2" customWidth="1"/>
    <col min="14606" max="14607" width="8.85546875" style="2" customWidth="1"/>
    <col min="14608" max="14609" width="8.28515625" style="2" customWidth="1"/>
    <col min="14610" max="14610" width="8.7109375" style="2" customWidth="1"/>
    <col min="14611" max="14611" width="7" style="2" customWidth="1"/>
    <col min="14612" max="14612" width="9" style="2"/>
    <col min="14613" max="14613" width="9.28515625" style="2" bestFit="1" customWidth="1"/>
    <col min="14614" max="14628" width="9" style="2"/>
    <col min="14629" max="14629" width="31.140625" style="2" customWidth="1"/>
    <col min="14630" max="14630" width="9.28515625" style="2" bestFit="1" customWidth="1"/>
    <col min="14631" max="14848" width="9" style="2"/>
    <col min="14849" max="14849" width="2.85546875" style="2" customWidth="1"/>
    <col min="14850" max="14850" width="1.7109375" style="2" customWidth="1"/>
    <col min="14851" max="14851" width="25.85546875" style="2" customWidth="1"/>
    <col min="14852" max="14852" width="8.7109375" style="2" customWidth="1"/>
    <col min="14853" max="14853" width="8.28515625" style="2" customWidth="1"/>
    <col min="14854" max="14854" width="12" style="2" customWidth="1"/>
    <col min="14855" max="14857" width="8.28515625" style="2" customWidth="1"/>
    <col min="14858" max="14859" width="8.85546875" style="2" customWidth="1"/>
    <col min="14860" max="14861" width="8.28515625" style="2" customWidth="1"/>
    <col min="14862" max="14863" width="8.85546875" style="2" customWidth="1"/>
    <col min="14864" max="14865" width="8.28515625" style="2" customWidth="1"/>
    <col min="14866" max="14866" width="8.7109375" style="2" customWidth="1"/>
    <col min="14867" max="14867" width="7" style="2" customWidth="1"/>
    <col min="14868" max="14868" width="9" style="2"/>
    <col min="14869" max="14869" width="9.28515625" style="2" bestFit="1" customWidth="1"/>
    <col min="14870" max="14884" width="9" style="2"/>
    <col min="14885" max="14885" width="31.140625" style="2" customWidth="1"/>
    <col min="14886" max="14886" width="9.28515625" style="2" bestFit="1" customWidth="1"/>
    <col min="14887" max="15104" width="9" style="2"/>
    <col min="15105" max="15105" width="2.85546875" style="2" customWidth="1"/>
    <col min="15106" max="15106" width="1.7109375" style="2" customWidth="1"/>
    <col min="15107" max="15107" width="25.85546875" style="2" customWidth="1"/>
    <col min="15108" max="15108" width="8.7109375" style="2" customWidth="1"/>
    <col min="15109" max="15109" width="8.28515625" style="2" customWidth="1"/>
    <col min="15110" max="15110" width="12" style="2" customWidth="1"/>
    <col min="15111" max="15113" width="8.28515625" style="2" customWidth="1"/>
    <col min="15114" max="15115" width="8.85546875" style="2" customWidth="1"/>
    <col min="15116" max="15117" width="8.28515625" style="2" customWidth="1"/>
    <col min="15118" max="15119" width="8.85546875" style="2" customWidth="1"/>
    <col min="15120" max="15121" width="8.28515625" style="2" customWidth="1"/>
    <col min="15122" max="15122" width="8.7109375" style="2" customWidth="1"/>
    <col min="15123" max="15123" width="7" style="2" customWidth="1"/>
    <col min="15124" max="15124" width="9" style="2"/>
    <col min="15125" max="15125" width="9.28515625" style="2" bestFit="1" customWidth="1"/>
    <col min="15126" max="15140" width="9" style="2"/>
    <col min="15141" max="15141" width="31.140625" style="2" customWidth="1"/>
    <col min="15142" max="15142" width="9.28515625" style="2" bestFit="1" customWidth="1"/>
    <col min="15143" max="15360" width="9" style="2"/>
    <col min="15361" max="15361" width="2.85546875" style="2" customWidth="1"/>
    <col min="15362" max="15362" width="1.7109375" style="2" customWidth="1"/>
    <col min="15363" max="15363" width="25.85546875" style="2" customWidth="1"/>
    <col min="15364" max="15364" width="8.7109375" style="2" customWidth="1"/>
    <col min="15365" max="15365" width="8.28515625" style="2" customWidth="1"/>
    <col min="15366" max="15366" width="12" style="2" customWidth="1"/>
    <col min="15367" max="15369" width="8.28515625" style="2" customWidth="1"/>
    <col min="15370" max="15371" width="8.85546875" style="2" customWidth="1"/>
    <col min="15372" max="15373" width="8.28515625" style="2" customWidth="1"/>
    <col min="15374" max="15375" width="8.85546875" style="2" customWidth="1"/>
    <col min="15376" max="15377" width="8.28515625" style="2" customWidth="1"/>
    <col min="15378" max="15378" width="8.7109375" style="2" customWidth="1"/>
    <col min="15379" max="15379" width="7" style="2" customWidth="1"/>
    <col min="15380" max="15380" width="9" style="2"/>
    <col min="15381" max="15381" width="9.28515625" style="2" bestFit="1" customWidth="1"/>
    <col min="15382" max="15396" width="9" style="2"/>
    <col min="15397" max="15397" width="31.140625" style="2" customWidth="1"/>
    <col min="15398" max="15398" width="9.28515625" style="2" bestFit="1" customWidth="1"/>
    <col min="15399" max="15616" width="9" style="2"/>
    <col min="15617" max="15617" width="2.85546875" style="2" customWidth="1"/>
    <col min="15618" max="15618" width="1.7109375" style="2" customWidth="1"/>
    <col min="15619" max="15619" width="25.85546875" style="2" customWidth="1"/>
    <col min="15620" max="15620" width="8.7109375" style="2" customWidth="1"/>
    <col min="15621" max="15621" width="8.28515625" style="2" customWidth="1"/>
    <col min="15622" max="15622" width="12" style="2" customWidth="1"/>
    <col min="15623" max="15625" width="8.28515625" style="2" customWidth="1"/>
    <col min="15626" max="15627" width="8.85546875" style="2" customWidth="1"/>
    <col min="15628" max="15629" width="8.28515625" style="2" customWidth="1"/>
    <col min="15630" max="15631" width="8.85546875" style="2" customWidth="1"/>
    <col min="15632" max="15633" width="8.28515625" style="2" customWidth="1"/>
    <col min="15634" max="15634" width="8.7109375" style="2" customWidth="1"/>
    <col min="15635" max="15635" width="7" style="2" customWidth="1"/>
    <col min="15636" max="15636" width="9" style="2"/>
    <col min="15637" max="15637" width="9.28515625" style="2" bestFit="1" customWidth="1"/>
    <col min="15638" max="15652" width="9" style="2"/>
    <col min="15653" max="15653" width="31.140625" style="2" customWidth="1"/>
    <col min="15654" max="15654" width="9.28515625" style="2" bestFit="1" customWidth="1"/>
    <col min="15655" max="15872" width="9" style="2"/>
    <col min="15873" max="15873" width="2.85546875" style="2" customWidth="1"/>
    <col min="15874" max="15874" width="1.7109375" style="2" customWidth="1"/>
    <col min="15875" max="15875" width="25.85546875" style="2" customWidth="1"/>
    <col min="15876" max="15876" width="8.7109375" style="2" customWidth="1"/>
    <col min="15877" max="15877" width="8.28515625" style="2" customWidth="1"/>
    <col min="15878" max="15878" width="12" style="2" customWidth="1"/>
    <col min="15879" max="15881" width="8.28515625" style="2" customWidth="1"/>
    <col min="15882" max="15883" width="8.85546875" style="2" customWidth="1"/>
    <col min="15884" max="15885" width="8.28515625" style="2" customWidth="1"/>
    <col min="15886" max="15887" width="8.85546875" style="2" customWidth="1"/>
    <col min="15888" max="15889" width="8.28515625" style="2" customWidth="1"/>
    <col min="15890" max="15890" width="8.7109375" style="2" customWidth="1"/>
    <col min="15891" max="15891" width="7" style="2" customWidth="1"/>
    <col min="15892" max="15892" width="9" style="2"/>
    <col min="15893" max="15893" width="9.28515625" style="2" bestFit="1" customWidth="1"/>
    <col min="15894" max="15908" width="9" style="2"/>
    <col min="15909" max="15909" width="31.140625" style="2" customWidth="1"/>
    <col min="15910" max="15910" width="9.28515625" style="2" bestFit="1" customWidth="1"/>
    <col min="15911" max="16128" width="9" style="2"/>
    <col min="16129" max="16129" width="2.85546875" style="2" customWidth="1"/>
    <col min="16130" max="16130" width="1.7109375" style="2" customWidth="1"/>
    <col min="16131" max="16131" width="25.85546875" style="2" customWidth="1"/>
    <col min="16132" max="16132" width="8.7109375" style="2" customWidth="1"/>
    <col min="16133" max="16133" width="8.28515625" style="2" customWidth="1"/>
    <col min="16134" max="16134" width="12" style="2" customWidth="1"/>
    <col min="16135" max="16137" width="8.28515625" style="2" customWidth="1"/>
    <col min="16138" max="16139" width="8.85546875" style="2" customWidth="1"/>
    <col min="16140" max="16141" width="8.28515625" style="2" customWidth="1"/>
    <col min="16142" max="16143" width="8.85546875" style="2" customWidth="1"/>
    <col min="16144" max="16145" width="8.28515625" style="2" customWidth="1"/>
    <col min="16146" max="16146" width="8.7109375" style="2" customWidth="1"/>
    <col min="16147" max="16147" width="7" style="2" customWidth="1"/>
    <col min="16148" max="16148" width="9" style="2"/>
    <col min="16149" max="16149" width="9.28515625" style="2" bestFit="1" customWidth="1"/>
    <col min="16150" max="16164" width="9" style="2"/>
    <col min="16165" max="16165" width="31.140625" style="2" customWidth="1"/>
    <col min="16166" max="16166" width="9.28515625" style="2" bestFit="1" customWidth="1"/>
    <col min="16167" max="16384" width="9" style="2"/>
  </cols>
  <sheetData>
    <row r="1" spans="2:19" s="78" customFormat="1" ht="38.25" customHeight="1">
      <c r="B1" s="1108" t="s">
        <v>771</v>
      </c>
      <c r="C1" s="1108"/>
      <c r="D1" s="1108"/>
      <c r="E1" s="1108"/>
      <c r="F1" s="1108"/>
      <c r="G1" s="1108"/>
      <c r="H1" s="1108"/>
      <c r="I1" s="1108"/>
      <c r="J1" s="1108"/>
      <c r="K1" s="1108"/>
      <c r="L1" s="1108"/>
      <c r="M1" s="1108"/>
      <c r="N1" s="1108"/>
      <c r="O1" s="1108"/>
      <c r="P1" s="1108"/>
      <c r="Q1" s="1108"/>
      <c r="R1" s="1108"/>
      <c r="S1" s="1108"/>
    </row>
    <row r="2" spans="2:19">
      <c r="B2" s="779"/>
      <c r="C2" s="779"/>
      <c r="D2" s="779"/>
      <c r="E2" s="779"/>
      <c r="F2" s="779"/>
      <c r="G2" s="779"/>
      <c r="H2" s="779"/>
      <c r="I2" s="779"/>
      <c r="J2" s="779"/>
      <c r="K2" s="779"/>
      <c r="L2" s="779"/>
      <c r="M2" s="779"/>
      <c r="N2" s="779"/>
      <c r="O2" s="779"/>
      <c r="P2" s="779"/>
      <c r="Q2" s="143"/>
      <c r="R2" s="143" t="s">
        <v>803</v>
      </c>
      <c r="S2" s="98"/>
    </row>
    <row r="3" spans="2:19" ht="12.75" customHeight="1">
      <c r="B3" s="1213" t="s">
        <v>70</v>
      </c>
      <c r="C3" s="1213"/>
      <c r="D3" s="1213"/>
      <c r="E3" s="1213"/>
      <c r="F3" s="1213"/>
      <c r="G3" s="1213"/>
      <c r="H3" s="1213"/>
      <c r="I3" s="1213"/>
      <c r="J3" s="1213"/>
      <c r="K3" s="1213"/>
      <c r="L3" s="1213"/>
      <c r="M3" s="1213"/>
      <c r="N3" s="1213"/>
      <c r="O3" s="1213"/>
      <c r="P3" s="1213"/>
      <c r="Q3" s="1213"/>
      <c r="R3" s="1213"/>
      <c r="S3" s="1213"/>
    </row>
    <row r="4" spans="2:19">
      <c r="B4" s="779"/>
      <c r="C4" s="779"/>
      <c r="D4" s="779"/>
      <c r="E4" s="779"/>
      <c r="F4" s="779"/>
      <c r="G4" s="779"/>
      <c r="H4" s="779"/>
      <c r="I4" s="779"/>
      <c r="J4" s="779"/>
      <c r="K4" s="779"/>
      <c r="L4" s="779"/>
      <c r="M4" s="779"/>
      <c r="N4" s="779"/>
      <c r="O4" s="779"/>
      <c r="P4" s="779"/>
      <c r="Q4" s="779"/>
      <c r="R4" s="779"/>
      <c r="S4" s="955"/>
    </row>
    <row r="5" spans="2:19" ht="15" customHeight="1">
      <c r="B5" s="570"/>
      <c r="C5" s="571"/>
      <c r="D5" s="572"/>
      <c r="E5" s="572"/>
      <c r="F5" s="1145" t="s">
        <v>212</v>
      </c>
      <c r="G5" s="573"/>
      <c r="H5" s="573"/>
      <c r="I5" s="312"/>
      <c r="J5" s="1145" t="s">
        <v>795</v>
      </c>
      <c r="K5" s="1145" t="s">
        <v>796</v>
      </c>
      <c r="L5" s="572"/>
      <c r="M5" s="574"/>
      <c r="N5" s="1145" t="s">
        <v>217</v>
      </c>
      <c r="O5" s="500"/>
      <c r="P5" s="500"/>
      <c r="Q5" s="500"/>
      <c r="R5" s="572"/>
      <c r="S5" s="575"/>
    </row>
    <row r="6" spans="2:19" ht="15" customHeight="1">
      <c r="B6" s="321"/>
      <c r="C6" s="576" t="s">
        <v>384</v>
      </c>
      <c r="D6" s="1200" t="s">
        <v>827</v>
      </c>
      <c r="E6" s="577" t="s">
        <v>385</v>
      </c>
      <c r="F6" s="1153"/>
      <c r="G6" s="1200" t="s">
        <v>38</v>
      </c>
      <c r="H6" s="1200" t="s">
        <v>213</v>
      </c>
      <c r="I6" s="1244" t="s">
        <v>214</v>
      </c>
      <c r="J6" s="1153"/>
      <c r="K6" s="1153"/>
      <c r="L6" s="1200" t="s">
        <v>215</v>
      </c>
      <c r="M6" s="1244" t="s">
        <v>216</v>
      </c>
      <c r="N6" s="1153" t="s">
        <v>217</v>
      </c>
      <c r="O6" s="1240" t="s">
        <v>218</v>
      </c>
      <c r="P6" s="1248" t="s">
        <v>785</v>
      </c>
      <c r="Q6" s="1248" t="s">
        <v>786</v>
      </c>
      <c r="R6" s="1200" t="s">
        <v>386</v>
      </c>
      <c r="S6" s="1200" t="s">
        <v>6</v>
      </c>
    </row>
    <row r="7" spans="2:19">
      <c r="B7" s="321"/>
      <c r="C7" s="576" t="s">
        <v>387</v>
      </c>
      <c r="D7" s="1200"/>
      <c r="E7" s="577" t="s">
        <v>220</v>
      </c>
      <c r="F7" s="1153"/>
      <c r="G7" s="1243"/>
      <c r="H7" s="1243"/>
      <c r="I7" s="1246"/>
      <c r="J7" s="1153"/>
      <c r="K7" s="1153"/>
      <c r="L7" s="1200" t="s">
        <v>215</v>
      </c>
      <c r="M7" s="1244" t="s">
        <v>216</v>
      </c>
      <c r="N7" s="1153"/>
      <c r="O7" s="1240" t="s">
        <v>218</v>
      </c>
      <c r="P7" s="1248"/>
      <c r="Q7" s="1248"/>
      <c r="R7" s="1200" t="s">
        <v>125</v>
      </c>
      <c r="S7" s="1200" t="s">
        <v>6</v>
      </c>
    </row>
    <row r="8" spans="2:19">
      <c r="B8" s="578"/>
      <c r="C8" s="579"/>
      <c r="D8" s="343"/>
      <c r="E8" s="343"/>
      <c r="F8" s="1146"/>
      <c r="G8" s="524"/>
      <c r="H8" s="524"/>
      <c r="I8" s="580"/>
      <c r="J8" s="1146"/>
      <c r="K8" s="1146"/>
      <c r="L8" s="343"/>
      <c r="M8" s="341"/>
      <c r="N8" s="1146"/>
      <c r="O8" s="409"/>
      <c r="P8" s="409"/>
      <c r="Q8" s="409"/>
      <c r="R8" s="343"/>
      <c r="S8" s="581"/>
    </row>
    <row r="9" spans="2:19">
      <c r="B9" s="582" t="s">
        <v>388</v>
      </c>
      <c r="C9" s="582"/>
      <c r="D9" s="622" t="s">
        <v>826</v>
      </c>
      <c r="E9" s="622">
        <v>0</v>
      </c>
      <c r="F9" s="622">
        <v>0</v>
      </c>
      <c r="G9" s="622">
        <v>0</v>
      </c>
      <c r="H9" s="622">
        <v>0</v>
      </c>
      <c r="I9" s="622">
        <v>0</v>
      </c>
      <c r="J9" s="622">
        <v>680</v>
      </c>
      <c r="K9" s="622">
        <v>130</v>
      </c>
      <c r="L9" s="622">
        <v>0</v>
      </c>
      <c r="M9" s="622">
        <v>0</v>
      </c>
      <c r="N9" s="622" t="s">
        <v>826</v>
      </c>
      <c r="O9" s="622">
        <v>0</v>
      </c>
      <c r="P9" s="622">
        <v>0</v>
      </c>
      <c r="Q9" s="622">
        <v>0</v>
      </c>
      <c r="R9" s="614">
        <v>810</v>
      </c>
      <c r="S9" s="633">
        <v>0.4</v>
      </c>
    </row>
    <row r="10" spans="2:19">
      <c r="B10" s="586" t="s">
        <v>389</v>
      </c>
      <c r="C10" s="586"/>
      <c r="D10" s="338">
        <v>2390</v>
      </c>
      <c r="E10" s="338">
        <v>80</v>
      </c>
      <c r="F10" s="338">
        <v>930</v>
      </c>
      <c r="G10" s="338">
        <v>80</v>
      </c>
      <c r="H10" s="338">
        <v>0</v>
      </c>
      <c r="I10" s="338">
        <v>0</v>
      </c>
      <c r="J10" s="338" t="s">
        <v>826</v>
      </c>
      <c r="K10" s="338">
        <v>30</v>
      </c>
      <c r="L10" s="338">
        <v>0</v>
      </c>
      <c r="M10" s="338">
        <v>0</v>
      </c>
      <c r="N10" s="338" t="s">
        <v>826</v>
      </c>
      <c r="O10" s="338">
        <v>0</v>
      </c>
      <c r="P10" s="338">
        <v>140</v>
      </c>
      <c r="Q10" s="338">
        <v>70</v>
      </c>
      <c r="R10" s="616">
        <v>3720</v>
      </c>
      <c r="S10" s="634">
        <v>1.9</v>
      </c>
    </row>
    <row r="11" spans="2:19">
      <c r="B11" s="586" t="s">
        <v>390</v>
      </c>
      <c r="C11" s="586"/>
      <c r="D11" s="338">
        <v>2580</v>
      </c>
      <c r="E11" s="338">
        <v>20</v>
      </c>
      <c r="F11" s="338">
        <v>840</v>
      </c>
      <c r="G11" s="338">
        <v>20</v>
      </c>
      <c r="H11" s="338">
        <v>0</v>
      </c>
      <c r="I11" s="338">
        <v>0</v>
      </c>
      <c r="J11" s="338" t="s">
        <v>826</v>
      </c>
      <c r="K11" s="338">
        <v>50</v>
      </c>
      <c r="L11" s="338" t="s">
        <v>826</v>
      </c>
      <c r="M11" s="338" t="s">
        <v>826</v>
      </c>
      <c r="N11" s="338">
        <v>10</v>
      </c>
      <c r="O11" s="338">
        <v>0</v>
      </c>
      <c r="P11" s="338">
        <v>170</v>
      </c>
      <c r="Q11" s="338">
        <v>90</v>
      </c>
      <c r="R11" s="616">
        <v>3790</v>
      </c>
      <c r="S11" s="634">
        <v>2</v>
      </c>
    </row>
    <row r="12" spans="2:19">
      <c r="B12" s="586" t="s">
        <v>391</v>
      </c>
      <c r="C12" s="586"/>
      <c r="D12" s="338">
        <v>2860</v>
      </c>
      <c r="E12" s="338">
        <v>50</v>
      </c>
      <c r="F12" s="338">
        <v>1130</v>
      </c>
      <c r="G12" s="338">
        <v>70</v>
      </c>
      <c r="H12" s="338">
        <v>0</v>
      </c>
      <c r="I12" s="338">
        <v>0</v>
      </c>
      <c r="J12" s="338" t="s">
        <v>826</v>
      </c>
      <c r="K12" s="338">
        <v>60</v>
      </c>
      <c r="L12" s="338" t="s">
        <v>826</v>
      </c>
      <c r="M12" s="338" t="s">
        <v>826</v>
      </c>
      <c r="N12" s="338">
        <v>10</v>
      </c>
      <c r="O12" s="338" t="s">
        <v>826</v>
      </c>
      <c r="P12" s="338">
        <v>270</v>
      </c>
      <c r="Q12" s="338">
        <v>150</v>
      </c>
      <c r="R12" s="616">
        <v>4610</v>
      </c>
      <c r="S12" s="634">
        <v>2.4</v>
      </c>
    </row>
    <row r="13" spans="2:19">
      <c r="B13" s="586" t="s">
        <v>392</v>
      </c>
      <c r="C13" s="586"/>
      <c r="D13" s="338">
        <v>3360</v>
      </c>
      <c r="E13" s="338">
        <v>90</v>
      </c>
      <c r="F13" s="338">
        <v>950</v>
      </c>
      <c r="G13" s="338">
        <v>90</v>
      </c>
      <c r="H13" s="338">
        <v>0</v>
      </c>
      <c r="I13" s="338">
        <v>0</v>
      </c>
      <c r="J13" s="338">
        <v>20</v>
      </c>
      <c r="K13" s="338">
        <v>50</v>
      </c>
      <c r="L13" s="338" t="s">
        <v>826</v>
      </c>
      <c r="M13" s="338" t="s">
        <v>826</v>
      </c>
      <c r="N13" s="338">
        <v>10</v>
      </c>
      <c r="O13" s="338" t="s">
        <v>826</v>
      </c>
      <c r="P13" s="338">
        <v>400</v>
      </c>
      <c r="Q13" s="338">
        <v>150</v>
      </c>
      <c r="R13" s="616">
        <v>5120</v>
      </c>
      <c r="S13" s="634">
        <v>2.6</v>
      </c>
    </row>
    <row r="14" spans="2:19">
      <c r="B14" s="586" t="s">
        <v>393</v>
      </c>
      <c r="C14" s="586"/>
      <c r="D14" s="338">
        <v>4400</v>
      </c>
      <c r="E14" s="338">
        <v>130</v>
      </c>
      <c r="F14" s="338">
        <v>690</v>
      </c>
      <c r="G14" s="338">
        <v>90</v>
      </c>
      <c r="H14" s="338" t="s">
        <v>826</v>
      </c>
      <c r="I14" s="338">
        <v>0</v>
      </c>
      <c r="J14" s="338">
        <v>20</v>
      </c>
      <c r="K14" s="338">
        <v>50</v>
      </c>
      <c r="L14" s="338">
        <v>10</v>
      </c>
      <c r="M14" s="338" t="s">
        <v>826</v>
      </c>
      <c r="N14" s="338">
        <v>10</v>
      </c>
      <c r="O14" s="338">
        <v>10</v>
      </c>
      <c r="P14" s="338">
        <v>440</v>
      </c>
      <c r="Q14" s="338">
        <v>140</v>
      </c>
      <c r="R14" s="616">
        <v>6010</v>
      </c>
      <c r="S14" s="634">
        <v>3.1</v>
      </c>
    </row>
    <row r="15" spans="2:19">
      <c r="B15" s="586" t="s">
        <v>394</v>
      </c>
      <c r="C15" s="586"/>
      <c r="D15" s="338">
        <v>6190</v>
      </c>
      <c r="E15" s="338">
        <v>280</v>
      </c>
      <c r="F15" s="338">
        <v>680</v>
      </c>
      <c r="G15" s="338">
        <v>130</v>
      </c>
      <c r="H15" s="338">
        <v>0</v>
      </c>
      <c r="I15" s="338" t="s">
        <v>826</v>
      </c>
      <c r="J15" s="338">
        <v>40</v>
      </c>
      <c r="K15" s="338">
        <v>50</v>
      </c>
      <c r="L15" s="338">
        <v>10</v>
      </c>
      <c r="M15" s="338">
        <v>10</v>
      </c>
      <c r="N15" s="338">
        <v>20</v>
      </c>
      <c r="O15" s="338">
        <v>30</v>
      </c>
      <c r="P15" s="338">
        <v>1010</v>
      </c>
      <c r="Q15" s="338">
        <v>160</v>
      </c>
      <c r="R15" s="616">
        <v>8600</v>
      </c>
      <c r="S15" s="634">
        <v>4.4000000000000004</v>
      </c>
    </row>
    <row r="16" spans="2:19">
      <c r="B16" s="586" t="s">
        <v>395</v>
      </c>
      <c r="C16" s="586"/>
      <c r="D16" s="338">
        <v>7540</v>
      </c>
      <c r="E16" s="338">
        <v>450</v>
      </c>
      <c r="F16" s="338">
        <v>810</v>
      </c>
      <c r="G16" s="338">
        <v>130</v>
      </c>
      <c r="H16" s="338" t="s">
        <v>826</v>
      </c>
      <c r="I16" s="338">
        <v>0</v>
      </c>
      <c r="J16" s="338">
        <v>60</v>
      </c>
      <c r="K16" s="338">
        <v>60</v>
      </c>
      <c r="L16" s="338" t="s">
        <v>826</v>
      </c>
      <c r="M16" s="338">
        <v>20</v>
      </c>
      <c r="N16" s="338">
        <v>20</v>
      </c>
      <c r="O16" s="338">
        <v>50</v>
      </c>
      <c r="P16" s="338">
        <v>1100</v>
      </c>
      <c r="Q16" s="338">
        <v>160</v>
      </c>
      <c r="R16" s="616">
        <v>10400</v>
      </c>
      <c r="S16" s="634">
        <v>5.4</v>
      </c>
    </row>
    <row r="17" spans="1:34">
      <c r="B17" s="586" t="s">
        <v>396</v>
      </c>
      <c r="C17" s="586"/>
      <c r="D17" s="338">
        <v>7000</v>
      </c>
      <c r="E17" s="338">
        <v>310</v>
      </c>
      <c r="F17" s="338">
        <v>860</v>
      </c>
      <c r="G17" s="338">
        <v>130</v>
      </c>
      <c r="H17" s="338" t="s">
        <v>826</v>
      </c>
      <c r="I17" s="338" t="s">
        <v>826</v>
      </c>
      <c r="J17" s="338">
        <v>50</v>
      </c>
      <c r="K17" s="338">
        <v>70</v>
      </c>
      <c r="L17" s="338">
        <v>0</v>
      </c>
      <c r="M17" s="338">
        <v>10</v>
      </c>
      <c r="N17" s="338" t="s">
        <v>826</v>
      </c>
      <c r="O17" s="338">
        <v>50</v>
      </c>
      <c r="P17" s="338">
        <v>1130</v>
      </c>
      <c r="Q17" s="338">
        <v>200</v>
      </c>
      <c r="R17" s="616">
        <v>9820</v>
      </c>
      <c r="S17" s="634">
        <v>5.0999999999999996</v>
      </c>
    </row>
    <row r="18" spans="1:34">
      <c r="B18" s="586" t="s">
        <v>397</v>
      </c>
      <c r="C18" s="586"/>
      <c r="D18" s="338">
        <v>6620</v>
      </c>
      <c r="E18" s="338">
        <v>310</v>
      </c>
      <c r="F18" s="338">
        <v>1210</v>
      </c>
      <c r="G18" s="338">
        <v>180</v>
      </c>
      <c r="H18" s="338" t="s">
        <v>826</v>
      </c>
      <c r="I18" s="338" t="s">
        <v>826</v>
      </c>
      <c r="J18" s="338">
        <v>60</v>
      </c>
      <c r="K18" s="338">
        <v>70</v>
      </c>
      <c r="L18" s="338" t="s">
        <v>826</v>
      </c>
      <c r="M18" s="338">
        <v>50</v>
      </c>
      <c r="N18" s="338" t="s">
        <v>826</v>
      </c>
      <c r="O18" s="338">
        <v>90</v>
      </c>
      <c r="P18" s="338">
        <v>1130</v>
      </c>
      <c r="Q18" s="338">
        <v>170</v>
      </c>
      <c r="R18" s="616">
        <v>9920</v>
      </c>
      <c r="S18" s="634">
        <v>5.0999999999999996</v>
      </c>
    </row>
    <row r="19" spans="1:34">
      <c r="B19" s="586" t="s">
        <v>398</v>
      </c>
      <c r="C19" s="586"/>
      <c r="D19" s="338">
        <v>6860</v>
      </c>
      <c r="E19" s="338">
        <v>290</v>
      </c>
      <c r="F19" s="338">
        <v>550</v>
      </c>
      <c r="G19" s="338">
        <v>240</v>
      </c>
      <c r="H19" s="338" t="s">
        <v>826</v>
      </c>
      <c r="I19" s="338">
        <v>0</v>
      </c>
      <c r="J19" s="338">
        <v>60</v>
      </c>
      <c r="K19" s="338">
        <v>90</v>
      </c>
      <c r="L19" s="338">
        <v>0</v>
      </c>
      <c r="M19" s="338">
        <v>40</v>
      </c>
      <c r="N19" s="338">
        <v>10</v>
      </c>
      <c r="O19" s="338">
        <v>110</v>
      </c>
      <c r="P19" s="338">
        <v>1220</v>
      </c>
      <c r="Q19" s="338">
        <v>180</v>
      </c>
      <c r="R19" s="616">
        <v>9630</v>
      </c>
      <c r="S19" s="634">
        <v>5</v>
      </c>
    </row>
    <row r="20" spans="1:34">
      <c r="B20" s="586" t="s">
        <v>399</v>
      </c>
      <c r="C20" s="586"/>
      <c r="D20" s="338">
        <v>6550</v>
      </c>
      <c r="E20" s="338">
        <v>290</v>
      </c>
      <c r="F20" s="338">
        <v>420</v>
      </c>
      <c r="G20" s="338">
        <v>360</v>
      </c>
      <c r="H20" s="338" t="s">
        <v>826</v>
      </c>
      <c r="I20" s="338">
        <v>0</v>
      </c>
      <c r="J20" s="338">
        <v>70</v>
      </c>
      <c r="K20" s="338">
        <v>80</v>
      </c>
      <c r="L20" s="338">
        <v>0</v>
      </c>
      <c r="M20" s="338">
        <v>30</v>
      </c>
      <c r="N20" s="338" t="s">
        <v>826</v>
      </c>
      <c r="O20" s="338">
        <v>110</v>
      </c>
      <c r="P20" s="338">
        <v>1140</v>
      </c>
      <c r="Q20" s="338">
        <v>160</v>
      </c>
      <c r="R20" s="616">
        <v>9220</v>
      </c>
      <c r="S20" s="634">
        <v>4.8</v>
      </c>
    </row>
    <row r="21" spans="1:34">
      <c r="B21" s="586" t="s">
        <v>400</v>
      </c>
      <c r="C21" s="586"/>
      <c r="D21" s="338">
        <v>6920</v>
      </c>
      <c r="E21" s="338">
        <v>330</v>
      </c>
      <c r="F21" s="338">
        <v>330</v>
      </c>
      <c r="G21" s="338">
        <v>1140</v>
      </c>
      <c r="H21" s="338" t="s">
        <v>826</v>
      </c>
      <c r="I21" s="338">
        <v>0</v>
      </c>
      <c r="J21" s="338">
        <v>70</v>
      </c>
      <c r="K21" s="338">
        <v>90</v>
      </c>
      <c r="L21" s="338" t="s">
        <v>826</v>
      </c>
      <c r="M21" s="338">
        <v>20</v>
      </c>
      <c r="N21" s="338" t="s">
        <v>826</v>
      </c>
      <c r="O21" s="338">
        <v>130</v>
      </c>
      <c r="P21" s="338">
        <v>1360</v>
      </c>
      <c r="Q21" s="338">
        <v>230</v>
      </c>
      <c r="R21" s="616">
        <v>10620</v>
      </c>
      <c r="S21" s="634">
        <v>5.5</v>
      </c>
    </row>
    <row r="22" spans="1:34" s="591" customFormat="1" ht="12.75" customHeight="1">
      <c r="B22" s="586" t="s">
        <v>401</v>
      </c>
      <c r="C22" s="586"/>
      <c r="D22" s="338">
        <v>6080</v>
      </c>
      <c r="E22" s="338">
        <v>280</v>
      </c>
      <c r="F22" s="338">
        <v>270</v>
      </c>
      <c r="G22" s="338">
        <v>460</v>
      </c>
      <c r="H22" s="338">
        <v>0</v>
      </c>
      <c r="I22" s="338">
        <v>0</v>
      </c>
      <c r="J22" s="338">
        <v>80</v>
      </c>
      <c r="K22" s="338">
        <v>80</v>
      </c>
      <c r="L22" s="338">
        <v>0</v>
      </c>
      <c r="M22" s="338">
        <v>20</v>
      </c>
      <c r="N22" s="338">
        <v>10</v>
      </c>
      <c r="O22" s="338">
        <v>220</v>
      </c>
      <c r="P22" s="338">
        <v>1020</v>
      </c>
      <c r="Q22" s="338">
        <v>130</v>
      </c>
      <c r="R22" s="616">
        <v>8640</v>
      </c>
      <c r="S22" s="634">
        <v>4.5</v>
      </c>
      <c r="T22" s="2"/>
      <c r="U22" s="2"/>
      <c r="V22" s="2"/>
      <c r="W22" s="2"/>
      <c r="X22" s="2"/>
      <c r="Y22" s="2"/>
      <c r="Z22" s="2"/>
      <c r="AA22" s="2"/>
      <c r="AB22" s="2"/>
      <c r="AC22" s="2"/>
      <c r="AD22" s="2"/>
      <c r="AE22" s="2"/>
      <c r="AF22" s="2"/>
      <c r="AG22" s="2"/>
      <c r="AH22" s="2"/>
    </row>
    <row r="23" spans="1:34" s="592" customFormat="1" ht="14.25" customHeight="1">
      <c r="B23" s="586" t="s">
        <v>402</v>
      </c>
      <c r="C23" s="586"/>
      <c r="D23" s="338">
        <v>5890</v>
      </c>
      <c r="E23" s="338">
        <v>270</v>
      </c>
      <c r="F23" s="338">
        <v>240</v>
      </c>
      <c r="G23" s="338">
        <v>590</v>
      </c>
      <c r="H23" s="338" t="s">
        <v>826</v>
      </c>
      <c r="I23" s="338">
        <v>0</v>
      </c>
      <c r="J23" s="338">
        <v>100</v>
      </c>
      <c r="K23" s="338">
        <v>80</v>
      </c>
      <c r="L23" s="338" t="s">
        <v>826</v>
      </c>
      <c r="M23" s="338" t="s">
        <v>826</v>
      </c>
      <c r="N23" s="338">
        <v>0</v>
      </c>
      <c r="O23" s="338">
        <v>280</v>
      </c>
      <c r="P23" s="338">
        <v>1240</v>
      </c>
      <c r="Q23" s="338">
        <v>150</v>
      </c>
      <c r="R23" s="616">
        <v>8830</v>
      </c>
      <c r="S23" s="634">
        <v>4.5999999999999996</v>
      </c>
      <c r="T23" s="2"/>
      <c r="U23" s="2"/>
      <c r="V23" s="2"/>
      <c r="W23" s="2"/>
      <c r="X23" s="2"/>
      <c r="Y23" s="2"/>
      <c r="Z23" s="2"/>
      <c r="AA23" s="2"/>
      <c r="AB23" s="2"/>
      <c r="AC23" s="2"/>
      <c r="AD23" s="2"/>
      <c r="AE23" s="2"/>
      <c r="AF23" s="2"/>
      <c r="AG23" s="2"/>
      <c r="AH23" s="2"/>
    </row>
    <row r="24" spans="1:34" s="592" customFormat="1" ht="14.25" customHeight="1">
      <c r="B24" s="586" t="s">
        <v>723</v>
      </c>
      <c r="C24" s="586"/>
      <c r="D24" s="338">
        <v>5830</v>
      </c>
      <c r="E24" s="338">
        <v>250</v>
      </c>
      <c r="F24" s="338">
        <v>250</v>
      </c>
      <c r="G24" s="338">
        <v>900</v>
      </c>
      <c r="H24" s="338">
        <v>0</v>
      </c>
      <c r="I24" s="338">
        <v>0</v>
      </c>
      <c r="J24" s="338">
        <v>100</v>
      </c>
      <c r="K24" s="338">
        <v>110</v>
      </c>
      <c r="L24" s="338" t="s">
        <v>826</v>
      </c>
      <c r="M24" s="338">
        <v>10</v>
      </c>
      <c r="N24" s="338" t="s">
        <v>826</v>
      </c>
      <c r="O24" s="338">
        <v>1110</v>
      </c>
      <c r="P24" s="338">
        <v>1430</v>
      </c>
      <c r="Q24" s="338">
        <v>150</v>
      </c>
      <c r="R24" s="616">
        <v>10150</v>
      </c>
      <c r="S24" s="634">
        <v>5.2</v>
      </c>
      <c r="T24" s="2"/>
      <c r="U24" s="2"/>
      <c r="V24" s="2"/>
      <c r="W24" s="2"/>
      <c r="X24" s="2"/>
      <c r="Y24" s="2"/>
      <c r="Z24" s="2"/>
      <c r="AA24" s="2"/>
      <c r="AB24" s="2"/>
      <c r="AC24" s="2"/>
      <c r="AD24" s="2"/>
      <c r="AE24" s="2"/>
      <c r="AF24" s="2"/>
      <c r="AG24" s="2"/>
      <c r="AH24" s="2"/>
    </row>
    <row r="25" spans="1:34" s="592" customFormat="1" ht="14.25" customHeight="1">
      <c r="B25" s="586" t="s">
        <v>740</v>
      </c>
      <c r="C25" s="586"/>
      <c r="D25" s="338">
        <v>6370</v>
      </c>
      <c r="E25" s="338">
        <v>300</v>
      </c>
      <c r="F25" s="338">
        <v>180</v>
      </c>
      <c r="G25" s="338">
        <v>1650</v>
      </c>
      <c r="H25" s="338">
        <v>0</v>
      </c>
      <c r="I25" s="338">
        <v>0</v>
      </c>
      <c r="J25" s="338">
        <v>90</v>
      </c>
      <c r="K25" s="338">
        <v>90</v>
      </c>
      <c r="L25" s="338">
        <v>0</v>
      </c>
      <c r="M25" s="338">
        <v>10</v>
      </c>
      <c r="N25" s="338" t="s">
        <v>826</v>
      </c>
      <c r="O25" s="338">
        <v>90</v>
      </c>
      <c r="P25" s="338">
        <v>1430</v>
      </c>
      <c r="Q25" s="338">
        <v>140</v>
      </c>
      <c r="R25" s="616">
        <v>10370</v>
      </c>
      <c r="S25" s="634">
        <v>5.3</v>
      </c>
      <c r="T25" s="2"/>
      <c r="U25" s="2"/>
      <c r="V25" s="2"/>
      <c r="W25" s="2"/>
      <c r="X25" s="2"/>
      <c r="Y25" s="2"/>
      <c r="Z25" s="2"/>
      <c r="AA25" s="2"/>
      <c r="AB25" s="2"/>
      <c r="AC25" s="2"/>
      <c r="AD25" s="2"/>
      <c r="AE25" s="2"/>
      <c r="AF25" s="2"/>
      <c r="AG25" s="2"/>
      <c r="AH25" s="2"/>
    </row>
    <row r="26" spans="1:34" s="591" customFormat="1" ht="12" customHeight="1">
      <c r="A26" s="592"/>
      <c r="B26" s="586" t="s">
        <v>846</v>
      </c>
      <c r="C26" s="586"/>
      <c r="D26" s="338">
        <v>6520</v>
      </c>
      <c r="E26" s="338">
        <v>370</v>
      </c>
      <c r="F26" s="338">
        <v>160</v>
      </c>
      <c r="G26" s="338">
        <v>3830</v>
      </c>
      <c r="H26" s="338" t="s">
        <v>826</v>
      </c>
      <c r="I26" s="338">
        <v>0</v>
      </c>
      <c r="J26" s="338">
        <v>190</v>
      </c>
      <c r="K26" s="338">
        <v>100</v>
      </c>
      <c r="L26" s="338">
        <v>0</v>
      </c>
      <c r="M26" s="338" t="s">
        <v>826</v>
      </c>
      <c r="N26" s="338">
        <v>0</v>
      </c>
      <c r="O26" s="338">
        <v>50</v>
      </c>
      <c r="P26" s="338">
        <v>1780</v>
      </c>
      <c r="Q26" s="338">
        <v>150</v>
      </c>
      <c r="R26" s="616">
        <v>13150</v>
      </c>
      <c r="S26" s="634">
        <v>6.8</v>
      </c>
      <c r="T26" s="2"/>
      <c r="U26" s="2"/>
      <c r="V26" s="2"/>
      <c r="W26" s="2"/>
      <c r="X26" s="2"/>
      <c r="Y26" s="2"/>
      <c r="Z26" s="2"/>
      <c r="AA26" s="2"/>
      <c r="AB26" s="2"/>
      <c r="AC26" s="2"/>
      <c r="AD26" s="2"/>
      <c r="AE26" s="2"/>
      <c r="AF26" s="2"/>
      <c r="AG26" s="2"/>
      <c r="AH26" s="2"/>
    </row>
    <row r="27" spans="1:34" ht="20.25" customHeight="1">
      <c r="A27" s="591"/>
      <c r="B27" s="586" t="s">
        <v>847</v>
      </c>
      <c r="C27" s="586"/>
      <c r="D27" s="338">
        <v>2290</v>
      </c>
      <c r="E27" s="338">
        <v>160</v>
      </c>
      <c r="F27" s="338">
        <v>90</v>
      </c>
      <c r="G27" s="338">
        <v>5170</v>
      </c>
      <c r="H27" s="338">
        <v>0</v>
      </c>
      <c r="I27" s="338">
        <v>0</v>
      </c>
      <c r="J27" s="338">
        <v>70</v>
      </c>
      <c r="K27" s="338">
        <v>20</v>
      </c>
      <c r="L27" s="338">
        <v>0</v>
      </c>
      <c r="M27" s="338" t="s">
        <v>826</v>
      </c>
      <c r="N27" s="338">
        <v>0</v>
      </c>
      <c r="O27" s="338">
        <v>20</v>
      </c>
      <c r="P27" s="338">
        <v>400</v>
      </c>
      <c r="Q27" s="338">
        <v>120</v>
      </c>
      <c r="R27" s="616">
        <v>8340</v>
      </c>
      <c r="S27" s="634">
        <v>4.3</v>
      </c>
    </row>
    <row r="28" spans="1:34" ht="20.25" customHeight="1">
      <c r="A28" s="591"/>
      <c r="B28" s="586" t="s">
        <v>848</v>
      </c>
      <c r="C28" s="586"/>
      <c r="D28" s="338">
        <v>23990</v>
      </c>
      <c r="E28" s="338">
        <v>1700</v>
      </c>
      <c r="F28" s="338">
        <v>620</v>
      </c>
      <c r="G28" s="338">
        <v>6490</v>
      </c>
      <c r="H28" s="338">
        <v>0</v>
      </c>
      <c r="I28" s="338">
        <v>0</v>
      </c>
      <c r="J28" s="338">
        <v>730</v>
      </c>
      <c r="K28" s="338">
        <v>200</v>
      </c>
      <c r="L28" s="338" t="s">
        <v>826</v>
      </c>
      <c r="M28" s="338">
        <v>50</v>
      </c>
      <c r="N28" s="338">
        <v>0</v>
      </c>
      <c r="O28" s="338">
        <v>130</v>
      </c>
      <c r="P28" s="338">
        <v>7460</v>
      </c>
      <c r="Q28" s="338">
        <v>930</v>
      </c>
      <c r="R28" s="616">
        <v>42290</v>
      </c>
      <c r="S28" s="634">
        <v>21.8</v>
      </c>
    </row>
    <row r="29" spans="1:34">
      <c r="B29" s="624" t="s">
        <v>28</v>
      </c>
      <c r="C29" s="625"/>
      <c r="D29" s="626">
        <v>120240</v>
      </c>
      <c r="E29" s="626">
        <v>5960</v>
      </c>
      <c r="F29" s="626">
        <v>11200</v>
      </c>
      <c r="G29" s="626">
        <v>21740</v>
      </c>
      <c r="H29" s="626">
        <v>20</v>
      </c>
      <c r="I29" s="626" t="s">
        <v>826</v>
      </c>
      <c r="J29" s="626">
        <v>2490</v>
      </c>
      <c r="K29" s="626">
        <v>1520</v>
      </c>
      <c r="L29" s="626">
        <v>40</v>
      </c>
      <c r="M29" s="626">
        <v>310</v>
      </c>
      <c r="N29" s="626">
        <v>150</v>
      </c>
      <c r="O29" s="626">
        <v>2480</v>
      </c>
      <c r="P29" s="626">
        <v>24270</v>
      </c>
      <c r="Q29" s="626">
        <v>3620</v>
      </c>
      <c r="R29" s="626">
        <v>194030</v>
      </c>
      <c r="S29" s="635">
        <v>100</v>
      </c>
    </row>
    <row r="30" spans="1:34" ht="12.75">
      <c r="B30" s="627"/>
      <c r="C30" s="628" t="s">
        <v>403</v>
      </c>
      <c r="D30" s="629">
        <v>1120</v>
      </c>
      <c r="E30" s="629">
        <v>1240</v>
      </c>
      <c r="F30" s="629">
        <v>700</v>
      </c>
      <c r="G30" s="629">
        <v>1570</v>
      </c>
      <c r="H30" s="629">
        <v>920</v>
      </c>
      <c r="I30" s="629">
        <v>750</v>
      </c>
      <c r="J30" s="629">
        <v>1430</v>
      </c>
      <c r="K30" s="629">
        <v>1100</v>
      </c>
      <c r="L30" s="629">
        <v>610</v>
      </c>
      <c r="M30" s="629">
        <v>1110</v>
      </c>
      <c r="N30" s="629">
        <v>670</v>
      </c>
      <c r="O30" s="629">
        <v>1320</v>
      </c>
      <c r="P30" s="629">
        <v>1290</v>
      </c>
      <c r="Q30" s="629">
        <v>1140</v>
      </c>
      <c r="R30" s="629">
        <v>1180</v>
      </c>
      <c r="S30" s="975"/>
    </row>
    <row r="31" spans="1:34" ht="11.25" customHeight="1">
      <c r="B31" s="630"/>
      <c r="C31" s="631" t="s">
        <v>404</v>
      </c>
      <c r="D31" s="632">
        <v>1150</v>
      </c>
      <c r="E31" s="632">
        <v>1350</v>
      </c>
      <c r="F31" s="632">
        <v>650</v>
      </c>
      <c r="G31" s="632">
        <v>1720</v>
      </c>
      <c r="H31" s="632">
        <v>950</v>
      </c>
      <c r="I31" s="632">
        <v>750</v>
      </c>
      <c r="J31" s="632">
        <v>1650</v>
      </c>
      <c r="K31" s="632">
        <v>1150</v>
      </c>
      <c r="L31" s="632">
        <v>550</v>
      </c>
      <c r="M31" s="632">
        <v>1050</v>
      </c>
      <c r="N31" s="632">
        <v>650</v>
      </c>
      <c r="O31" s="632">
        <v>1450</v>
      </c>
      <c r="P31" s="632">
        <v>1450</v>
      </c>
      <c r="Q31" s="632">
        <v>1150</v>
      </c>
      <c r="R31" s="632">
        <v>1250</v>
      </c>
      <c r="S31" s="980"/>
    </row>
    <row r="32" spans="1:34">
      <c r="B32" s="1245" t="s">
        <v>408</v>
      </c>
      <c r="C32" s="1245"/>
      <c r="D32" s="1245"/>
      <c r="E32" s="1245"/>
      <c r="F32" s="1245"/>
      <c r="G32" s="1245"/>
      <c r="H32" s="1245"/>
      <c r="I32" s="1245"/>
      <c r="J32" s="1245"/>
      <c r="K32" s="1245"/>
      <c r="L32" s="1245"/>
      <c r="M32" s="1245"/>
      <c r="N32" s="1245"/>
      <c r="O32" s="1245"/>
      <c r="P32" s="1245"/>
      <c r="Q32" s="1245"/>
      <c r="R32" s="1245"/>
      <c r="S32" s="1245"/>
    </row>
    <row r="33" spans="2:22" ht="15" customHeight="1">
      <c r="B33" s="199" t="s">
        <v>419</v>
      </c>
      <c r="C33" s="779"/>
      <c r="D33" s="779"/>
      <c r="E33" s="779"/>
      <c r="F33" s="779"/>
      <c r="G33" s="779"/>
      <c r="H33" s="779"/>
      <c r="I33" s="779"/>
      <c r="J33" s="779"/>
      <c r="K33" s="779"/>
      <c r="L33" s="779"/>
      <c r="M33" s="779"/>
      <c r="N33" s="779"/>
      <c r="O33" s="779"/>
      <c r="P33" s="779"/>
      <c r="Q33" s="779"/>
      <c r="R33" s="779"/>
      <c r="S33" s="955"/>
    </row>
    <row r="34" spans="2:22">
      <c r="B34" s="1213" t="s">
        <v>233</v>
      </c>
      <c r="C34" s="1213"/>
      <c r="D34" s="1213"/>
      <c r="E34" s="1213"/>
      <c r="F34" s="1213"/>
      <c r="G34" s="1213"/>
      <c r="H34" s="1213"/>
      <c r="I34" s="1213"/>
      <c r="J34" s="1213"/>
      <c r="K34" s="1213"/>
      <c r="L34" s="1213"/>
      <c r="M34" s="1213"/>
      <c r="N34" s="1213"/>
      <c r="O34" s="1213"/>
      <c r="P34" s="1213"/>
      <c r="Q34" s="1213"/>
      <c r="R34" s="1213"/>
      <c r="S34" s="1213"/>
    </row>
    <row r="35" spans="2:22" ht="11.25" customHeight="1">
      <c r="B35" s="779"/>
      <c r="C35" s="779"/>
      <c r="D35" s="779"/>
      <c r="E35" s="779"/>
      <c r="F35" s="779"/>
      <c r="G35" s="779"/>
      <c r="H35" s="779"/>
      <c r="I35" s="779"/>
      <c r="J35" s="779"/>
      <c r="K35" s="779"/>
      <c r="L35" s="779"/>
      <c r="M35" s="779"/>
      <c r="N35" s="779"/>
      <c r="O35" s="779"/>
      <c r="P35" s="779"/>
      <c r="Q35" s="779"/>
      <c r="R35" s="779"/>
      <c r="S35" s="955"/>
    </row>
    <row r="36" spans="2:22" ht="11.25" customHeight="1">
      <c r="B36" s="570"/>
      <c r="C36" s="571"/>
      <c r="D36" s="572"/>
      <c r="E36" s="572"/>
      <c r="F36" s="1145" t="s">
        <v>212</v>
      </c>
      <c r="G36" s="573"/>
      <c r="H36" s="573"/>
      <c r="I36" s="312"/>
      <c r="J36" s="1145" t="s">
        <v>795</v>
      </c>
      <c r="K36" s="1145" t="s">
        <v>796</v>
      </c>
      <c r="L36" s="572"/>
      <c r="M36" s="574"/>
      <c r="N36" s="1145" t="s">
        <v>217</v>
      </c>
      <c r="O36" s="500"/>
      <c r="P36" s="500"/>
      <c r="Q36" s="500"/>
      <c r="R36" s="572"/>
      <c r="S36" s="575"/>
    </row>
    <row r="37" spans="2:22" ht="11.25" customHeight="1">
      <c r="B37" s="321"/>
      <c r="C37" s="576" t="s">
        <v>384</v>
      </c>
      <c r="D37" s="1200" t="s">
        <v>827</v>
      </c>
      <c r="E37" s="577" t="s">
        <v>385</v>
      </c>
      <c r="F37" s="1153"/>
      <c r="G37" s="1200" t="s">
        <v>38</v>
      </c>
      <c r="H37" s="1200" t="s">
        <v>213</v>
      </c>
      <c r="I37" s="1244" t="s">
        <v>214</v>
      </c>
      <c r="J37" s="1153"/>
      <c r="K37" s="1153"/>
      <c r="L37" s="1200" t="s">
        <v>215</v>
      </c>
      <c r="M37" s="1244" t="s">
        <v>216</v>
      </c>
      <c r="N37" s="1153" t="s">
        <v>217</v>
      </c>
      <c r="O37" s="1240" t="s">
        <v>218</v>
      </c>
      <c r="P37" s="1248" t="s">
        <v>785</v>
      </c>
      <c r="Q37" s="1248" t="s">
        <v>786</v>
      </c>
      <c r="R37" s="1200" t="s">
        <v>386</v>
      </c>
      <c r="S37" s="1200" t="s">
        <v>6</v>
      </c>
    </row>
    <row r="38" spans="2:22">
      <c r="B38" s="321"/>
      <c r="C38" s="576" t="s">
        <v>387</v>
      </c>
      <c r="D38" s="1200"/>
      <c r="E38" s="577" t="s">
        <v>220</v>
      </c>
      <c r="F38" s="1153"/>
      <c r="G38" s="1243"/>
      <c r="H38" s="1243"/>
      <c r="I38" s="1246"/>
      <c r="J38" s="1153"/>
      <c r="K38" s="1153"/>
      <c r="L38" s="1200" t="s">
        <v>215</v>
      </c>
      <c r="M38" s="1244" t="s">
        <v>216</v>
      </c>
      <c r="N38" s="1153"/>
      <c r="O38" s="1240" t="s">
        <v>218</v>
      </c>
      <c r="P38" s="1248"/>
      <c r="Q38" s="1248"/>
      <c r="R38" s="1200" t="s">
        <v>125</v>
      </c>
      <c r="S38" s="1200" t="s">
        <v>6</v>
      </c>
    </row>
    <row r="39" spans="2:22">
      <c r="B39" s="578"/>
      <c r="C39" s="579"/>
      <c r="D39" s="343"/>
      <c r="E39" s="343"/>
      <c r="F39" s="1146"/>
      <c r="G39" s="524"/>
      <c r="H39" s="524"/>
      <c r="I39" s="580"/>
      <c r="J39" s="1146"/>
      <c r="K39" s="1146"/>
      <c r="L39" s="343"/>
      <c r="M39" s="341"/>
      <c r="N39" s="1146"/>
      <c r="O39" s="409"/>
      <c r="P39" s="409"/>
      <c r="Q39" s="409"/>
      <c r="R39" s="343"/>
      <c r="S39" s="581"/>
      <c r="T39" s="257"/>
      <c r="U39" s="257"/>
      <c r="V39" s="257"/>
    </row>
    <row r="40" spans="2:22">
      <c r="B40" s="582" t="s">
        <v>388</v>
      </c>
      <c r="C40" s="582"/>
      <c r="D40" s="622" t="s">
        <v>826</v>
      </c>
      <c r="E40" s="622">
        <v>0</v>
      </c>
      <c r="F40" s="622">
        <v>0</v>
      </c>
      <c r="G40" s="622">
        <v>0</v>
      </c>
      <c r="H40" s="622">
        <v>0</v>
      </c>
      <c r="I40" s="622">
        <v>0</v>
      </c>
      <c r="J40" s="622">
        <v>540</v>
      </c>
      <c r="K40" s="622">
        <v>120</v>
      </c>
      <c r="L40" s="622">
        <v>0</v>
      </c>
      <c r="M40" s="622">
        <v>0</v>
      </c>
      <c r="N40" s="622" t="s">
        <v>826</v>
      </c>
      <c r="O40" s="622">
        <v>0</v>
      </c>
      <c r="P40" s="622">
        <v>0</v>
      </c>
      <c r="Q40" s="622">
        <v>0</v>
      </c>
      <c r="R40" s="614">
        <v>660</v>
      </c>
      <c r="S40" s="633">
        <v>0.9</v>
      </c>
    </row>
    <row r="41" spans="2:22">
      <c r="B41" s="586" t="s">
        <v>389</v>
      </c>
      <c r="C41" s="586"/>
      <c r="D41" s="338">
        <v>840</v>
      </c>
      <c r="E41" s="338">
        <v>30</v>
      </c>
      <c r="F41" s="338">
        <v>260</v>
      </c>
      <c r="G41" s="338">
        <v>30</v>
      </c>
      <c r="H41" s="338">
        <v>0</v>
      </c>
      <c r="I41" s="338">
        <v>0</v>
      </c>
      <c r="J41" s="338" t="s">
        <v>826</v>
      </c>
      <c r="K41" s="338">
        <v>20</v>
      </c>
      <c r="L41" s="338">
        <v>0</v>
      </c>
      <c r="M41" s="338">
        <v>0</v>
      </c>
      <c r="N41" s="338" t="s">
        <v>826</v>
      </c>
      <c r="O41" s="338">
        <v>0</v>
      </c>
      <c r="P41" s="338">
        <v>50</v>
      </c>
      <c r="Q41" s="338">
        <v>20</v>
      </c>
      <c r="R41" s="616">
        <v>1260</v>
      </c>
      <c r="S41" s="634">
        <v>1.7</v>
      </c>
    </row>
    <row r="42" spans="2:22">
      <c r="B42" s="586" t="s">
        <v>390</v>
      </c>
      <c r="C42" s="586"/>
      <c r="D42" s="338">
        <v>980</v>
      </c>
      <c r="E42" s="338">
        <v>10</v>
      </c>
      <c r="F42" s="338">
        <v>200</v>
      </c>
      <c r="G42" s="338" t="s">
        <v>826</v>
      </c>
      <c r="H42" s="338">
        <v>0</v>
      </c>
      <c r="I42" s="338">
        <v>0</v>
      </c>
      <c r="J42" s="338" t="s">
        <v>826</v>
      </c>
      <c r="K42" s="338">
        <v>30</v>
      </c>
      <c r="L42" s="338" t="s">
        <v>826</v>
      </c>
      <c r="M42" s="338" t="s">
        <v>826</v>
      </c>
      <c r="N42" s="338" t="s">
        <v>826</v>
      </c>
      <c r="O42" s="338">
        <v>0</v>
      </c>
      <c r="P42" s="338">
        <v>60</v>
      </c>
      <c r="Q42" s="338">
        <v>40</v>
      </c>
      <c r="R42" s="616">
        <v>1340</v>
      </c>
      <c r="S42" s="634">
        <v>1.8</v>
      </c>
    </row>
    <row r="43" spans="2:22">
      <c r="B43" s="586" t="s">
        <v>391</v>
      </c>
      <c r="C43" s="586"/>
      <c r="D43" s="338">
        <v>1070</v>
      </c>
      <c r="E43" s="338">
        <v>30</v>
      </c>
      <c r="F43" s="338">
        <v>250</v>
      </c>
      <c r="G43" s="338">
        <v>20</v>
      </c>
      <c r="H43" s="338">
        <v>0</v>
      </c>
      <c r="I43" s="338">
        <v>0</v>
      </c>
      <c r="J43" s="338" t="s">
        <v>826</v>
      </c>
      <c r="K43" s="338">
        <v>40</v>
      </c>
      <c r="L43" s="338">
        <v>0</v>
      </c>
      <c r="M43" s="338" t="s">
        <v>826</v>
      </c>
      <c r="N43" s="338" t="s">
        <v>826</v>
      </c>
      <c r="O43" s="338">
        <v>0</v>
      </c>
      <c r="P43" s="338">
        <v>100</v>
      </c>
      <c r="Q43" s="338">
        <v>50</v>
      </c>
      <c r="R43" s="616">
        <v>1570</v>
      </c>
      <c r="S43" s="634">
        <v>2.1</v>
      </c>
    </row>
    <row r="44" spans="2:22">
      <c r="B44" s="586" t="s">
        <v>392</v>
      </c>
      <c r="C44" s="586"/>
      <c r="D44" s="338">
        <v>1260</v>
      </c>
      <c r="E44" s="338">
        <v>50</v>
      </c>
      <c r="F44" s="338">
        <v>220</v>
      </c>
      <c r="G44" s="338">
        <v>30</v>
      </c>
      <c r="H44" s="338">
        <v>0</v>
      </c>
      <c r="I44" s="338">
        <v>0</v>
      </c>
      <c r="J44" s="338" t="s">
        <v>826</v>
      </c>
      <c r="K44" s="338">
        <v>30</v>
      </c>
      <c r="L44" s="338">
        <v>0</v>
      </c>
      <c r="M44" s="338" t="s">
        <v>826</v>
      </c>
      <c r="N44" s="338" t="s">
        <v>826</v>
      </c>
      <c r="O44" s="338">
        <v>0</v>
      </c>
      <c r="P44" s="338">
        <v>150</v>
      </c>
      <c r="Q44" s="338">
        <v>50</v>
      </c>
      <c r="R44" s="616">
        <v>1790</v>
      </c>
      <c r="S44" s="634">
        <v>2.4</v>
      </c>
    </row>
    <row r="45" spans="2:22">
      <c r="B45" s="586" t="s">
        <v>393</v>
      </c>
      <c r="C45" s="586"/>
      <c r="D45" s="338">
        <v>1540</v>
      </c>
      <c r="E45" s="338">
        <v>70</v>
      </c>
      <c r="F45" s="338">
        <v>160</v>
      </c>
      <c r="G45" s="338">
        <v>30</v>
      </c>
      <c r="H45" s="338">
        <v>0</v>
      </c>
      <c r="I45" s="338">
        <v>0</v>
      </c>
      <c r="J45" s="338" t="s">
        <v>826</v>
      </c>
      <c r="K45" s="338">
        <v>20</v>
      </c>
      <c r="L45" s="338" t="s">
        <v>826</v>
      </c>
      <c r="M45" s="338" t="s">
        <v>826</v>
      </c>
      <c r="N45" s="338" t="s">
        <v>826</v>
      </c>
      <c r="O45" s="338" t="s">
        <v>826</v>
      </c>
      <c r="P45" s="338">
        <v>160</v>
      </c>
      <c r="Q45" s="338">
        <v>60</v>
      </c>
      <c r="R45" s="616">
        <v>2050</v>
      </c>
      <c r="S45" s="634">
        <v>2.7</v>
      </c>
    </row>
    <row r="46" spans="2:22">
      <c r="B46" s="586" t="s">
        <v>394</v>
      </c>
      <c r="C46" s="586"/>
      <c r="D46" s="338">
        <v>1910</v>
      </c>
      <c r="E46" s="338">
        <v>160</v>
      </c>
      <c r="F46" s="338">
        <v>210</v>
      </c>
      <c r="G46" s="338">
        <v>30</v>
      </c>
      <c r="H46" s="338">
        <v>0</v>
      </c>
      <c r="I46" s="338" t="s">
        <v>826</v>
      </c>
      <c r="J46" s="338">
        <v>10</v>
      </c>
      <c r="K46" s="338">
        <v>30</v>
      </c>
      <c r="L46" s="338" t="s">
        <v>826</v>
      </c>
      <c r="M46" s="338" t="s">
        <v>826</v>
      </c>
      <c r="N46" s="338" t="s">
        <v>826</v>
      </c>
      <c r="O46" s="338" t="s">
        <v>826</v>
      </c>
      <c r="P46" s="338">
        <v>290</v>
      </c>
      <c r="Q46" s="338">
        <v>60</v>
      </c>
      <c r="R46" s="616">
        <v>2720</v>
      </c>
      <c r="S46" s="634">
        <v>3.6</v>
      </c>
    </row>
    <row r="47" spans="2:22">
      <c r="B47" s="586" t="s">
        <v>395</v>
      </c>
      <c r="C47" s="586"/>
      <c r="D47" s="338">
        <v>2360</v>
      </c>
      <c r="E47" s="338">
        <v>280</v>
      </c>
      <c r="F47" s="338">
        <v>280</v>
      </c>
      <c r="G47" s="338">
        <v>50</v>
      </c>
      <c r="H47" s="338" t="s">
        <v>826</v>
      </c>
      <c r="I47" s="338">
        <v>0</v>
      </c>
      <c r="J47" s="338">
        <v>10</v>
      </c>
      <c r="K47" s="338">
        <v>20</v>
      </c>
      <c r="L47" s="338" t="s">
        <v>826</v>
      </c>
      <c r="M47" s="338" t="s">
        <v>826</v>
      </c>
      <c r="N47" s="338" t="s">
        <v>826</v>
      </c>
      <c r="O47" s="338" t="s">
        <v>826</v>
      </c>
      <c r="P47" s="338">
        <v>330</v>
      </c>
      <c r="Q47" s="338">
        <v>60</v>
      </c>
      <c r="R47" s="616">
        <v>3410</v>
      </c>
      <c r="S47" s="634">
        <v>4.5</v>
      </c>
    </row>
    <row r="48" spans="2:22">
      <c r="B48" s="586" t="s">
        <v>396</v>
      </c>
      <c r="C48" s="586"/>
      <c r="D48" s="338">
        <v>2280</v>
      </c>
      <c r="E48" s="338">
        <v>160</v>
      </c>
      <c r="F48" s="338">
        <v>310</v>
      </c>
      <c r="G48" s="338">
        <v>50</v>
      </c>
      <c r="H48" s="338" t="s">
        <v>826</v>
      </c>
      <c r="I48" s="338">
        <v>0</v>
      </c>
      <c r="J48" s="338">
        <v>20</v>
      </c>
      <c r="K48" s="338">
        <v>30</v>
      </c>
      <c r="L48" s="338">
        <v>0</v>
      </c>
      <c r="M48" s="338" t="s">
        <v>826</v>
      </c>
      <c r="N48" s="338" t="s">
        <v>826</v>
      </c>
      <c r="O48" s="338" t="s">
        <v>826</v>
      </c>
      <c r="P48" s="338">
        <v>310</v>
      </c>
      <c r="Q48" s="338">
        <v>60</v>
      </c>
      <c r="R48" s="616">
        <v>3230</v>
      </c>
      <c r="S48" s="634">
        <v>4.3</v>
      </c>
    </row>
    <row r="49" spans="1:34" s="591" customFormat="1" ht="15.75" customHeight="1">
      <c r="A49" s="2"/>
      <c r="B49" s="586" t="s">
        <v>397</v>
      </c>
      <c r="C49" s="586"/>
      <c r="D49" s="338">
        <v>2200</v>
      </c>
      <c r="E49" s="338">
        <v>150</v>
      </c>
      <c r="F49" s="338">
        <v>410</v>
      </c>
      <c r="G49" s="338">
        <v>60</v>
      </c>
      <c r="H49" s="338">
        <v>0</v>
      </c>
      <c r="I49" s="338">
        <v>0</v>
      </c>
      <c r="J49" s="338">
        <v>10</v>
      </c>
      <c r="K49" s="338">
        <v>30</v>
      </c>
      <c r="L49" s="338">
        <v>0</v>
      </c>
      <c r="M49" s="338">
        <v>30</v>
      </c>
      <c r="N49" s="338" t="s">
        <v>826</v>
      </c>
      <c r="O49" s="338">
        <v>10</v>
      </c>
      <c r="P49" s="338">
        <v>320</v>
      </c>
      <c r="Q49" s="338">
        <v>60</v>
      </c>
      <c r="R49" s="616">
        <v>3280</v>
      </c>
      <c r="S49" s="634">
        <v>4.4000000000000004</v>
      </c>
      <c r="T49" s="2"/>
      <c r="U49" s="2"/>
      <c r="V49" s="2"/>
      <c r="W49" s="2"/>
      <c r="X49" s="2"/>
      <c r="Y49" s="2"/>
      <c r="Z49" s="2"/>
      <c r="AA49" s="2"/>
      <c r="AB49" s="2"/>
      <c r="AC49" s="2"/>
      <c r="AD49" s="2"/>
      <c r="AE49" s="2"/>
      <c r="AF49" s="2"/>
      <c r="AG49" s="2"/>
      <c r="AH49" s="2"/>
    </row>
    <row r="50" spans="1:34" s="592" customFormat="1" ht="15" customHeight="1">
      <c r="A50" s="591"/>
      <c r="B50" s="586" t="s">
        <v>398</v>
      </c>
      <c r="C50" s="586"/>
      <c r="D50" s="338">
        <v>2360</v>
      </c>
      <c r="E50" s="338">
        <v>140</v>
      </c>
      <c r="F50" s="338">
        <v>170</v>
      </c>
      <c r="G50" s="338">
        <v>80</v>
      </c>
      <c r="H50" s="338">
        <v>0</v>
      </c>
      <c r="I50" s="338">
        <v>0</v>
      </c>
      <c r="J50" s="338" t="s">
        <v>826</v>
      </c>
      <c r="K50" s="338">
        <v>30</v>
      </c>
      <c r="L50" s="338">
        <v>0</v>
      </c>
      <c r="M50" s="338">
        <v>10</v>
      </c>
      <c r="N50" s="338" t="s">
        <v>826</v>
      </c>
      <c r="O50" s="338">
        <v>10</v>
      </c>
      <c r="P50" s="338">
        <v>360</v>
      </c>
      <c r="Q50" s="338">
        <v>70</v>
      </c>
      <c r="R50" s="616">
        <v>3250</v>
      </c>
      <c r="S50" s="634">
        <v>4.3</v>
      </c>
      <c r="T50" s="2"/>
      <c r="U50" s="2"/>
      <c r="V50" s="2"/>
      <c r="W50" s="2"/>
      <c r="X50" s="2"/>
      <c r="Y50" s="2"/>
      <c r="Z50" s="2"/>
      <c r="AA50" s="2"/>
      <c r="AB50" s="2"/>
      <c r="AC50" s="2"/>
      <c r="AD50" s="2"/>
      <c r="AE50" s="2"/>
      <c r="AF50" s="2"/>
      <c r="AG50" s="2"/>
      <c r="AH50" s="2"/>
    </row>
    <row r="51" spans="1:34" s="591" customFormat="1" ht="13.5" customHeight="1">
      <c r="A51" s="592"/>
      <c r="B51" s="586" t="s">
        <v>399</v>
      </c>
      <c r="C51" s="586"/>
      <c r="D51" s="338">
        <v>2360</v>
      </c>
      <c r="E51" s="338">
        <v>150</v>
      </c>
      <c r="F51" s="338">
        <v>120</v>
      </c>
      <c r="G51" s="338">
        <v>120</v>
      </c>
      <c r="H51" s="338" t="s">
        <v>826</v>
      </c>
      <c r="I51" s="338">
        <v>0</v>
      </c>
      <c r="J51" s="338">
        <v>10</v>
      </c>
      <c r="K51" s="338">
        <v>30</v>
      </c>
      <c r="L51" s="338">
        <v>0</v>
      </c>
      <c r="M51" s="338">
        <v>10</v>
      </c>
      <c r="N51" s="338" t="s">
        <v>826</v>
      </c>
      <c r="O51" s="338">
        <v>10</v>
      </c>
      <c r="P51" s="338">
        <v>360</v>
      </c>
      <c r="Q51" s="338">
        <v>60</v>
      </c>
      <c r="R51" s="616">
        <v>3240</v>
      </c>
      <c r="S51" s="634">
        <v>4.3</v>
      </c>
      <c r="T51" s="2"/>
      <c r="U51" s="2"/>
      <c r="V51" s="2"/>
      <c r="W51" s="2"/>
      <c r="X51" s="2"/>
      <c r="Y51" s="2"/>
      <c r="Z51" s="2"/>
      <c r="AA51" s="2"/>
      <c r="AB51" s="2"/>
      <c r="AC51" s="2"/>
      <c r="AD51" s="2"/>
      <c r="AE51" s="2"/>
      <c r="AF51" s="2"/>
      <c r="AG51" s="2"/>
      <c r="AH51" s="2"/>
    </row>
    <row r="52" spans="1:34" ht="17.25" customHeight="1">
      <c r="A52" s="591"/>
      <c r="B52" s="586" t="s">
        <v>400</v>
      </c>
      <c r="C52" s="586"/>
      <c r="D52" s="338">
        <v>2680</v>
      </c>
      <c r="E52" s="338">
        <v>160</v>
      </c>
      <c r="F52" s="338">
        <v>100</v>
      </c>
      <c r="G52" s="338">
        <v>510</v>
      </c>
      <c r="H52" s="338">
        <v>0</v>
      </c>
      <c r="I52" s="338">
        <v>0</v>
      </c>
      <c r="J52" s="338">
        <v>10</v>
      </c>
      <c r="K52" s="338">
        <v>40</v>
      </c>
      <c r="L52" s="338" t="s">
        <v>826</v>
      </c>
      <c r="M52" s="338" t="s">
        <v>826</v>
      </c>
      <c r="N52" s="338" t="s">
        <v>826</v>
      </c>
      <c r="O52" s="338">
        <v>20</v>
      </c>
      <c r="P52" s="338">
        <v>480</v>
      </c>
      <c r="Q52" s="338">
        <v>80</v>
      </c>
      <c r="R52" s="616">
        <v>4090</v>
      </c>
      <c r="S52" s="634">
        <v>5.4</v>
      </c>
    </row>
    <row r="53" spans="1:34" ht="14.25" customHeight="1">
      <c r="B53" s="586" t="s">
        <v>401</v>
      </c>
      <c r="C53" s="586"/>
      <c r="D53" s="338">
        <v>2330</v>
      </c>
      <c r="E53" s="338">
        <v>130</v>
      </c>
      <c r="F53" s="338">
        <v>80</v>
      </c>
      <c r="G53" s="338">
        <v>130</v>
      </c>
      <c r="H53" s="338">
        <v>0</v>
      </c>
      <c r="I53" s="338">
        <v>0</v>
      </c>
      <c r="J53" s="338">
        <v>20</v>
      </c>
      <c r="K53" s="338">
        <v>20</v>
      </c>
      <c r="L53" s="338">
        <v>0</v>
      </c>
      <c r="M53" s="338">
        <v>10</v>
      </c>
      <c r="N53" s="338">
        <v>10</v>
      </c>
      <c r="O53" s="338">
        <v>20</v>
      </c>
      <c r="P53" s="338">
        <v>290</v>
      </c>
      <c r="Q53" s="338">
        <v>50</v>
      </c>
      <c r="R53" s="616">
        <v>3080</v>
      </c>
      <c r="S53" s="634">
        <v>4.0999999999999996</v>
      </c>
    </row>
    <row r="54" spans="1:34" ht="14.25" customHeight="1">
      <c r="B54" s="586" t="s">
        <v>402</v>
      </c>
      <c r="C54" s="586"/>
      <c r="D54" s="338">
        <v>2360</v>
      </c>
      <c r="E54" s="338">
        <v>130</v>
      </c>
      <c r="F54" s="338">
        <v>80</v>
      </c>
      <c r="G54" s="338">
        <v>170</v>
      </c>
      <c r="H54" s="338">
        <v>0</v>
      </c>
      <c r="I54" s="338">
        <v>0</v>
      </c>
      <c r="J54" s="338">
        <v>20</v>
      </c>
      <c r="K54" s="338">
        <v>20</v>
      </c>
      <c r="L54" s="338" t="s">
        <v>826</v>
      </c>
      <c r="M54" s="338" t="s">
        <v>826</v>
      </c>
      <c r="N54" s="338">
        <v>0</v>
      </c>
      <c r="O54" s="338">
        <v>40</v>
      </c>
      <c r="P54" s="338">
        <v>350</v>
      </c>
      <c r="Q54" s="338">
        <v>60</v>
      </c>
      <c r="R54" s="616">
        <v>3230</v>
      </c>
      <c r="S54" s="634">
        <v>4.3</v>
      </c>
    </row>
    <row r="55" spans="1:34" ht="14.25" customHeight="1">
      <c r="B55" s="586" t="s">
        <v>723</v>
      </c>
      <c r="C55" s="586"/>
      <c r="D55" s="338">
        <v>2410</v>
      </c>
      <c r="E55" s="338">
        <v>140</v>
      </c>
      <c r="F55" s="338">
        <v>80</v>
      </c>
      <c r="G55" s="338">
        <v>280</v>
      </c>
      <c r="H55" s="338">
        <v>0</v>
      </c>
      <c r="I55" s="338">
        <v>0</v>
      </c>
      <c r="J55" s="338">
        <v>20</v>
      </c>
      <c r="K55" s="338">
        <v>20</v>
      </c>
      <c r="L55" s="338" t="s">
        <v>826</v>
      </c>
      <c r="M55" s="338" t="s">
        <v>826</v>
      </c>
      <c r="N55" s="338" t="s">
        <v>826</v>
      </c>
      <c r="O55" s="338">
        <v>190</v>
      </c>
      <c r="P55" s="338">
        <v>400</v>
      </c>
      <c r="Q55" s="338">
        <v>50</v>
      </c>
      <c r="R55" s="616">
        <v>3590</v>
      </c>
      <c r="S55" s="634">
        <v>4.8</v>
      </c>
    </row>
    <row r="56" spans="1:34" ht="15" customHeight="1">
      <c r="B56" s="586" t="s">
        <v>740</v>
      </c>
      <c r="C56" s="586"/>
      <c r="D56" s="338">
        <v>2740</v>
      </c>
      <c r="E56" s="338">
        <v>190</v>
      </c>
      <c r="F56" s="338">
        <v>50</v>
      </c>
      <c r="G56" s="338">
        <v>500</v>
      </c>
      <c r="H56" s="338">
        <v>0</v>
      </c>
      <c r="I56" s="338">
        <v>0</v>
      </c>
      <c r="J56" s="338">
        <v>20</v>
      </c>
      <c r="K56" s="338">
        <v>20</v>
      </c>
      <c r="L56" s="338">
        <v>0</v>
      </c>
      <c r="M56" s="338" t="s">
        <v>826</v>
      </c>
      <c r="N56" s="338" t="s">
        <v>826</v>
      </c>
      <c r="O56" s="338" t="s">
        <v>826</v>
      </c>
      <c r="P56" s="338">
        <v>390</v>
      </c>
      <c r="Q56" s="338">
        <v>40</v>
      </c>
      <c r="R56" s="616">
        <v>3950</v>
      </c>
      <c r="S56" s="634">
        <v>5.2</v>
      </c>
    </row>
    <row r="57" spans="1:34" s="401" customFormat="1" ht="18" customHeight="1">
      <c r="A57" s="2"/>
      <c r="B57" s="586" t="s">
        <v>846</v>
      </c>
      <c r="C57" s="586"/>
      <c r="D57" s="338">
        <v>2590</v>
      </c>
      <c r="E57" s="338">
        <v>190</v>
      </c>
      <c r="F57" s="338">
        <v>60</v>
      </c>
      <c r="G57" s="338">
        <v>1020</v>
      </c>
      <c r="H57" s="338">
        <v>0</v>
      </c>
      <c r="I57" s="338">
        <v>0</v>
      </c>
      <c r="J57" s="338">
        <v>30</v>
      </c>
      <c r="K57" s="338">
        <v>30</v>
      </c>
      <c r="L57" s="338">
        <v>0</v>
      </c>
      <c r="M57" s="338" t="s">
        <v>826</v>
      </c>
      <c r="N57" s="338">
        <v>0</v>
      </c>
      <c r="O57" s="338" t="s">
        <v>826</v>
      </c>
      <c r="P57" s="338">
        <v>440</v>
      </c>
      <c r="Q57" s="338">
        <v>40</v>
      </c>
      <c r="R57" s="616">
        <v>4400</v>
      </c>
      <c r="S57" s="634">
        <v>5.8</v>
      </c>
      <c r="T57" s="2"/>
      <c r="U57" s="2"/>
      <c r="V57" s="2"/>
      <c r="W57" s="2"/>
      <c r="X57" s="2"/>
      <c r="Y57" s="2"/>
      <c r="Z57" s="2"/>
      <c r="AA57" s="2"/>
      <c r="AB57" s="2"/>
      <c r="AC57" s="2"/>
      <c r="AD57" s="2"/>
      <c r="AE57" s="2"/>
      <c r="AF57" s="2"/>
      <c r="AG57" s="2"/>
      <c r="AH57" s="2"/>
    </row>
    <row r="58" spans="1:34" s="401" customFormat="1">
      <c r="A58" s="2"/>
      <c r="B58" s="586" t="s">
        <v>847</v>
      </c>
      <c r="C58" s="586"/>
      <c r="D58" s="338">
        <v>930</v>
      </c>
      <c r="E58" s="338">
        <v>90</v>
      </c>
      <c r="F58" s="338">
        <v>30</v>
      </c>
      <c r="G58" s="338">
        <v>990</v>
      </c>
      <c r="H58" s="338">
        <v>0</v>
      </c>
      <c r="I58" s="338">
        <v>0</v>
      </c>
      <c r="J58" s="338">
        <v>20</v>
      </c>
      <c r="K58" s="338" t="s">
        <v>826</v>
      </c>
      <c r="L58" s="338">
        <v>0</v>
      </c>
      <c r="M58" s="338" t="s">
        <v>826</v>
      </c>
      <c r="N58" s="338">
        <v>0</v>
      </c>
      <c r="O58" s="338" t="s">
        <v>826</v>
      </c>
      <c r="P58" s="338">
        <v>130</v>
      </c>
      <c r="Q58" s="338">
        <v>30</v>
      </c>
      <c r="R58" s="616">
        <v>2240</v>
      </c>
      <c r="S58" s="634">
        <v>3</v>
      </c>
      <c r="T58" s="2"/>
      <c r="U58" s="2"/>
      <c r="V58" s="2"/>
      <c r="W58" s="2"/>
      <c r="X58" s="2"/>
      <c r="Y58" s="2"/>
      <c r="Z58" s="2"/>
      <c r="AA58" s="2"/>
      <c r="AB58" s="2"/>
      <c r="AC58" s="2"/>
      <c r="AD58" s="2"/>
      <c r="AE58" s="2"/>
      <c r="AF58" s="2"/>
      <c r="AG58" s="2"/>
      <c r="AH58" s="2"/>
    </row>
    <row r="59" spans="1:34" s="401" customFormat="1">
      <c r="A59" s="2"/>
      <c r="B59" s="586" t="s">
        <v>848</v>
      </c>
      <c r="C59" s="586"/>
      <c r="D59" s="338">
        <v>14850</v>
      </c>
      <c r="E59" s="338">
        <v>1290</v>
      </c>
      <c r="F59" s="338">
        <v>230</v>
      </c>
      <c r="G59" s="338">
        <v>2030</v>
      </c>
      <c r="H59" s="338">
        <v>0</v>
      </c>
      <c r="I59" s="338">
        <v>0</v>
      </c>
      <c r="J59" s="338">
        <v>370</v>
      </c>
      <c r="K59" s="338">
        <v>140</v>
      </c>
      <c r="L59" s="338" t="s">
        <v>826</v>
      </c>
      <c r="M59" s="338">
        <v>40</v>
      </c>
      <c r="N59" s="338">
        <v>0</v>
      </c>
      <c r="O59" s="338">
        <v>10</v>
      </c>
      <c r="P59" s="338">
        <v>3590</v>
      </c>
      <c r="Q59" s="338">
        <v>410</v>
      </c>
      <c r="R59" s="616">
        <v>22940</v>
      </c>
      <c r="S59" s="634">
        <v>30.5</v>
      </c>
      <c r="T59" s="2"/>
      <c r="U59" s="2"/>
      <c r="V59" s="2"/>
      <c r="W59" s="2"/>
      <c r="X59" s="2"/>
      <c r="Y59" s="2"/>
      <c r="Z59" s="2"/>
      <c r="AA59" s="2"/>
      <c r="AB59" s="2"/>
      <c r="AC59" s="2"/>
      <c r="AD59" s="2"/>
      <c r="AE59" s="2"/>
      <c r="AF59" s="2"/>
      <c r="AG59" s="2"/>
      <c r="AH59" s="2"/>
    </row>
    <row r="60" spans="1:34">
      <c r="A60" s="401"/>
      <c r="B60" s="624" t="s">
        <v>28</v>
      </c>
      <c r="C60" s="625"/>
      <c r="D60" s="626">
        <v>50060</v>
      </c>
      <c r="E60" s="626">
        <v>3540</v>
      </c>
      <c r="F60" s="626">
        <v>3260</v>
      </c>
      <c r="G60" s="626">
        <v>6120</v>
      </c>
      <c r="H60" s="626" t="s">
        <v>826</v>
      </c>
      <c r="I60" s="626" t="s">
        <v>826</v>
      </c>
      <c r="J60" s="626">
        <v>1130</v>
      </c>
      <c r="K60" s="626">
        <v>710</v>
      </c>
      <c r="L60" s="626">
        <v>10</v>
      </c>
      <c r="M60" s="626">
        <v>160</v>
      </c>
      <c r="N60" s="626">
        <v>70</v>
      </c>
      <c r="O60" s="626">
        <v>340</v>
      </c>
      <c r="P60" s="626">
        <v>8540</v>
      </c>
      <c r="Q60" s="626">
        <v>1360</v>
      </c>
      <c r="R60" s="626">
        <v>75310</v>
      </c>
      <c r="S60" s="635">
        <v>100</v>
      </c>
    </row>
    <row r="61" spans="1:34" ht="11.25" customHeight="1">
      <c r="A61" s="401"/>
      <c r="B61" s="627"/>
      <c r="C61" s="628" t="s">
        <v>403</v>
      </c>
      <c r="D61" s="629">
        <v>1220</v>
      </c>
      <c r="E61" s="629">
        <v>1290</v>
      </c>
      <c r="F61" s="629">
        <v>750</v>
      </c>
      <c r="G61" s="629">
        <v>1540</v>
      </c>
      <c r="H61" s="629">
        <v>820</v>
      </c>
      <c r="I61" s="629" t="s">
        <v>84</v>
      </c>
      <c r="J61" s="629">
        <v>1530</v>
      </c>
      <c r="K61" s="629">
        <v>1030</v>
      </c>
      <c r="L61" s="629">
        <v>840</v>
      </c>
      <c r="M61" s="629">
        <v>1120</v>
      </c>
      <c r="N61" s="629">
        <v>740</v>
      </c>
      <c r="O61" s="629">
        <v>1340</v>
      </c>
      <c r="P61" s="629">
        <v>1340</v>
      </c>
      <c r="Q61" s="629">
        <v>1150</v>
      </c>
      <c r="R61" s="629">
        <v>1240</v>
      </c>
      <c r="S61" s="975"/>
    </row>
    <row r="62" spans="1:34" ht="15" customHeight="1">
      <c r="B62" s="630"/>
      <c r="C62" s="631" t="s">
        <v>404</v>
      </c>
      <c r="D62" s="632">
        <v>1350</v>
      </c>
      <c r="E62" s="632">
        <v>1450</v>
      </c>
      <c r="F62" s="632">
        <v>750</v>
      </c>
      <c r="G62" s="632">
        <v>1650</v>
      </c>
      <c r="H62" s="632">
        <v>750</v>
      </c>
      <c r="I62" s="632" t="s">
        <v>84</v>
      </c>
      <c r="J62" s="632">
        <v>1730</v>
      </c>
      <c r="K62" s="632">
        <v>1050</v>
      </c>
      <c r="L62" s="632">
        <v>650</v>
      </c>
      <c r="M62" s="632">
        <v>1050</v>
      </c>
      <c r="N62" s="632">
        <v>650</v>
      </c>
      <c r="O62" s="632">
        <v>1450</v>
      </c>
      <c r="P62" s="632">
        <v>1550</v>
      </c>
      <c r="Q62" s="632">
        <v>1150</v>
      </c>
      <c r="R62" s="632">
        <v>1350</v>
      </c>
      <c r="S62" s="980"/>
    </row>
    <row r="63" spans="1:34">
      <c r="B63" s="1245" t="s">
        <v>405</v>
      </c>
      <c r="C63" s="1245"/>
      <c r="D63" s="1245"/>
      <c r="E63" s="1245"/>
      <c r="F63" s="1245"/>
      <c r="G63" s="1245"/>
      <c r="H63" s="1245"/>
      <c r="I63" s="1245"/>
      <c r="J63" s="1245"/>
      <c r="K63" s="1245"/>
      <c r="L63" s="1245"/>
      <c r="M63" s="1245"/>
      <c r="N63" s="1245"/>
      <c r="O63" s="1245"/>
      <c r="P63" s="1245"/>
      <c r="Q63" s="1245"/>
      <c r="R63" s="1245"/>
      <c r="S63" s="1245"/>
    </row>
    <row r="64" spans="1:34">
      <c r="B64" s="199" t="s">
        <v>419</v>
      </c>
      <c r="C64" s="768"/>
      <c r="D64" s="768"/>
      <c r="E64" s="768"/>
      <c r="F64" s="768"/>
      <c r="G64" s="768"/>
      <c r="H64" s="768"/>
      <c r="I64" s="768"/>
      <c r="J64" s="768"/>
      <c r="K64" s="768"/>
      <c r="L64" s="768"/>
      <c r="M64" s="768"/>
      <c r="N64" s="768"/>
      <c r="O64" s="768"/>
      <c r="P64" s="768"/>
      <c r="Q64" s="768"/>
      <c r="R64" s="768"/>
      <c r="S64" s="947"/>
    </row>
    <row r="65" spans="1:34" ht="11.25" customHeight="1">
      <c r="B65" s="1213" t="s">
        <v>232</v>
      </c>
      <c r="C65" s="1213"/>
      <c r="D65" s="1213"/>
      <c r="E65" s="1213"/>
      <c r="F65" s="1213"/>
      <c r="G65" s="1213"/>
      <c r="H65" s="1213"/>
      <c r="I65" s="1213"/>
      <c r="J65" s="1213"/>
      <c r="K65" s="1213"/>
      <c r="L65" s="1213"/>
      <c r="M65" s="1213"/>
      <c r="N65" s="1213"/>
      <c r="O65" s="1213"/>
      <c r="P65" s="1213"/>
      <c r="Q65" s="1213"/>
      <c r="R65" s="1213"/>
      <c r="S65" s="1213"/>
    </row>
    <row r="66" spans="1:34" ht="11.25" customHeight="1">
      <c r="B66" s="779"/>
      <c r="C66" s="779"/>
      <c r="D66" s="779"/>
      <c r="E66" s="779"/>
      <c r="F66" s="779"/>
      <c r="G66" s="779"/>
      <c r="H66" s="779"/>
      <c r="I66" s="779"/>
      <c r="J66" s="779"/>
      <c r="K66" s="779"/>
      <c r="L66" s="779"/>
      <c r="M66" s="779"/>
      <c r="N66" s="779"/>
      <c r="O66" s="779"/>
      <c r="P66" s="779"/>
      <c r="Q66" s="779"/>
      <c r="R66" s="779"/>
      <c r="S66" s="955"/>
    </row>
    <row r="67" spans="1:34" ht="11.25" customHeight="1">
      <c r="B67" s="570"/>
      <c r="C67" s="571"/>
      <c r="D67" s="572"/>
      <c r="E67" s="572"/>
      <c r="F67" s="1145" t="s">
        <v>212</v>
      </c>
      <c r="G67" s="573"/>
      <c r="H67" s="573"/>
      <c r="I67" s="312"/>
      <c r="J67" s="1145" t="s">
        <v>795</v>
      </c>
      <c r="K67" s="1145" t="s">
        <v>796</v>
      </c>
      <c r="L67" s="572"/>
      <c r="M67" s="574"/>
      <c r="N67" s="1145" t="s">
        <v>217</v>
      </c>
      <c r="O67" s="500"/>
      <c r="P67" s="500"/>
      <c r="Q67" s="500"/>
      <c r="R67" s="572"/>
      <c r="S67" s="981"/>
    </row>
    <row r="68" spans="1:34" ht="11.25" customHeight="1">
      <c r="B68" s="321"/>
      <c r="C68" s="576" t="s">
        <v>384</v>
      </c>
      <c r="D68" s="1200" t="s">
        <v>827</v>
      </c>
      <c r="E68" s="577" t="s">
        <v>385</v>
      </c>
      <c r="F68" s="1153"/>
      <c r="G68" s="1200" t="s">
        <v>38</v>
      </c>
      <c r="H68" s="1200" t="s">
        <v>213</v>
      </c>
      <c r="I68" s="1244" t="s">
        <v>214</v>
      </c>
      <c r="J68" s="1153"/>
      <c r="K68" s="1153"/>
      <c r="L68" s="1200" t="s">
        <v>215</v>
      </c>
      <c r="M68" s="1244" t="s">
        <v>216</v>
      </c>
      <c r="N68" s="1153" t="s">
        <v>217</v>
      </c>
      <c r="O68" s="1240" t="s">
        <v>218</v>
      </c>
      <c r="P68" s="1248" t="s">
        <v>785</v>
      </c>
      <c r="Q68" s="1248" t="s">
        <v>786</v>
      </c>
      <c r="R68" s="1200" t="s">
        <v>386</v>
      </c>
      <c r="S68" s="1249" t="s">
        <v>6</v>
      </c>
    </row>
    <row r="69" spans="1:34">
      <c r="B69" s="321"/>
      <c r="C69" s="576" t="s">
        <v>387</v>
      </c>
      <c r="D69" s="1200"/>
      <c r="E69" s="577" t="s">
        <v>220</v>
      </c>
      <c r="F69" s="1153"/>
      <c r="G69" s="1243"/>
      <c r="H69" s="1243"/>
      <c r="I69" s="1246"/>
      <c r="J69" s="1153"/>
      <c r="K69" s="1153"/>
      <c r="L69" s="1200" t="s">
        <v>215</v>
      </c>
      <c r="M69" s="1244" t="s">
        <v>216</v>
      </c>
      <c r="N69" s="1153"/>
      <c r="O69" s="1240" t="s">
        <v>218</v>
      </c>
      <c r="P69" s="1248"/>
      <c r="Q69" s="1248"/>
      <c r="R69" s="1200" t="s">
        <v>125</v>
      </c>
      <c r="S69" s="1249" t="s">
        <v>6</v>
      </c>
    </row>
    <row r="70" spans="1:34">
      <c r="B70" s="578"/>
      <c r="C70" s="579"/>
      <c r="D70" s="343"/>
      <c r="E70" s="343"/>
      <c r="F70" s="1146"/>
      <c r="G70" s="524"/>
      <c r="H70" s="524"/>
      <c r="I70" s="580"/>
      <c r="J70" s="1146"/>
      <c r="K70" s="1146"/>
      <c r="L70" s="343"/>
      <c r="M70" s="341"/>
      <c r="N70" s="1146"/>
      <c r="O70" s="409"/>
      <c r="P70" s="409"/>
      <c r="Q70" s="409"/>
      <c r="R70" s="343"/>
      <c r="S70" s="982"/>
    </row>
    <row r="71" spans="1:34">
      <c r="B71" s="582" t="s">
        <v>388</v>
      </c>
      <c r="C71" s="582"/>
      <c r="D71" s="622" t="s">
        <v>826</v>
      </c>
      <c r="E71" s="622">
        <v>0</v>
      </c>
      <c r="F71" s="622">
        <v>0</v>
      </c>
      <c r="G71" s="622">
        <v>0</v>
      </c>
      <c r="H71" s="622">
        <v>0</v>
      </c>
      <c r="I71" s="622">
        <v>0</v>
      </c>
      <c r="J71" s="622">
        <v>140</v>
      </c>
      <c r="K71" s="622" t="s">
        <v>826</v>
      </c>
      <c r="L71" s="622">
        <v>0</v>
      </c>
      <c r="M71" s="622">
        <v>0</v>
      </c>
      <c r="N71" s="622" t="s">
        <v>826</v>
      </c>
      <c r="O71" s="622">
        <v>0</v>
      </c>
      <c r="P71" s="622">
        <v>0</v>
      </c>
      <c r="Q71" s="622">
        <v>0</v>
      </c>
      <c r="R71" s="614">
        <v>150</v>
      </c>
      <c r="S71" s="983">
        <v>0.1</v>
      </c>
    </row>
    <row r="72" spans="1:34">
      <c r="B72" s="586" t="s">
        <v>389</v>
      </c>
      <c r="C72" s="586"/>
      <c r="D72" s="338">
        <v>1550</v>
      </c>
      <c r="E72" s="338">
        <v>40</v>
      </c>
      <c r="F72" s="338">
        <v>670</v>
      </c>
      <c r="G72" s="338">
        <v>50</v>
      </c>
      <c r="H72" s="338">
        <v>0</v>
      </c>
      <c r="I72" s="338">
        <v>0</v>
      </c>
      <c r="J72" s="338" t="s">
        <v>826</v>
      </c>
      <c r="K72" s="338" t="s">
        <v>826</v>
      </c>
      <c r="L72" s="338">
        <v>0</v>
      </c>
      <c r="M72" s="338">
        <v>0</v>
      </c>
      <c r="N72" s="338" t="s">
        <v>826</v>
      </c>
      <c r="O72" s="338">
        <v>0</v>
      </c>
      <c r="P72" s="338">
        <v>90</v>
      </c>
      <c r="Q72" s="338">
        <v>40</v>
      </c>
      <c r="R72" s="616">
        <v>2460</v>
      </c>
      <c r="S72" s="984">
        <v>2.1</v>
      </c>
    </row>
    <row r="73" spans="1:34">
      <c r="B73" s="586" t="s">
        <v>390</v>
      </c>
      <c r="C73" s="586"/>
      <c r="D73" s="338">
        <v>1600</v>
      </c>
      <c r="E73" s="338" t="s">
        <v>826</v>
      </c>
      <c r="F73" s="338">
        <v>640</v>
      </c>
      <c r="G73" s="338">
        <v>20</v>
      </c>
      <c r="H73" s="338">
        <v>0</v>
      </c>
      <c r="I73" s="338">
        <v>0</v>
      </c>
      <c r="J73" s="338" t="s">
        <v>826</v>
      </c>
      <c r="K73" s="338">
        <v>10</v>
      </c>
      <c r="L73" s="338">
        <v>0</v>
      </c>
      <c r="M73" s="338">
        <v>0</v>
      </c>
      <c r="N73" s="338" t="s">
        <v>826</v>
      </c>
      <c r="O73" s="338">
        <v>0</v>
      </c>
      <c r="P73" s="338">
        <v>110</v>
      </c>
      <c r="Q73" s="338">
        <v>50</v>
      </c>
      <c r="R73" s="616">
        <v>2450</v>
      </c>
      <c r="S73" s="984">
        <v>2.1</v>
      </c>
    </row>
    <row r="74" spans="1:34">
      <c r="B74" s="586" t="s">
        <v>391</v>
      </c>
      <c r="C74" s="586"/>
      <c r="D74" s="338">
        <v>1790</v>
      </c>
      <c r="E74" s="338">
        <v>20</v>
      </c>
      <c r="F74" s="338">
        <v>880</v>
      </c>
      <c r="G74" s="338">
        <v>40</v>
      </c>
      <c r="H74" s="338">
        <v>0</v>
      </c>
      <c r="I74" s="338">
        <v>0</v>
      </c>
      <c r="J74" s="338" t="s">
        <v>826</v>
      </c>
      <c r="K74" s="338">
        <v>20</v>
      </c>
      <c r="L74" s="338" t="s">
        <v>826</v>
      </c>
      <c r="M74" s="338" t="s">
        <v>826</v>
      </c>
      <c r="N74" s="338" t="s">
        <v>826</v>
      </c>
      <c r="O74" s="338" t="s">
        <v>826</v>
      </c>
      <c r="P74" s="338">
        <v>170</v>
      </c>
      <c r="Q74" s="338">
        <v>100</v>
      </c>
      <c r="R74" s="616">
        <v>3040</v>
      </c>
      <c r="S74" s="984">
        <v>2.6</v>
      </c>
    </row>
    <row r="75" spans="1:34">
      <c r="B75" s="586" t="s">
        <v>392</v>
      </c>
      <c r="C75" s="586"/>
      <c r="D75" s="338">
        <v>2100</v>
      </c>
      <c r="E75" s="338">
        <v>40</v>
      </c>
      <c r="F75" s="338">
        <v>740</v>
      </c>
      <c r="G75" s="338">
        <v>60</v>
      </c>
      <c r="H75" s="338">
        <v>0</v>
      </c>
      <c r="I75" s="338">
        <v>0</v>
      </c>
      <c r="J75" s="338">
        <v>10</v>
      </c>
      <c r="K75" s="338">
        <v>20</v>
      </c>
      <c r="L75" s="338" t="s">
        <v>826</v>
      </c>
      <c r="M75" s="338" t="s">
        <v>826</v>
      </c>
      <c r="N75" s="338">
        <v>10</v>
      </c>
      <c r="O75" s="338" t="s">
        <v>826</v>
      </c>
      <c r="P75" s="338">
        <v>250</v>
      </c>
      <c r="Q75" s="338">
        <v>100</v>
      </c>
      <c r="R75" s="616">
        <v>3330</v>
      </c>
      <c r="S75" s="984">
        <v>2.8</v>
      </c>
    </row>
    <row r="76" spans="1:34" s="591" customFormat="1" ht="15" customHeight="1">
      <c r="A76" s="2"/>
      <c r="B76" s="586" t="s">
        <v>393</v>
      </c>
      <c r="C76" s="586"/>
      <c r="D76" s="338">
        <v>2860</v>
      </c>
      <c r="E76" s="338">
        <v>60</v>
      </c>
      <c r="F76" s="338">
        <v>530</v>
      </c>
      <c r="G76" s="338">
        <v>70</v>
      </c>
      <c r="H76" s="338" t="s">
        <v>826</v>
      </c>
      <c r="I76" s="338">
        <v>0</v>
      </c>
      <c r="J76" s="338">
        <v>10</v>
      </c>
      <c r="K76" s="338">
        <v>30</v>
      </c>
      <c r="L76" s="338" t="s">
        <v>826</v>
      </c>
      <c r="M76" s="338">
        <v>0</v>
      </c>
      <c r="N76" s="338" t="s">
        <v>826</v>
      </c>
      <c r="O76" s="338">
        <v>10</v>
      </c>
      <c r="P76" s="338">
        <v>290</v>
      </c>
      <c r="Q76" s="338">
        <v>80</v>
      </c>
      <c r="R76" s="616">
        <v>3970</v>
      </c>
      <c r="S76" s="984">
        <v>3.3</v>
      </c>
      <c r="T76" s="2"/>
      <c r="U76" s="2"/>
      <c r="V76" s="2"/>
      <c r="W76" s="2"/>
      <c r="X76" s="2"/>
      <c r="Y76" s="2"/>
      <c r="Z76" s="2"/>
      <c r="AA76" s="2"/>
      <c r="AB76" s="2"/>
      <c r="AC76" s="2"/>
      <c r="AD76" s="2"/>
      <c r="AE76" s="2"/>
      <c r="AF76" s="2"/>
      <c r="AG76" s="2"/>
      <c r="AH76" s="2"/>
    </row>
    <row r="77" spans="1:34" s="607" customFormat="1" ht="15" customHeight="1">
      <c r="A77" s="2"/>
      <c r="B77" s="586" t="s">
        <v>394</v>
      </c>
      <c r="C77" s="586"/>
      <c r="D77" s="338">
        <v>4280</v>
      </c>
      <c r="E77" s="338">
        <v>120</v>
      </c>
      <c r="F77" s="338">
        <v>470</v>
      </c>
      <c r="G77" s="338">
        <v>100</v>
      </c>
      <c r="H77" s="338">
        <v>0</v>
      </c>
      <c r="I77" s="338">
        <v>0</v>
      </c>
      <c r="J77" s="338">
        <v>30</v>
      </c>
      <c r="K77" s="338">
        <v>30</v>
      </c>
      <c r="L77" s="338" t="s">
        <v>826</v>
      </c>
      <c r="M77" s="338" t="s">
        <v>826</v>
      </c>
      <c r="N77" s="338">
        <v>10</v>
      </c>
      <c r="O77" s="338">
        <v>30</v>
      </c>
      <c r="P77" s="338">
        <v>710</v>
      </c>
      <c r="Q77" s="338">
        <v>100</v>
      </c>
      <c r="R77" s="616">
        <v>5880</v>
      </c>
      <c r="S77" s="984">
        <v>5</v>
      </c>
      <c r="T77" s="2"/>
      <c r="U77" s="2"/>
      <c r="V77" s="2"/>
      <c r="W77" s="2"/>
      <c r="X77" s="2"/>
      <c r="Y77" s="2"/>
      <c r="Z77" s="2"/>
      <c r="AA77" s="2"/>
      <c r="AB77" s="2"/>
      <c r="AC77" s="2"/>
      <c r="AD77" s="2"/>
      <c r="AE77" s="2"/>
      <c r="AF77" s="2"/>
      <c r="AG77" s="2"/>
      <c r="AH77" s="2"/>
    </row>
    <row r="78" spans="1:34" s="591" customFormat="1" ht="14.25" customHeight="1">
      <c r="B78" s="586" t="s">
        <v>395</v>
      </c>
      <c r="C78" s="586"/>
      <c r="D78" s="338">
        <v>5170</v>
      </c>
      <c r="E78" s="338">
        <v>180</v>
      </c>
      <c r="F78" s="338">
        <v>540</v>
      </c>
      <c r="G78" s="338">
        <v>80</v>
      </c>
      <c r="H78" s="338" t="s">
        <v>826</v>
      </c>
      <c r="I78" s="338">
        <v>0</v>
      </c>
      <c r="J78" s="338">
        <v>50</v>
      </c>
      <c r="K78" s="338">
        <v>40</v>
      </c>
      <c r="L78" s="338" t="s">
        <v>826</v>
      </c>
      <c r="M78" s="338" t="s">
        <v>826</v>
      </c>
      <c r="N78" s="338">
        <v>10</v>
      </c>
      <c r="O78" s="338">
        <v>40</v>
      </c>
      <c r="P78" s="338">
        <v>770</v>
      </c>
      <c r="Q78" s="338">
        <v>100</v>
      </c>
      <c r="R78" s="616">
        <v>6990</v>
      </c>
      <c r="S78" s="984">
        <v>5.9</v>
      </c>
      <c r="T78" s="2"/>
      <c r="U78" s="2"/>
      <c r="V78" s="2"/>
      <c r="W78" s="2"/>
      <c r="X78" s="2"/>
      <c r="Y78" s="2"/>
      <c r="Z78" s="2"/>
      <c r="AA78" s="2"/>
      <c r="AB78" s="2"/>
      <c r="AC78" s="2"/>
      <c r="AD78" s="2"/>
      <c r="AE78" s="2"/>
      <c r="AF78" s="2"/>
      <c r="AG78" s="2"/>
      <c r="AH78" s="2"/>
    </row>
    <row r="79" spans="1:34" ht="13.5" customHeight="1">
      <c r="A79" s="607"/>
      <c r="B79" s="586" t="s">
        <v>396</v>
      </c>
      <c r="C79" s="586"/>
      <c r="D79" s="338">
        <v>4720</v>
      </c>
      <c r="E79" s="338">
        <v>150</v>
      </c>
      <c r="F79" s="338">
        <v>560</v>
      </c>
      <c r="G79" s="338">
        <v>90</v>
      </c>
      <c r="H79" s="338">
        <v>0</v>
      </c>
      <c r="I79" s="338" t="s">
        <v>826</v>
      </c>
      <c r="J79" s="338">
        <v>30</v>
      </c>
      <c r="K79" s="338">
        <v>40</v>
      </c>
      <c r="L79" s="338">
        <v>0</v>
      </c>
      <c r="M79" s="338" t="s">
        <v>826</v>
      </c>
      <c r="N79" s="338" t="s">
        <v>826</v>
      </c>
      <c r="O79" s="338">
        <v>40</v>
      </c>
      <c r="P79" s="338">
        <v>820</v>
      </c>
      <c r="Q79" s="338">
        <v>140</v>
      </c>
      <c r="R79" s="616">
        <v>6590</v>
      </c>
      <c r="S79" s="984">
        <v>5.6</v>
      </c>
    </row>
    <row r="80" spans="1:34" s="162" customFormat="1" ht="12.75" customHeight="1">
      <c r="A80" s="591"/>
      <c r="B80" s="586" t="s">
        <v>397</v>
      </c>
      <c r="C80" s="586"/>
      <c r="D80" s="338">
        <v>4420</v>
      </c>
      <c r="E80" s="338">
        <v>160</v>
      </c>
      <c r="F80" s="338">
        <v>800</v>
      </c>
      <c r="G80" s="338">
        <v>120</v>
      </c>
      <c r="H80" s="338" t="s">
        <v>826</v>
      </c>
      <c r="I80" s="338" t="s">
        <v>826</v>
      </c>
      <c r="J80" s="338">
        <v>50</v>
      </c>
      <c r="K80" s="338">
        <v>40</v>
      </c>
      <c r="L80" s="338" t="s">
        <v>826</v>
      </c>
      <c r="M80" s="338">
        <v>20</v>
      </c>
      <c r="N80" s="338" t="s">
        <v>826</v>
      </c>
      <c r="O80" s="338">
        <v>80</v>
      </c>
      <c r="P80" s="338">
        <v>820</v>
      </c>
      <c r="Q80" s="338">
        <v>110</v>
      </c>
      <c r="R80" s="616">
        <v>6640</v>
      </c>
      <c r="S80" s="984">
        <v>5.6</v>
      </c>
      <c r="T80" s="2"/>
      <c r="U80" s="2"/>
      <c r="V80" s="2"/>
      <c r="W80" s="2"/>
      <c r="X80" s="2"/>
      <c r="Y80" s="2"/>
      <c r="Z80" s="2"/>
      <c r="AA80" s="2"/>
      <c r="AB80" s="2"/>
      <c r="AC80" s="2"/>
      <c r="AD80" s="2"/>
      <c r="AE80" s="2"/>
      <c r="AF80" s="2"/>
      <c r="AG80" s="2"/>
      <c r="AH80" s="2"/>
    </row>
    <row r="81" spans="1:34" s="162" customFormat="1" ht="12.75" customHeight="1">
      <c r="A81" s="47"/>
      <c r="B81" s="586" t="s">
        <v>398</v>
      </c>
      <c r="C81" s="586"/>
      <c r="D81" s="338">
        <v>4500</v>
      </c>
      <c r="E81" s="338">
        <v>150</v>
      </c>
      <c r="F81" s="338">
        <v>380</v>
      </c>
      <c r="G81" s="338">
        <v>160</v>
      </c>
      <c r="H81" s="338" t="s">
        <v>826</v>
      </c>
      <c r="I81" s="338">
        <v>0</v>
      </c>
      <c r="J81" s="338">
        <v>50</v>
      </c>
      <c r="K81" s="338">
        <v>60</v>
      </c>
      <c r="L81" s="338">
        <v>0</v>
      </c>
      <c r="M81" s="338">
        <v>30</v>
      </c>
      <c r="N81" s="338" t="s">
        <v>826</v>
      </c>
      <c r="O81" s="338">
        <v>90</v>
      </c>
      <c r="P81" s="338">
        <v>850</v>
      </c>
      <c r="Q81" s="338">
        <v>110</v>
      </c>
      <c r="R81" s="616">
        <v>6380</v>
      </c>
      <c r="S81" s="984">
        <v>5.4</v>
      </c>
      <c r="T81" s="2"/>
      <c r="U81" s="2"/>
      <c r="V81" s="2"/>
      <c r="W81" s="2"/>
      <c r="X81" s="2"/>
      <c r="Y81" s="2"/>
      <c r="Z81" s="2"/>
      <c r="AA81" s="2"/>
      <c r="AB81" s="2"/>
      <c r="AC81" s="2"/>
      <c r="AD81" s="2"/>
      <c r="AE81" s="2"/>
      <c r="AF81" s="2"/>
      <c r="AG81" s="2"/>
      <c r="AH81" s="2"/>
    </row>
    <row r="82" spans="1:34" ht="13.5" customHeight="1">
      <c r="B82" s="586" t="s">
        <v>399</v>
      </c>
      <c r="C82" s="586"/>
      <c r="D82" s="338">
        <v>4190</v>
      </c>
      <c r="E82" s="338">
        <v>140</v>
      </c>
      <c r="F82" s="338">
        <v>300</v>
      </c>
      <c r="G82" s="338">
        <v>240</v>
      </c>
      <c r="H82" s="338">
        <v>0</v>
      </c>
      <c r="I82" s="338">
        <v>0</v>
      </c>
      <c r="J82" s="338">
        <v>60</v>
      </c>
      <c r="K82" s="338">
        <v>50</v>
      </c>
      <c r="L82" s="338">
        <v>0</v>
      </c>
      <c r="M82" s="338">
        <v>10</v>
      </c>
      <c r="N82" s="338" t="s">
        <v>826</v>
      </c>
      <c r="O82" s="338">
        <v>100</v>
      </c>
      <c r="P82" s="338">
        <v>790</v>
      </c>
      <c r="Q82" s="338">
        <v>100</v>
      </c>
      <c r="R82" s="616">
        <v>5980</v>
      </c>
      <c r="S82" s="984">
        <v>5</v>
      </c>
    </row>
    <row r="83" spans="1:34">
      <c r="B83" s="586" t="s">
        <v>400</v>
      </c>
      <c r="C83" s="586"/>
      <c r="D83" s="338">
        <v>4240</v>
      </c>
      <c r="E83" s="338">
        <v>170</v>
      </c>
      <c r="F83" s="338">
        <v>230</v>
      </c>
      <c r="G83" s="338">
        <v>630</v>
      </c>
      <c r="H83" s="338" t="s">
        <v>826</v>
      </c>
      <c r="I83" s="338">
        <v>0</v>
      </c>
      <c r="J83" s="338">
        <v>60</v>
      </c>
      <c r="K83" s="338">
        <v>50</v>
      </c>
      <c r="L83" s="338">
        <v>0</v>
      </c>
      <c r="M83" s="338">
        <v>10</v>
      </c>
      <c r="N83" s="338" t="s">
        <v>826</v>
      </c>
      <c r="O83" s="338">
        <v>120</v>
      </c>
      <c r="P83" s="338">
        <v>880</v>
      </c>
      <c r="Q83" s="338">
        <v>150</v>
      </c>
      <c r="R83" s="616">
        <v>6540</v>
      </c>
      <c r="S83" s="984">
        <v>5.5</v>
      </c>
    </row>
    <row r="84" spans="1:34">
      <c r="B84" s="586" t="s">
        <v>401</v>
      </c>
      <c r="C84" s="586"/>
      <c r="D84" s="338">
        <v>3740</v>
      </c>
      <c r="E84" s="338">
        <v>140</v>
      </c>
      <c r="F84" s="338">
        <v>200</v>
      </c>
      <c r="G84" s="338">
        <v>330</v>
      </c>
      <c r="H84" s="338">
        <v>0</v>
      </c>
      <c r="I84" s="338">
        <v>0</v>
      </c>
      <c r="J84" s="338">
        <v>60</v>
      </c>
      <c r="K84" s="338">
        <v>60</v>
      </c>
      <c r="L84" s="338">
        <v>0</v>
      </c>
      <c r="M84" s="338" t="s">
        <v>826</v>
      </c>
      <c r="N84" s="338" t="s">
        <v>826</v>
      </c>
      <c r="O84" s="338">
        <v>200</v>
      </c>
      <c r="P84" s="338">
        <v>730</v>
      </c>
      <c r="Q84" s="338">
        <v>90</v>
      </c>
      <c r="R84" s="616">
        <v>5560</v>
      </c>
      <c r="S84" s="984">
        <v>4.7</v>
      </c>
    </row>
    <row r="85" spans="1:34">
      <c r="B85" s="586" t="s">
        <v>402</v>
      </c>
      <c r="C85" s="586"/>
      <c r="D85" s="338">
        <v>3520</v>
      </c>
      <c r="E85" s="338">
        <v>140</v>
      </c>
      <c r="F85" s="338">
        <v>160</v>
      </c>
      <c r="G85" s="338">
        <v>420</v>
      </c>
      <c r="H85" s="338" t="s">
        <v>826</v>
      </c>
      <c r="I85" s="338">
        <v>0</v>
      </c>
      <c r="J85" s="338">
        <v>80</v>
      </c>
      <c r="K85" s="338">
        <v>60</v>
      </c>
      <c r="L85" s="338">
        <v>0</v>
      </c>
      <c r="M85" s="338" t="s">
        <v>826</v>
      </c>
      <c r="N85" s="338">
        <v>0</v>
      </c>
      <c r="O85" s="338">
        <v>240</v>
      </c>
      <c r="P85" s="338">
        <v>890</v>
      </c>
      <c r="Q85" s="338">
        <v>90</v>
      </c>
      <c r="R85" s="616">
        <v>5600</v>
      </c>
      <c r="S85" s="984">
        <v>4.7</v>
      </c>
    </row>
    <row r="86" spans="1:34" ht="17.25" customHeight="1">
      <c r="B86" s="586" t="s">
        <v>723</v>
      </c>
      <c r="C86" s="586"/>
      <c r="D86" s="338">
        <v>3420</v>
      </c>
      <c r="E86" s="338">
        <v>110</v>
      </c>
      <c r="F86" s="338">
        <v>170</v>
      </c>
      <c r="G86" s="338">
        <v>620</v>
      </c>
      <c r="H86" s="338">
        <v>0</v>
      </c>
      <c r="I86" s="338">
        <v>0</v>
      </c>
      <c r="J86" s="338">
        <v>80</v>
      </c>
      <c r="K86" s="338">
        <v>90</v>
      </c>
      <c r="L86" s="338" t="s">
        <v>826</v>
      </c>
      <c r="M86" s="338" t="s">
        <v>826</v>
      </c>
      <c r="N86" s="338">
        <v>0</v>
      </c>
      <c r="O86" s="338">
        <v>930</v>
      </c>
      <c r="P86" s="338">
        <v>1040</v>
      </c>
      <c r="Q86" s="338">
        <v>100</v>
      </c>
      <c r="R86" s="616">
        <v>6560</v>
      </c>
      <c r="S86" s="984">
        <v>5.5</v>
      </c>
    </row>
    <row r="87" spans="1:34" ht="18" customHeight="1">
      <c r="B87" s="586" t="s">
        <v>740</v>
      </c>
      <c r="C87" s="586"/>
      <c r="D87" s="338">
        <v>3630</v>
      </c>
      <c r="E87" s="338">
        <v>120</v>
      </c>
      <c r="F87" s="338">
        <v>130</v>
      </c>
      <c r="G87" s="338">
        <v>1150</v>
      </c>
      <c r="H87" s="338">
        <v>0</v>
      </c>
      <c r="I87" s="338">
        <v>0</v>
      </c>
      <c r="J87" s="338">
        <v>70</v>
      </c>
      <c r="K87" s="338">
        <v>80</v>
      </c>
      <c r="L87" s="338">
        <v>0</v>
      </c>
      <c r="M87" s="338" t="s">
        <v>826</v>
      </c>
      <c r="N87" s="338" t="s">
        <v>826</v>
      </c>
      <c r="O87" s="338">
        <v>90</v>
      </c>
      <c r="P87" s="338">
        <v>1050</v>
      </c>
      <c r="Q87" s="338">
        <v>100</v>
      </c>
      <c r="R87" s="616">
        <v>6420</v>
      </c>
      <c r="S87" s="984">
        <v>5.4</v>
      </c>
    </row>
    <row r="88" spans="1:34">
      <c r="B88" s="586" t="s">
        <v>846</v>
      </c>
      <c r="C88" s="586"/>
      <c r="D88" s="338">
        <v>3930</v>
      </c>
      <c r="E88" s="338">
        <v>180</v>
      </c>
      <c r="F88" s="338">
        <v>110</v>
      </c>
      <c r="G88" s="338">
        <v>2810</v>
      </c>
      <c r="H88" s="338" t="s">
        <v>826</v>
      </c>
      <c r="I88" s="338">
        <v>0</v>
      </c>
      <c r="J88" s="338">
        <v>160</v>
      </c>
      <c r="K88" s="338">
        <v>70</v>
      </c>
      <c r="L88" s="338">
        <v>0</v>
      </c>
      <c r="M88" s="338" t="s">
        <v>826</v>
      </c>
      <c r="N88" s="338">
        <v>0</v>
      </c>
      <c r="O88" s="338">
        <v>40</v>
      </c>
      <c r="P88" s="338">
        <v>1340</v>
      </c>
      <c r="Q88" s="338">
        <v>100</v>
      </c>
      <c r="R88" s="616">
        <v>8750</v>
      </c>
      <c r="S88" s="984">
        <v>7.4</v>
      </c>
    </row>
    <row r="89" spans="1:34">
      <c r="B89" s="586" t="s">
        <v>847</v>
      </c>
      <c r="C89" s="586"/>
      <c r="D89" s="338">
        <v>1360</v>
      </c>
      <c r="E89" s="338">
        <v>70</v>
      </c>
      <c r="F89" s="338">
        <v>60</v>
      </c>
      <c r="G89" s="338">
        <v>4180</v>
      </c>
      <c r="H89" s="338">
        <v>0</v>
      </c>
      <c r="I89" s="338">
        <v>0</v>
      </c>
      <c r="J89" s="338">
        <v>50</v>
      </c>
      <c r="K89" s="338" t="s">
        <v>826</v>
      </c>
      <c r="L89" s="338">
        <v>0</v>
      </c>
      <c r="M89" s="338" t="s">
        <v>826</v>
      </c>
      <c r="N89" s="338">
        <v>0</v>
      </c>
      <c r="O89" s="338">
        <v>20</v>
      </c>
      <c r="P89" s="338">
        <v>270</v>
      </c>
      <c r="Q89" s="338">
        <v>90</v>
      </c>
      <c r="R89" s="616">
        <v>6100</v>
      </c>
      <c r="S89" s="984">
        <v>5.0999999999999996</v>
      </c>
    </row>
    <row r="90" spans="1:34">
      <c r="B90" s="586" t="s">
        <v>848</v>
      </c>
      <c r="C90" s="586"/>
      <c r="D90" s="338">
        <v>9140</v>
      </c>
      <c r="E90" s="338">
        <v>420</v>
      </c>
      <c r="F90" s="338">
        <v>390</v>
      </c>
      <c r="G90" s="338">
        <v>4460</v>
      </c>
      <c r="H90" s="338">
        <v>0</v>
      </c>
      <c r="I90" s="338">
        <v>0</v>
      </c>
      <c r="J90" s="338">
        <v>360</v>
      </c>
      <c r="K90" s="338">
        <v>60</v>
      </c>
      <c r="L90" s="338">
        <v>0</v>
      </c>
      <c r="M90" s="338">
        <v>20</v>
      </c>
      <c r="N90" s="338">
        <v>0</v>
      </c>
      <c r="O90" s="338">
        <v>120</v>
      </c>
      <c r="P90" s="338">
        <v>3870</v>
      </c>
      <c r="Q90" s="338">
        <v>520</v>
      </c>
      <c r="R90" s="616">
        <v>19350</v>
      </c>
      <c r="S90" s="984">
        <v>16.3</v>
      </c>
    </row>
    <row r="91" spans="1:34">
      <c r="B91" s="624" t="s">
        <v>28</v>
      </c>
      <c r="C91" s="625"/>
      <c r="D91" s="626">
        <v>70180</v>
      </c>
      <c r="E91" s="626">
        <v>2420</v>
      </c>
      <c r="F91" s="626">
        <v>7940</v>
      </c>
      <c r="G91" s="626">
        <v>15620</v>
      </c>
      <c r="H91" s="626">
        <v>10</v>
      </c>
      <c r="I91" s="626" t="s">
        <v>826</v>
      </c>
      <c r="J91" s="626">
        <v>1350</v>
      </c>
      <c r="K91" s="626">
        <v>810</v>
      </c>
      <c r="L91" s="626">
        <v>30</v>
      </c>
      <c r="M91" s="626">
        <v>150</v>
      </c>
      <c r="N91" s="626">
        <v>80</v>
      </c>
      <c r="O91" s="626">
        <v>2150</v>
      </c>
      <c r="P91" s="626">
        <v>15730</v>
      </c>
      <c r="Q91" s="626">
        <v>2260</v>
      </c>
      <c r="R91" s="626">
        <v>118720</v>
      </c>
      <c r="S91" s="985">
        <v>100</v>
      </c>
    </row>
    <row r="92" spans="1:34" ht="12.75">
      <c r="B92" s="636"/>
      <c r="C92" s="637" t="s">
        <v>403</v>
      </c>
      <c r="D92" s="629">
        <v>1060</v>
      </c>
      <c r="E92" s="629">
        <v>1160</v>
      </c>
      <c r="F92" s="629">
        <v>670</v>
      </c>
      <c r="G92" s="629">
        <v>1580</v>
      </c>
      <c r="H92" s="629">
        <v>950</v>
      </c>
      <c r="I92" s="629">
        <v>820</v>
      </c>
      <c r="J92" s="629">
        <v>1380</v>
      </c>
      <c r="K92" s="629">
        <v>1150</v>
      </c>
      <c r="L92" s="629">
        <v>530</v>
      </c>
      <c r="M92" s="629">
        <v>1110</v>
      </c>
      <c r="N92" s="629">
        <v>610</v>
      </c>
      <c r="O92" s="629">
        <v>1320</v>
      </c>
      <c r="P92" s="629">
        <v>1260</v>
      </c>
      <c r="Q92" s="629">
        <v>1130</v>
      </c>
      <c r="R92" s="629">
        <v>1140</v>
      </c>
      <c r="S92" s="986"/>
    </row>
    <row r="93" spans="1:34" ht="12.75">
      <c r="B93" s="630"/>
      <c r="C93" s="631" t="s">
        <v>404</v>
      </c>
      <c r="D93" s="632">
        <v>1050</v>
      </c>
      <c r="E93" s="632">
        <v>1150</v>
      </c>
      <c r="F93" s="632">
        <v>650</v>
      </c>
      <c r="G93" s="632">
        <v>1720</v>
      </c>
      <c r="H93" s="632">
        <v>950</v>
      </c>
      <c r="I93" s="632">
        <v>850</v>
      </c>
      <c r="J93" s="632">
        <v>1550</v>
      </c>
      <c r="K93" s="632">
        <v>1250</v>
      </c>
      <c r="L93" s="632">
        <v>450</v>
      </c>
      <c r="M93" s="632">
        <v>1050</v>
      </c>
      <c r="N93" s="632">
        <v>550</v>
      </c>
      <c r="O93" s="632">
        <v>1450</v>
      </c>
      <c r="P93" s="632">
        <v>1350</v>
      </c>
      <c r="Q93" s="632">
        <v>1150</v>
      </c>
      <c r="R93" s="632">
        <v>1150</v>
      </c>
      <c r="S93" s="980"/>
    </row>
    <row r="94" spans="1:34">
      <c r="B94" s="1245" t="s">
        <v>405</v>
      </c>
      <c r="C94" s="1245"/>
      <c r="D94" s="1245"/>
      <c r="E94" s="1245"/>
      <c r="F94" s="1245"/>
      <c r="G94" s="1245"/>
      <c r="H94" s="1245"/>
      <c r="I94" s="1245"/>
      <c r="J94" s="1245"/>
      <c r="K94" s="1245"/>
      <c r="L94" s="1245"/>
      <c r="M94" s="1245"/>
      <c r="N94" s="1245"/>
      <c r="O94" s="1245"/>
      <c r="P94" s="1245"/>
      <c r="Q94" s="1245"/>
      <c r="R94" s="1245"/>
      <c r="S94" s="1245"/>
    </row>
    <row r="95" spans="1:34" s="14" customFormat="1">
      <c r="A95" s="2"/>
      <c r="B95" s="835" t="s">
        <v>787</v>
      </c>
      <c r="C95" s="2"/>
      <c r="D95" s="2"/>
      <c r="E95" s="2"/>
      <c r="F95" s="2"/>
      <c r="G95" s="2"/>
      <c r="H95" s="2"/>
      <c r="I95" s="2"/>
      <c r="J95" s="2"/>
      <c r="K95" s="2"/>
      <c r="L95" s="2"/>
      <c r="M95" s="2"/>
      <c r="N95" s="3"/>
      <c r="O95" s="3"/>
      <c r="P95" s="3"/>
      <c r="Q95" s="3"/>
      <c r="R95" s="3"/>
      <c r="S95" s="1017"/>
    </row>
    <row r="96" spans="1:34">
      <c r="B96" s="200" t="s">
        <v>788</v>
      </c>
      <c r="C96" s="200"/>
      <c r="S96" s="1018"/>
    </row>
    <row r="97" spans="2:19">
      <c r="B97" s="200" t="s">
        <v>797</v>
      </c>
      <c r="C97" s="200"/>
      <c r="S97" s="1017"/>
    </row>
    <row r="98" spans="2:19">
      <c r="B98" s="199" t="s">
        <v>419</v>
      </c>
      <c r="C98" s="200"/>
    </row>
    <row r="99" spans="2:19">
      <c r="B99" s="199" t="s">
        <v>734</v>
      </c>
      <c r="C99" s="200"/>
      <c r="S99" s="404"/>
    </row>
    <row r="100" spans="2:19">
      <c r="B100" s="1168" t="s">
        <v>78</v>
      </c>
      <c r="C100" s="1168"/>
      <c r="D100" s="1168"/>
      <c r="E100" s="1168"/>
      <c r="F100" s="1168"/>
      <c r="G100" s="1168"/>
      <c r="H100" s="1168"/>
      <c r="I100" s="1168"/>
      <c r="J100" s="1168"/>
      <c r="K100" s="1168"/>
      <c r="L100" s="1168"/>
      <c r="M100" s="1168"/>
      <c r="S100" s="404"/>
    </row>
    <row r="101" spans="2:19">
      <c r="D101" s="402"/>
      <c r="E101" s="402"/>
      <c r="F101" s="402"/>
      <c r="G101" s="402"/>
      <c r="H101" s="402"/>
      <c r="I101" s="402"/>
      <c r="J101" s="402"/>
      <c r="K101" s="402"/>
      <c r="L101" s="402"/>
      <c r="M101" s="402"/>
      <c r="N101" s="402"/>
      <c r="O101" s="402"/>
      <c r="P101" s="402"/>
      <c r="Q101" s="402"/>
      <c r="R101" s="404"/>
      <c r="S101" s="404"/>
    </row>
    <row r="102" spans="2:19" ht="15">
      <c r="B102" s="804"/>
      <c r="D102" s="402"/>
      <c r="E102" s="402"/>
      <c r="F102" s="402"/>
      <c r="G102" s="402"/>
      <c r="H102" s="402"/>
      <c r="I102" s="402"/>
      <c r="J102" s="402"/>
      <c r="K102" s="402"/>
      <c r="L102" s="402"/>
      <c r="M102" s="402"/>
      <c r="N102" s="402"/>
      <c r="O102" s="402"/>
      <c r="P102" s="402"/>
      <c r="Q102" s="402"/>
      <c r="R102" s="404"/>
      <c r="S102" s="404"/>
    </row>
    <row r="103" spans="2:19">
      <c r="D103" s="402"/>
      <c r="E103" s="402"/>
      <c r="F103" s="402"/>
      <c r="G103" s="402"/>
      <c r="H103" s="402"/>
      <c r="I103" s="402"/>
      <c r="J103" s="402"/>
      <c r="K103" s="402"/>
      <c r="L103" s="402"/>
      <c r="M103" s="402"/>
      <c r="N103" s="402"/>
      <c r="O103" s="402"/>
      <c r="P103" s="402"/>
      <c r="Q103" s="402"/>
      <c r="R103" s="404"/>
      <c r="S103" s="404"/>
    </row>
    <row r="104" spans="2:19">
      <c r="D104" s="402"/>
      <c r="E104" s="402"/>
      <c r="F104" s="402"/>
      <c r="G104" s="402"/>
      <c r="H104" s="402"/>
      <c r="I104" s="402"/>
      <c r="J104" s="402"/>
      <c r="K104" s="402"/>
      <c r="L104" s="402"/>
      <c r="M104" s="402"/>
      <c r="N104" s="402"/>
      <c r="O104" s="402"/>
      <c r="P104" s="402"/>
      <c r="Q104" s="402"/>
      <c r="R104" s="404"/>
      <c r="S104" s="404"/>
    </row>
    <row r="105" spans="2:19">
      <c r="D105" s="402"/>
      <c r="E105" s="402"/>
      <c r="F105" s="402"/>
      <c r="G105" s="402"/>
      <c r="H105" s="402"/>
      <c r="I105" s="402"/>
      <c r="J105" s="402"/>
      <c r="K105" s="402"/>
      <c r="L105" s="402"/>
      <c r="M105" s="402"/>
      <c r="N105" s="402"/>
      <c r="O105" s="402"/>
      <c r="P105" s="402"/>
      <c r="Q105" s="402"/>
      <c r="R105" s="404"/>
      <c r="S105" s="404"/>
    </row>
    <row r="106" spans="2:19">
      <c r="D106" s="402"/>
      <c r="E106" s="402"/>
      <c r="F106" s="402"/>
      <c r="G106" s="402"/>
      <c r="H106" s="402"/>
      <c r="I106" s="402"/>
      <c r="J106" s="402"/>
      <c r="K106" s="402"/>
      <c r="L106" s="402"/>
      <c r="M106" s="402"/>
      <c r="N106" s="402"/>
      <c r="O106" s="402"/>
      <c r="P106" s="402"/>
      <c r="Q106" s="402"/>
      <c r="R106" s="404"/>
      <c r="S106" s="404"/>
    </row>
    <row r="107" spans="2:19">
      <c r="D107" s="402"/>
      <c r="E107" s="402"/>
      <c r="F107" s="402"/>
      <c r="G107" s="402"/>
      <c r="H107" s="402"/>
      <c r="I107" s="402"/>
      <c r="J107" s="402"/>
      <c r="K107" s="402"/>
      <c r="L107" s="402"/>
      <c r="M107" s="402"/>
      <c r="N107" s="402"/>
      <c r="O107" s="402"/>
      <c r="P107" s="402"/>
      <c r="Q107" s="402"/>
      <c r="R107" s="404"/>
      <c r="S107" s="404"/>
    </row>
    <row r="108" spans="2:19">
      <c r="D108" s="402"/>
      <c r="E108" s="402"/>
      <c r="F108" s="402"/>
      <c r="G108" s="402"/>
      <c r="H108" s="402"/>
      <c r="I108" s="402"/>
      <c r="J108" s="402"/>
      <c r="K108" s="402"/>
      <c r="L108" s="402"/>
      <c r="M108" s="402"/>
      <c r="N108" s="402"/>
      <c r="O108" s="402"/>
      <c r="P108" s="402"/>
      <c r="Q108" s="402"/>
      <c r="R108" s="404"/>
      <c r="S108" s="404"/>
    </row>
    <row r="109" spans="2:19">
      <c r="D109" s="372"/>
      <c r="E109" s="372"/>
      <c r="F109" s="372"/>
      <c r="G109" s="372"/>
      <c r="H109" s="372"/>
      <c r="I109" s="372"/>
      <c r="J109" s="372"/>
      <c r="K109" s="372"/>
      <c r="L109" s="372"/>
      <c r="M109" s="372"/>
      <c r="N109" s="372"/>
      <c r="O109" s="372"/>
      <c r="P109" s="372"/>
      <c r="Q109" s="372"/>
      <c r="R109" s="638"/>
      <c r="S109" s="404"/>
    </row>
    <row r="110" spans="2:19">
      <c r="D110" s="372"/>
      <c r="E110" s="372"/>
      <c r="F110" s="372"/>
      <c r="G110" s="372"/>
      <c r="H110" s="372"/>
      <c r="I110" s="372"/>
      <c r="J110" s="372"/>
      <c r="K110" s="372"/>
      <c r="L110" s="372"/>
      <c r="M110" s="372"/>
      <c r="N110" s="372"/>
      <c r="O110" s="372"/>
      <c r="P110" s="372"/>
      <c r="Q110" s="372"/>
      <c r="R110" s="638"/>
      <c r="S110" s="404"/>
    </row>
    <row r="111" spans="2:19">
      <c r="D111" s="372"/>
      <c r="E111" s="372"/>
      <c r="F111" s="372"/>
      <c r="G111" s="372"/>
      <c r="H111" s="372"/>
      <c r="I111" s="372"/>
      <c r="J111" s="372"/>
      <c r="K111" s="372"/>
      <c r="L111" s="372"/>
      <c r="M111" s="372"/>
      <c r="N111" s="372"/>
      <c r="O111" s="372"/>
      <c r="P111" s="372"/>
      <c r="Q111" s="372"/>
      <c r="R111" s="638"/>
      <c r="S111" s="404"/>
    </row>
    <row r="112" spans="2:19">
      <c r="D112" s="372"/>
      <c r="E112" s="372"/>
      <c r="F112" s="372"/>
      <c r="G112" s="372"/>
      <c r="H112" s="372"/>
      <c r="I112" s="372"/>
      <c r="J112" s="372"/>
      <c r="K112" s="372"/>
      <c r="L112" s="372"/>
      <c r="M112" s="372"/>
      <c r="N112" s="372"/>
      <c r="O112" s="372"/>
      <c r="P112" s="372"/>
      <c r="Q112" s="372"/>
      <c r="R112" s="638"/>
      <c r="S112" s="638"/>
    </row>
    <row r="113" spans="4:19">
      <c r="D113" s="372"/>
      <c r="E113" s="372"/>
      <c r="F113" s="372"/>
      <c r="G113" s="372"/>
      <c r="H113" s="372"/>
      <c r="I113" s="372"/>
      <c r="J113" s="372"/>
      <c r="K113" s="372"/>
      <c r="L113" s="372"/>
      <c r="M113" s="372"/>
      <c r="N113" s="372"/>
      <c r="O113" s="372"/>
      <c r="P113" s="372"/>
      <c r="Q113" s="372"/>
      <c r="R113" s="638"/>
      <c r="S113" s="638"/>
    </row>
    <row r="114" spans="4:19">
      <c r="D114" s="372"/>
      <c r="E114" s="372"/>
      <c r="F114" s="372"/>
      <c r="G114" s="372"/>
      <c r="H114" s="372"/>
      <c r="I114" s="372"/>
      <c r="J114" s="372"/>
      <c r="K114" s="372"/>
      <c r="L114" s="372"/>
      <c r="M114" s="372"/>
      <c r="N114" s="372"/>
      <c r="O114" s="372"/>
      <c r="P114" s="372"/>
      <c r="Q114" s="372"/>
      <c r="R114" s="638"/>
      <c r="S114" s="638"/>
    </row>
    <row r="115" spans="4:19">
      <c r="D115" s="372"/>
      <c r="E115" s="372"/>
      <c r="F115" s="372"/>
      <c r="G115" s="372"/>
      <c r="H115" s="372"/>
      <c r="I115" s="372"/>
      <c r="J115" s="372"/>
      <c r="K115" s="372"/>
      <c r="L115" s="372"/>
      <c r="M115" s="372"/>
      <c r="N115" s="372"/>
      <c r="O115" s="372"/>
      <c r="P115" s="372"/>
      <c r="Q115" s="372"/>
      <c r="R115" s="638"/>
      <c r="S115" s="638"/>
    </row>
    <row r="116" spans="4:19">
      <c r="D116" s="372"/>
      <c r="E116" s="372"/>
      <c r="F116" s="372"/>
      <c r="G116" s="372"/>
      <c r="H116" s="372"/>
      <c r="I116" s="372"/>
      <c r="J116" s="372"/>
      <c r="K116" s="372"/>
      <c r="L116" s="372"/>
      <c r="M116" s="372"/>
      <c r="N116" s="372"/>
      <c r="O116" s="372"/>
      <c r="P116" s="372"/>
      <c r="Q116" s="372"/>
      <c r="R116" s="638"/>
      <c r="S116" s="638"/>
    </row>
    <row r="117" spans="4:19">
      <c r="D117" s="372"/>
      <c r="E117" s="372"/>
      <c r="F117" s="372"/>
      <c r="G117" s="372"/>
      <c r="H117" s="372"/>
      <c r="I117" s="372"/>
      <c r="J117" s="372"/>
      <c r="K117" s="372"/>
      <c r="L117" s="372"/>
      <c r="M117" s="372"/>
      <c r="N117" s="372"/>
      <c r="O117" s="372"/>
      <c r="P117" s="372"/>
      <c r="Q117" s="372"/>
      <c r="R117" s="638"/>
      <c r="S117" s="638"/>
    </row>
    <row r="118" spans="4:19">
      <c r="D118" s="372"/>
      <c r="E118" s="372"/>
      <c r="F118" s="372"/>
      <c r="G118" s="372"/>
      <c r="H118" s="372"/>
      <c r="I118" s="372"/>
      <c r="J118" s="372"/>
      <c r="K118" s="372"/>
      <c r="L118" s="372"/>
      <c r="M118" s="372"/>
      <c r="N118" s="372"/>
      <c r="O118" s="372"/>
      <c r="P118" s="372"/>
      <c r="Q118" s="372"/>
      <c r="R118" s="638"/>
      <c r="S118" s="638"/>
    </row>
    <row r="119" spans="4:19">
      <c r="D119" s="372"/>
      <c r="E119" s="372"/>
      <c r="F119" s="372"/>
      <c r="G119" s="372"/>
      <c r="H119" s="372"/>
      <c r="I119" s="372"/>
      <c r="J119" s="372"/>
      <c r="K119" s="372"/>
      <c r="L119" s="372"/>
      <c r="M119" s="372"/>
      <c r="N119" s="372"/>
      <c r="O119" s="372"/>
      <c r="P119" s="372"/>
      <c r="Q119" s="372"/>
      <c r="R119" s="638"/>
      <c r="S119" s="638"/>
    </row>
    <row r="120" spans="4:19">
      <c r="D120" s="372"/>
      <c r="E120" s="372"/>
      <c r="F120" s="372"/>
      <c r="G120" s="372"/>
      <c r="H120" s="372"/>
      <c r="I120" s="372"/>
      <c r="J120" s="372"/>
      <c r="K120" s="372"/>
      <c r="L120" s="372"/>
      <c r="M120" s="372"/>
      <c r="N120" s="372"/>
      <c r="O120" s="372"/>
      <c r="P120" s="372"/>
      <c r="Q120" s="372"/>
      <c r="R120" s="638"/>
      <c r="S120" s="638"/>
    </row>
    <row r="121" spans="4:19">
      <c r="D121" s="372"/>
      <c r="E121" s="372"/>
      <c r="F121" s="372"/>
      <c r="G121" s="372"/>
      <c r="H121" s="372"/>
      <c r="I121" s="372"/>
      <c r="J121" s="372"/>
      <c r="K121" s="372"/>
      <c r="L121" s="372"/>
      <c r="M121" s="372"/>
      <c r="N121" s="372"/>
      <c r="O121" s="372"/>
      <c r="P121" s="372"/>
      <c r="Q121" s="372"/>
      <c r="R121" s="638"/>
      <c r="S121" s="638"/>
    </row>
    <row r="122" spans="4:19">
      <c r="S122" s="638"/>
    </row>
    <row r="123" spans="4:19">
      <c r="S123" s="638"/>
    </row>
    <row r="124" spans="4:19">
      <c r="S124" s="638"/>
    </row>
  </sheetData>
  <mergeCells count="53">
    <mergeCell ref="B65:S65"/>
    <mergeCell ref="F67:F70"/>
    <mergeCell ref="J67:J70"/>
    <mergeCell ref="K67:K70"/>
    <mergeCell ref="O68:O69"/>
    <mergeCell ref="N67:N70"/>
    <mergeCell ref="D68:D69"/>
    <mergeCell ref="G68:G69"/>
    <mergeCell ref="H68:H69"/>
    <mergeCell ref="I68:I69"/>
    <mergeCell ref="L68:L69"/>
    <mergeCell ref="M68:M69"/>
    <mergeCell ref="B100:M100"/>
    <mergeCell ref="B1:S1"/>
    <mergeCell ref="B3:S3"/>
    <mergeCell ref="F5:F8"/>
    <mergeCell ref="J5:J8"/>
    <mergeCell ref="K5:K8"/>
    <mergeCell ref="N5:N8"/>
    <mergeCell ref="D6:D7"/>
    <mergeCell ref="G6:G7"/>
    <mergeCell ref="H6:H7"/>
    <mergeCell ref="I6:I7"/>
    <mergeCell ref="S6:S7"/>
    <mergeCell ref="L6:L7"/>
    <mergeCell ref="M6:M7"/>
    <mergeCell ref="R68:R69"/>
    <mergeCell ref="P68:P69"/>
    <mergeCell ref="O6:O7"/>
    <mergeCell ref="P6:P7"/>
    <mergeCell ref="Q6:Q7"/>
    <mergeCell ref="R6:R7"/>
    <mergeCell ref="B94:S94"/>
    <mergeCell ref="I37:I38"/>
    <mergeCell ref="L37:L38"/>
    <mergeCell ref="M37:M38"/>
    <mergeCell ref="O37:O38"/>
    <mergeCell ref="P37:P38"/>
    <mergeCell ref="B63:S63"/>
    <mergeCell ref="R37:R38"/>
    <mergeCell ref="Q68:Q69"/>
    <mergeCell ref="Q37:Q38"/>
    <mergeCell ref="S68:S69"/>
    <mergeCell ref="S37:S38"/>
    <mergeCell ref="B32:S32"/>
    <mergeCell ref="B34:S34"/>
    <mergeCell ref="F36:F39"/>
    <mergeCell ref="J36:J39"/>
    <mergeCell ref="K36:K39"/>
    <mergeCell ref="N36:N39"/>
    <mergeCell ref="D37:D38"/>
    <mergeCell ref="G37:G38"/>
    <mergeCell ref="H37:H38"/>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0"/>
  <sheetViews>
    <sheetView zoomScale="85" zoomScaleNormal="85" workbookViewId="0">
      <selection activeCell="G45" sqref="G45"/>
    </sheetView>
  </sheetViews>
  <sheetFormatPr baseColWidth="10" defaultColWidth="9" defaultRowHeight="11.25"/>
  <cols>
    <col min="1" max="1" width="7.140625" style="2" customWidth="1"/>
    <col min="2" max="2" width="2" style="2" customWidth="1"/>
    <col min="3" max="3" width="25.7109375" style="2" customWidth="1"/>
    <col min="4" max="5" width="9" style="2"/>
    <col min="6" max="6" width="11.85546875" style="2" customWidth="1"/>
    <col min="7" max="9" width="9" style="2"/>
    <col min="10" max="10" width="9.7109375" style="2" customWidth="1"/>
    <col min="11" max="11" width="9.5703125" style="2" customWidth="1"/>
    <col min="12" max="13" width="9" style="2"/>
    <col min="14" max="14" width="10.140625" style="2" customWidth="1"/>
    <col min="15" max="15" width="9.7109375" style="2" customWidth="1"/>
    <col min="16" max="16" width="12.42578125" style="2" bestFit="1" customWidth="1"/>
    <col min="17" max="256" width="9" style="2"/>
    <col min="257" max="257" width="7.140625" style="2" customWidth="1"/>
    <col min="258" max="258" width="2" style="2" customWidth="1"/>
    <col min="259" max="259" width="25.7109375" style="2" customWidth="1"/>
    <col min="260" max="261" width="9" style="2"/>
    <col min="262" max="262" width="11.85546875" style="2" customWidth="1"/>
    <col min="263" max="265" width="9" style="2"/>
    <col min="266" max="266" width="9.7109375" style="2" customWidth="1"/>
    <col min="267" max="267" width="9.5703125" style="2" customWidth="1"/>
    <col min="268" max="269" width="9" style="2"/>
    <col min="270" max="270" width="10.140625" style="2" customWidth="1"/>
    <col min="271" max="271" width="9.7109375" style="2" customWidth="1"/>
    <col min="272" max="272" width="12.42578125" style="2" bestFit="1" customWidth="1"/>
    <col min="273" max="512" width="9" style="2"/>
    <col min="513" max="513" width="7.140625" style="2" customWidth="1"/>
    <col min="514" max="514" width="2" style="2" customWidth="1"/>
    <col min="515" max="515" width="25.7109375" style="2" customWidth="1"/>
    <col min="516" max="517" width="9" style="2"/>
    <col min="518" max="518" width="11.85546875" style="2" customWidth="1"/>
    <col min="519" max="521" width="9" style="2"/>
    <col min="522" max="522" width="9.7109375" style="2" customWidth="1"/>
    <col min="523" max="523" width="9.5703125" style="2" customWidth="1"/>
    <col min="524" max="525" width="9" style="2"/>
    <col min="526" max="526" width="10.140625" style="2" customWidth="1"/>
    <col min="527" max="527" width="9.7109375" style="2" customWidth="1"/>
    <col min="528" max="528" width="12.42578125" style="2" bestFit="1" customWidth="1"/>
    <col min="529" max="768" width="9" style="2"/>
    <col min="769" max="769" width="7.140625" style="2" customWidth="1"/>
    <col min="770" max="770" width="2" style="2" customWidth="1"/>
    <col min="771" max="771" width="25.7109375" style="2" customWidth="1"/>
    <col min="772" max="773" width="9" style="2"/>
    <col min="774" max="774" width="11.85546875" style="2" customWidth="1"/>
    <col min="775" max="777" width="9" style="2"/>
    <col min="778" max="778" width="9.7109375" style="2" customWidth="1"/>
    <col min="779" max="779" width="9.5703125" style="2" customWidth="1"/>
    <col min="780" max="781" width="9" style="2"/>
    <col min="782" max="782" width="10.140625" style="2" customWidth="1"/>
    <col min="783" max="783" width="9.7109375" style="2" customWidth="1"/>
    <col min="784" max="784" width="12.42578125" style="2" bestFit="1" customWidth="1"/>
    <col min="785" max="1024" width="9" style="2"/>
    <col min="1025" max="1025" width="7.140625" style="2" customWidth="1"/>
    <col min="1026" max="1026" width="2" style="2" customWidth="1"/>
    <col min="1027" max="1027" width="25.7109375" style="2" customWidth="1"/>
    <col min="1028" max="1029" width="9" style="2"/>
    <col min="1030" max="1030" width="11.85546875" style="2" customWidth="1"/>
    <col min="1031" max="1033" width="9" style="2"/>
    <col min="1034" max="1034" width="9.7109375" style="2" customWidth="1"/>
    <col min="1035" max="1035" width="9.5703125" style="2" customWidth="1"/>
    <col min="1036" max="1037" width="9" style="2"/>
    <col min="1038" max="1038" width="10.140625" style="2" customWidth="1"/>
    <col min="1039" max="1039" width="9.7109375" style="2" customWidth="1"/>
    <col min="1040" max="1040" width="12.42578125" style="2" bestFit="1" customWidth="1"/>
    <col min="1041" max="1280" width="9" style="2"/>
    <col min="1281" max="1281" width="7.140625" style="2" customWidth="1"/>
    <col min="1282" max="1282" width="2" style="2" customWidth="1"/>
    <col min="1283" max="1283" width="25.7109375" style="2" customWidth="1"/>
    <col min="1284" max="1285" width="9" style="2"/>
    <col min="1286" max="1286" width="11.85546875" style="2" customWidth="1"/>
    <col min="1287" max="1289" width="9" style="2"/>
    <col min="1290" max="1290" width="9.7109375" style="2" customWidth="1"/>
    <col min="1291" max="1291" width="9.5703125" style="2" customWidth="1"/>
    <col min="1292" max="1293" width="9" style="2"/>
    <col min="1294" max="1294" width="10.140625" style="2" customWidth="1"/>
    <col min="1295" max="1295" width="9.7109375" style="2" customWidth="1"/>
    <col min="1296" max="1296" width="12.42578125" style="2" bestFit="1" customWidth="1"/>
    <col min="1297" max="1536" width="9" style="2"/>
    <col min="1537" max="1537" width="7.140625" style="2" customWidth="1"/>
    <col min="1538" max="1538" width="2" style="2" customWidth="1"/>
    <col min="1539" max="1539" width="25.7109375" style="2" customWidth="1"/>
    <col min="1540" max="1541" width="9" style="2"/>
    <col min="1542" max="1542" width="11.85546875" style="2" customWidth="1"/>
    <col min="1543" max="1545" width="9" style="2"/>
    <col min="1546" max="1546" width="9.7109375" style="2" customWidth="1"/>
    <col min="1547" max="1547" width="9.5703125" style="2" customWidth="1"/>
    <col min="1548" max="1549" width="9" style="2"/>
    <col min="1550" max="1550" width="10.140625" style="2" customWidth="1"/>
    <col min="1551" max="1551" width="9.7109375" style="2" customWidth="1"/>
    <col min="1552" max="1552" width="12.42578125" style="2" bestFit="1" customWidth="1"/>
    <col min="1553" max="1792" width="9" style="2"/>
    <col min="1793" max="1793" width="7.140625" style="2" customWidth="1"/>
    <col min="1794" max="1794" width="2" style="2" customWidth="1"/>
    <col min="1795" max="1795" width="25.7109375" style="2" customWidth="1"/>
    <col min="1796" max="1797" width="9" style="2"/>
    <col min="1798" max="1798" width="11.85546875" style="2" customWidth="1"/>
    <col min="1799" max="1801" width="9" style="2"/>
    <col min="1802" max="1802" width="9.7109375" style="2" customWidth="1"/>
    <col min="1803" max="1803" width="9.5703125" style="2" customWidth="1"/>
    <col min="1804" max="1805" width="9" style="2"/>
    <col min="1806" max="1806" width="10.140625" style="2" customWidth="1"/>
    <col min="1807" max="1807" width="9.7109375" style="2" customWidth="1"/>
    <col min="1808" max="1808" width="12.42578125" style="2" bestFit="1" customWidth="1"/>
    <col min="1809" max="2048" width="9" style="2"/>
    <col min="2049" max="2049" width="7.140625" style="2" customWidth="1"/>
    <col min="2050" max="2050" width="2" style="2" customWidth="1"/>
    <col min="2051" max="2051" width="25.7109375" style="2" customWidth="1"/>
    <col min="2052" max="2053" width="9" style="2"/>
    <col min="2054" max="2054" width="11.85546875" style="2" customWidth="1"/>
    <col min="2055" max="2057" width="9" style="2"/>
    <col min="2058" max="2058" width="9.7109375" style="2" customWidth="1"/>
    <col min="2059" max="2059" width="9.5703125" style="2" customWidth="1"/>
    <col min="2060" max="2061" width="9" style="2"/>
    <col min="2062" max="2062" width="10.140625" style="2" customWidth="1"/>
    <col min="2063" max="2063" width="9.7109375" style="2" customWidth="1"/>
    <col min="2064" max="2064" width="12.42578125" style="2" bestFit="1" customWidth="1"/>
    <col min="2065" max="2304" width="9" style="2"/>
    <col min="2305" max="2305" width="7.140625" style="2" customWidth="1"/>
    <col min="2306" max="2306" width="2" style="2" customWidth="1"/>
    <col min="2307" max="2307" width="25.7109375" style="2" customWidth="1"/>
    <col min="2308" max="2309" width="9" style="2"/>
    <col min="2310" max="2310" width="11.85546875" style="2" customWidth="1"/>
    <col min="2311" max="2313" width="9" style="2"/>
    <col min="2314" max="2314" width="9.7109375" style="2" customWidth="1"/>
    <col min="2315" max="2315" width="9.5703125" style="2" customWidth="1"/>
    <col min="2316" max="2317" width="9" style="2"/>
    <col min="2318" max="2318" width="10.140625" style="2" customWidth="1"/>
    <col min="2319" max="2319" width="9.7109375" style="2" customWidth="1"/>
    <col min="2320" max="2320" width="12.42578125" style="2" bestFit="1" customWidth="1"/>
    <col min="2321" max="2560" width="9" style="2"/>
    <col min="2561" max="2561" width="7.140625" style="2" customWidth="1"/>
    <col min="2562" max="2562" width="2" style="2" customWidth="1"/>
    <col min="2563" max="2563" width="25.7109375" style="2" customWidth="1"/>
    <col min="2564" max="2565" width="9" style="2"/>
    <col min="2566" max="2566" width="11.85546875" style="2" customWidth="1"/>
    <col min="2567" max="2569" width="9" style="2"/>
    <col min="2570" max="2570" width="9.7109375" style="2" customWidth="1"/>
    <col min="2571" max="2571" width="9.5703125" style="2" customWidth="1"/>
    <col min="2572" max="2573" width="9" style="2"/>
    <col min="2574" max="2574" width="10.140625" style="2" customWidth="1"/>
    <col min="2575" max="2575" width="9.7109375" style="2" customWidth="1"/>
    <col min="2576" max="2576" width="12.42578125" style="2" bestFit="1" customWidth="1"/>
    <col min="2577" max="2816" width="9" style="2"/>
    <col min="2817" max="2817" width="7.140625" style="2" customWidth="1"/>
    <col min="2818" max="2818" width="2" style="2" customWidth="1"/>
    <col min="2819" max="2819" width="25.7109375" style="2" customWidth="1"/>
    <col min="2820" max="2821" width="9" style="2"/>
    <col min="2822" max="2822" width="11.85546875" style="2" customWidth="1"/>
    <col min="2823" max="2825" width="9" style="2"/>
    <col min="2826" max="2826" width="9.7109375" style="2" customWidth="1"/>
    <col min="2827" max="2827" width="9.5703125" style="2" customWidth="1"/>
    <col min="2828" max="2829" width="9" style="2"/>
    <col min="2830" max="2830" width="10.140625" style="2" customWidth="1"/>
    <col min="2831" max="2831" width="9.7109375" style="2" customWidth="1"/>
    <col min="2832" max="2832" width="12.42578125" style="2" bestFit="1" customWidth="1"/>
    <col min="2833" max="3072" width="9" style="2"/>
    <col min="3073" max="3073" width="7.140625" style="2" customWidth="1"/>
    <col min="3074" max="3074" width="2" style="2" customWidth="1"/>
    <col min="3075" max="3075" width="25.7109375" style="2" customWidth="1"/>
    <col min="3076" max="3077" width="9" style="2"/>
    <col min="3078" max="3078" width="11.85546875" style="2" customWidth="1"/>
    <col min="3079" max="3081" width="9" style="2"/>
    <col min="3082" max="3082" width="9.7109375" style="2" customWidth="1"/>
    <col min="3083" max="3083" width="9.5703125" style="2" customWidth="1"/>
    <col min="3084" max="3085" width="9" style="2"/>
    <col min="3086" max="3086" width="10.140625" style="2" customWidth="1"/>
    <col min="3087" max="3087" width="9.7109375" style="2" customWidth="1"/>
    <col min="3088" max="3088" width="12.42578125" style="2" bestFit="1" customWidth="1"/>
    <col min="3089" max="3328" width="9" style="2"/>
    <col min="3329" max="3329" width="7.140625" style="2" customWidth="1"/>
    <col min="3330" max="3330" width="2" style="2" customWidth="1"/>
    <col min="3331" max="3331" width="25.7109375" style="2" customWidth="1"/>
    <col min="3332" max="3333" width="9" style="2"/>
    <col min="3334" max="3334" width="11.85546875" style="2" customWidth="1"/>
    <col min="3335" max="3337" width="9" style="2"/>
    <col min="3338" max="3338" width="9.7109375" style="2" customWidth="1"/>
    <col min="3339" max="3339" width="9.5703125" style="2" customWidth="1"/>
    <col min="3340" max="3341" width="9" style="2"/>
    <col min="3342" max="3342" width="10.140625" style="2" customWidth="1"/>
    <col min="3343" max="3343" width="9.7109375" style="2" customWidth="1"/>
    <col min="3344" max="3344" width="12.42578125" style="2" bestFit="1" customWidth="1"/>
    <col min="3345" max="3584" width="9" style="2"/>
    <col min="3585" max="3585" width="7.140625" style="2" customWidth="1"/>
    <col min="3586" max="3586" width="2" style="2" customWidth="1"/>
    <col min="3587" max="3587" width="25.7109375" style="2" customWidth="1"/>
    <col min="3588" max="3589" width="9" style="2"/>
    <col min="3590" max="3590" width="11.85546875" style="2" customWidth="1"/>
    <col min="3591" max="3593" width="9" style="2"/>
    <col min="3594" max="3594" width="9.7109375" style="2" customWidth="1"/>
    <col min="3595" max="3595" width="9.5703125" style="2" customWidth="1"/>
    <col min="3596" max="3597" width="9" style="2"/>
    <col min="3598" max="3598" width="10.140625" style="2" customWidth="1"/>
    <col min="3599" max="3599" width="9.7109375" style="2" customWidth="1"/>
    <col min="3600" max="3600" width="12.42578125" style="2" bestFit="1" customWidth="1"/>
    <col min="3601" max="3840" width="9" style="2"/>
    <col min="3841" max="3841" width="7.140625" style="2" customWidth="1"/>
    <col min="3842" max="3842" width="2" style="2" customWidth="1"/>
    <col min="3843" max="3843" width="25.7109375" style="2" customWidth="1"/>
    <col min="3844" max="3845" width="9" style="2"/>
    <col min="3846" max="3846" width="11.85546875" style="2" customWidth="1"/>
    <col min="3847" max="3849" width="9" style="2"/>
    <col min="3850" max="3850" width="9.7109375" style="2" customWidth="1"/>
    <col min="3851" max="3851" width="9.5703125" style="2" customWidth="1"/>
    <col min="3852" max="3853" width="9" style="2"/>
    <col min="3854" max="3854" width="10.140625" style="2" customWidth="1"/>
    <col min="3855" max="3855" width="9.7109375" style="2" customWidth="1"/>
    <col min="3856" max="3856" width="12.42578125" style="2" bestFit="1" customWidth="1"/>
    <col min="3857" max="4096" width="9" style="2"/>
    <col min="4097" max="4097" width="7.140625" style="2" customWidth="1"/>
    <col min="4098" max="4098" width="2" style="2" customWidth="1"/>
    <col min="4099" max="4099" width="25.7109375" style="2" customWidth="1"/>
    <col min="4100" max="4101" width="9" style="2"/>
    <col min="4102" max="4102" width="11.85546875" style="2" customWidth="1"/>
    <col min="4103" max="4105" width="9" style="2"/>
    <col min="4106" max="4106" width="9.7109375" style="2" customWidth="1"/>
    <col min="4107" max="4107" width="9.5703125" style="2" customWidth="1"/>
    <col min="4108" max="4109" width="9" style="2"/>
    <col min="4110" max="4110" width="10.140625" style="2" customWidth="1"/>
    <col min="4111" max="4111" width="9.7109375" style="2" customWidth="1"/>
    <col min="4112" max="4112" width="12.42578125" style="2" bestFit="1" customWidth="1"/>
    <col min="4113" max="4352" width="9" style="2"/>
    <col min="4353" max="4353" width="7.140625" style="2" customWidth="1"/>
    <col min="4354" max="4354" width="2" style="2" customWidth="1"/>
    <col min="4355" max="4355" width="25.7109375" style="2" customWidth="1"/>
    <col min="4356" max="4357" width="9" style="2"/>
    <col min="4358" max="4358" width="11.85546875" style="2" customWidth="1"/>
    <col min="4359" max="4361" width="9" style="2"/>
    <col min="4362" max="4362" width="9.7109375" style="2" customWidth="1"/>
    <col min="4363" max="4363" width="9.5703125" style="2" customWidth="1"/>
    <col min="4364" max="4365" width="9" style="2"/>
    <col min="4366" max="4366" width="10.140625" style="2" customWidth="1"/>
    <col min="4367" max="4367" width="9.7109375" style="2" customWidth="1"/>
    <col min="4368" max="4368" width="12.42578125" style="2" bestFit="1" customWidth="1"/>
    <col min="4369" max="4608" width="9" style="2"/>
    <col min="4609" max="4609" width="7.140625" style="2" customWidth="1"/>
    <col min="4610" max="4610" width="2" style="2" customWidth="1"/>
    <col min="4611" max="4611" width="25.7109375" style="2" customWidth="1"/>
    <col min="4612" max="4613" width="9" style="2"/>
    <col min="4614" max="4614" width="11.85546875" style="2" customWidth="1"/>
    <col min="4615" max="4617" width="9" style="2"/>
    <col min="4618" max="4618" width="9.7109375" style="2" customWidth="1"/>
    <col min="4619" max="4619" width="9.5703125" style="2" customWidth="1"/>
    <col min="4620" max="4621" width="9" style="2"/>
    <col min="4622" max="4622" width="10.140625" style="2" customWidth="1"/>
    <col min="4623" max="4623" width="9.7109375" style="2" customWidth="1"/>
    <col min="4624" max="4624" width="12.42578125" style="2" bestFit="1" customWidth="1"/>
    <col min="4625" max="4864" width="9" style="2"/>
    <col min="4865" max="4865" width="7.140625" style="2" customWidth="1"/>
    <col min="4866" max="4866" width="2" style="2" customWidth="1"/>
    <col min="4867" max="4867" width="25.7109375" style="2" customWidth="1"/>
    <col min="4868" max="4869" width="9" style="2"/>
    <col min="4870" max="4870" width="11.85546875" style="2" customWidth="1"/>
    <col min="4871" max="4873" width="9" style="2"/>
    <col min="4874" max="4874" width="9.7109375" style="2" customWidth="1"/>
    <col min="4875" max="4875" width="9.5703125" style="2" customWidth="1"/>
    <col min="4876" max="4877" width="9" style="2"/>
    <col min="4878" max="4878" width="10.140625" style="2" customWidth="1"/>
    <col min="4879" max="4879" width="9.7109375" style="2" customWidth="1"/>
    <col min="4880" max="4880" width="12.42578125" style="2" bestFit="1" customWidth="1"/>
    <col min="4881" max="5120" width="9" style="2"/>
    <col min="5121" max="5121" width="7.140625" style="2" customWidth="1"/>
    <col min="5122" max="5122" width="2" style="2" customWidth="1"/>
    <col min="5123" max="5123" width="25.7109375" style="2" customWidth="1"/>
    <col min="5124" max="5125" width="9" style="2"/>
    <col min="5126" max="5126" width="11.85546875" style="2" customWidth="1"/>
    <col min="5127" max="5129" width="9" style="2"/>
    <col min="5130" max="5130" width="9.7109375" style="2" customWidth="1"/>
    <col min="5131" max="5131" width="9.5703125" style="2" customWidth="1"/>
    <col min="5132" max="5133" width="9" style="2"/>
    <col min="5134" max="5134" width="10.140625" style="2" customWidth="1"/>
    <col min="5135" max="5135" width="9.7109375" style="2" customWidth="1"/>
    <col min="5136" max="5136" width="12.42578125" style="2" bestFit="1" customWidth="1"/>
    <col min="5137" max="5376" width="9" style="2"/>
    <col min="5377" max="5377" width="7.140625" style="2" customWidth="1"/>
    <col min="5378" max="5378" width="2" style="2" customWidth="1"/>
    <col min="5379" max="5379" width="25.7109375" style="2" customWidth="1"/>
    <col min="5380" max="5381" width="9" style="2"/>
    <col min="5382" max="5382" width="11.85546875" style="2" customWidth="1"/>
    <col min="5383" max="5385" width="9" style="2"/>
    <col min="5386" max="5386" width="9.7109375" style="2" customWidth="1"/>
    <col min="5387" max="5387" width="9.5703125" style="2" customWidth="1"/>
    <col min="5388" max="5389" width="9" style="2"/>
    <col min="5390" max="5390" width="10.140625" style="2" customWidth="1"/>
    <col min="5391" max="5391" width="9.7109375" style="2" customWidth="1"/>
    <col min="5392" max="5392" width="12.42578125" style="2" bestFit="1" customWidth="1"/>
    <col min="5393" max="5632" width="9" style="2"/>
    <col min="5633" max="5633" width="7.140625" style="2" customWidth="1"/>
    <col min="5634" max="5634" width="2" style="2" customWidth="1"/>
    <col min="5635" max="5635" width="25.7109375" style="2" customWidth="1"/>
    <col min="5636" max="5637" width="9" style="2"/>
    <col min="5638" max="5638" width="11.85546875" style="2" customWidth="1"/>
    <col min="5639" max="5641" width="9" style="2"/>
    <col min="5642" max="5642" width="9.7109375" style="2" customWidth="1"/>
    <col min="5643" max="5643" width="9.5703125" style="2" customWidth="1"/>
    <col min="5644" max="5645" width="9" style="2"/>
    <col min="5646" max="5646" width="10.140625" style="2" customWidth="1"/>
    <col min="5647" max="5647" width="9.7109375" style="2" customWidth="1"/>
    <col min="5648" max="5648" width="12.42578125" style="2" bestFit="1" customWidth="1"/>
    <col min="5649" max="5888" width="9" style="2"/>
    <col min="5889" max="5889" width="7.140625" style="2" customWidth="1"/>
    <col min="5890" max="5890" width="2" style="2" customWidth="1"/>
    <col min="5891" max="5891" width="25.7109375" style="2" customWidth="1"/>
    <col min="5892" max="5893" width="9" style="2"/>
    <col min="5894" max="5894" width="11.85546875" style="2" customWidth="1"/>
    <col min="5895" max="5897" width="9" style="2"/>
    <col min="5898" max="5898" width="9.7109375" style="2" customWidth="1"/>
    <col min="5899" max="5899" width="9.5703125" style="2" customWidth="1"/>
    <col min="5900" max="5901" width="9" style="2"/>
    <col min="5902" max="5902" width="10.140625" style="2" customWidth="1"/>
    <col min="5903" max="5903" width="9.7109375" style="2" customWidth="1"/>
    <col min="5904" max="5904" width="12.42578125" style="2" bestFit="1" customWidth="1"/>
    <col min="5905" max="6144" width="9" style="2"/>
    <col min="6145" max="6145" width="7.140625" style="2" customWidth="1"/>
    <col min="6146" max="6146" width="2" style="2" customWidth="1"/>
    <col min="6147" max="6147" width="25.7109375" style="2" customWidth="1"/>
    <col min="6148" max="6149" width="9" style="2"/>
    <col min="6150" max="6150" width="11.85546875" style="2" customWidth="1"/>
    <col min="6151" max="6153" width="9" style="2"/>
    <col min="6154" max="6154" width="9.7109375" style="2" customWidth="1"/>
    <col min="6155" max="6155" width="9.5703125" style="2" customWidth="1"/>
    <col min="6156" max="6157" width="9" style="2"/>
    <col min="6158" max="6158" width="10.140625" style="2" customWidth="1"/>
    <col min="6159" max="6159" width="9.7109375" style="2" customWidth="1"/>
    <col min="6160" max="6160" width="12.42578125" style="2" bestFit="1" customWidth="1"/>
    <col min="6161" max="6400" width="9" style="2"/>
    <col min="6401" max="6401" width="7.140625" style="2" customWidth="1"/>
    <col min="6402" max="6402" width="2" style="2" customWidth="1"/>
    <col min="6403" max="6403" width="25.7109375" style="2" customWidth="1"/>
    <col min="6404" max="6405" width="9" style="2"/>
    <col min="6406" max="6406" width="11.85546875" style="2" customWidth="1"/>
    <col min="6407" max="6409" width="9" style="2"/>
    <col min="6410" max="6410" width="9.7109375" style="2" customWidth="1"/>
    <col min="6411" max="6411" width="9.5703125" style="2" customWidth="1"/>
    <col min="6412" max="6413" width="9" style="2"/>
    <col min="6414" max="6414" width="10.140625" style="2" customWidth="1"/>
    <col min="6415" max="6415" width="9.7109375" style="2" customWidth="1"/>
    <col min="6416" max="6416" width="12.42578125" style="2" bestFit="1" customWidth="1"/>
    <col min="6417" max="6656" width="9" style="2"/>
    <col min="6657" max="6657" width="7.140625" style="2" customWidth="1"/>
    <col min="6658" max="6658" width="2" style="2" customWidth="1"/>
    <col min="6659" max="6659" width="25.7109375" style="2" customWidth="1"/>
    <col min="6660" max="6661" width="9" style="2"/>
    <col min="6662" max="6662" width="11.85546875" style="2" customWidth="1"/>
    <col min="6663" max="6665" width="9" style="2"/>
    <col min="6666" max="6666" width="9.7109375" style="2" customWidth="1"/>
    <col min="6667" max="6667" width="9.5703125" style="2" customWidth="1"/>
    <col min="6668" max="6669" width="9" style="2"/>
    <col min="6670" max="6670" width="10.140625" style="2" customWidth="1"/>
    <col min="6671" max="6671" width="9.7109375" style="2" customWidth="1"/>
    <col min="6672" max="6672" width="12.42578125" style="2" bestFit="1" customWidth="1"/>
    <col min="6673" max="6912" width="9" style="2"/>
    <col min="6913" max="6913" width="7.140625" style="2" customWidth="1"/>
    <col min="6914" max="6914" width="2" style="2" customWidth="1"/>
    <col min="6915" max="6915" width="25.7109375" style="2" customWidth="1"/>
    <col min="6916" max="6917" width="9" style="2"/>
    <col min="6918" max="6918" width="11.85546875" style="2" customWidth="1"/>
    <col min="6919" max="6921" width="9" style="2"/>
    <col min="6922" max="6922" width="9.7109375" style="2" customWidth="1"/>
    <col min="6923" max="6923" width="9.5703125" style="2" customWidth="1"/>
    <col min="6924" max="6925" width="9" style="2"/>
    <col min="6926" max="6926" width="10.140625" style="2" customWidth="1"/>
    <col min="6927" max="6927" width="9.7109375" style="2" customWidth="1"/>
    <col min="6928" max="6928" width="12.42578125" style="2" bestFit="1" customWidth="1"/>
    <col min="6929" max="7168" width="9" style="2"/>
    <col min="7169" max="7169" width="7.140625" style="2" customWidth="1"/>
    <col min="7170" max="7170" width="2" style="2" customWidth="1"/>
    <col min="7171" max="7171" width="25.7109375" style="2" customWidth="1"/>
    <col min="7172" max="7173" width="9" style="2"/>
    <col min="7174" max="7174" width="11.85546875" style="2" customWidth="1"/>
    <col min="7175" max="7177" width="9" style="2"/>
    <col min="7178" max="7178" width="9.7109375" style="2" customWidth="1"/>
    <col min="7179" max="7179" width="9.5703125" style="2" customWidth="1"/>
    <col min="7180" max="7181" width="9" style="2"/>
    <col min="7182" max="7182" width="10.140625" style="2" customWidth="1"/>
    <col min="7183" max="7183" width="9.7109375" style="2" customWidth="1"/>
    <col min="7184" max="7184" width="12.42578125" style="2" bestFit="1" customWidth="1"/>
    <col min="7185" max="7424" width="9" style="2"/>
    <col min="7425" max="7425" width="7.140625" style="2" customWidth="1"/>
    <col min="7426" max="7426" width="2" style="2" customWidth="1"/>
    <col min="7427" max="7427" width="25.7109375" style="2" customWidth="1"/>
    <col min="7428" max="7429" width="9" style="2"/>
    <col min="7430" max="7430" width="11.85546875" style="2" customWidth="1"/>
    <col min="7431" max="7433" width="9" style="2"/>
    <col min="7434" max="7434" width="9.7109375" style="2" customWidth="1"/>
    <col min="7435" max="7435" width="9.5703125" style="2" customWidth="1"/>
    <col min="7436" max="7437" width="9" style="2"/>
    <col min="7438" max="7438" width="10.140625" style="2" customWidth="1"/>
    <col min="7439" max="7439" width="9.7109375" style="2" customWidth="1"/>
    <col min="7440" max="7440" width="12.42578125" style="2" bestFit="1" customWidth="1"/>
    <col min="7441" max="7680" width="9" style="2"/>
    <col min="7681" max="7681" width="7.140625" style="2" customWidth="1"/>
    <col min="7682" max="7682" width="2" style="2" customWidth="1"/>
    <col min="7683" max="7683" width="25.7109375" style="2" customWidth="1"/>
    <col min="7684" max="7685" width="9" style="2"/>
    <col min="7686" max="7686" width="11.85546875" style="2" customWidth="1"/>
    <col min="7687" max="7689" width="9" style="2"/>
    <col min="7690" max="7690" width="9.7109375" style="2" customWidth="1"/>
    <col min="7691" max="7691" width="9.5703125" style="2" customWidth="1"/>
    <col min="7692" max="7693" width="9" style="2"/>
    <col min="7694" max="7694" width="10.140625" style="2" customWidth="1"/>
    <col min="7695" max="7695" width="9.7109375" style="2" customWidth="1"/>
    <col min="7696" max="7696" width="12.42578125" style="2" bestFit="1" customWidth="1"/>
    <col min="7697" max="7936" width="9" style="2"/>
    <col min="7937" max="7937" width="7.140625" style="2" customWidth="1"/>
    <col min="7938" max="7938" width="2" style="2" customWidth="1"/>
    <col min="7939" max="7939" width="25.7109375" style="2" customWidth="1"/>
    <col min="7940" max="7941" width="9" style="2"/>
    <col min="7942" max="7942" width="11.85546875" style="2" customWidth="1"/>
    <col min="7943" max="7945" width="9" style="2"/>
    <col min="7946" max="7946" width="9.7109375" style="2" customWidth="1"/>
    <col min="7947" max="7947" width="9.5703125" style="2" customWidth="1"/>
    <col min="7948" max="7949" width="9" style="2"/>
    <col min="7950" max="7950" width="10.140625" style="2" customWidth="1"/>
    <col min="7951" max="7951" width="9.7109375" style="2" customWidth="1"/>
    <col min="7952" max="7952" width="12.42578125" style="2" bestFit="1" customWidth="1"/>
    <col min="7953" max="8192" width="9" style="2"/>
    <col min="8193" max="8193" width="7.140625" style="2" customWidth="1"/>
    <col min="8194" max="8194" width="2" style="2" customWidth="1"/>
    <col min="8195" max="8195" width="25.7109375" style="2" customWidth="1"/>
    <col min="8196" max="8197" width="9" style="2"/>
    <col min="8198" max="8198" width="11.85546875" style="2" customWidth="1"/>
    <col min="8199" max="8201" width="9" style="2"/>
    <col min="8202" max="8202" width="9.7109375" style="2" customWidth="1"/>
    <col min="8203" max="8203" width="9.5703125" style="2" customWidth="1"/>
    <col min="8204" max="8205" width="9" style="2"/>
    <col min="8206" max="8206" width="10.140625" style="2" customWidth="1"/>
    <col min="8207" max="8207" width="9.7109375" style="2" customWidth="1"/>
    <col min="8208" max="8208" width="12.42578125" style="2" bestFit="1" customWidth="1"/>
    <col min="8209" max="8448" width="9" style="2"/>
    <col min="8449" max="8449" width="7.140625" style="2" customWidth="1"/>
    <col min="8450" max="8450" width="2" style="2" customWidth="1"/>
    <col min="8451" max="8451" width="25.7109375" style="2" customWidth="1"/>
    <col min="8452" max="8453" width="9" style="2"/>
    <col min="8454" max="8454" width="11.85546875" style="2" customWidth="1"/>
    <col min="8455" max="8457" width="9" style="2"/>
    <col min="8458" max="8458" width="9.7109375" style="2" customWidth="1"/>
    <col min="8459" max="8459" width="9.5703125" style="2" customWidth="1"/>
    <col min="8460" max="8461" width="9" style="2"/>
    <col min="8462" max="8462" width="10.140625" style="2" customWidth="1"/>
    <col min="8463" max="8463" width="9.7109375" style="2" customWidth="1"/>
    <col min="8464" max="8464" width="12.42578125" style="2" bestFit="1" customWidth="1"/>
    <col min="8465" max="8704" width="9" style="2"/>
    <col min="8705" max="8705" width="7.140625" style="2" customWidth="1"/>
    <col min="8706" max="8706" width="2" style="2" customWidth="1"/>
    <col min="8707" max="8707" width="25.7109375" style="2" customWidth="1"/>
    <col min="8708" max="8709" width="9" style="2"/>
    <col min="8710" max="8710" width="11.85546875" style="2" customWidth="1"/>
    <col min="8711" max="8713" width="9" style="2"/>
    <col min="8714" max="8714" width="9.7109375" style="2" customWidth="1"/>
    <col min="8715" max="8715" width="9.5703125" style="2" customWidth="1"/>
    <col min="8716" max="8717" width="9" style="2"/>
    <col min="8718" max="8718" width="10.140625" style="2" customWidth="1"/>
    <col min="8719" max="8719" width="9.7109375" style="2" customWidth="1"/>
    <col min="8720" max="8720" width="12.42578125" style="2" bestFit="1" customWidth="1"/>
    <col min="8721" max="8960" width="9" style="2"/>
    <col min="8961" max="8961" width="7.140625" style="2" customWidth="1"/>
    <col min="8962" max="8962" width="2" style="2" customWidth="1"/>
    <col min="8963" max="8963" width="25.7109375" style="2" customWidth="1"/>
    <col min="8964" max="8965" width="9" style="2"/>
    <col min="8966" max="8966" width="11.85546875" style="2" customWidth="1"/>
    <col min="8967" max="8969" width="9" style="2"/>
    <col min="8970" max="8970" width="9.7109375" style="2" customWidth="1"/>
    <col min="8971" max="8971" width="9.5703125" style="2" customWidth="1"/>
    <col min="8972" max="8973" width="9" style="2"/>
    <col min="8974" max="8974" width="10.140625" style="2" customWidth="1"/>
    <col min="8975" max="8975" width="9.7109375" style="2" customWidth="1"/>
    <col min="8976" max="8976" width="12.42578125" style="2" bestFit="1" customWidth="1"/>
    <col min="8977" max="9216" width="9" style="2"/>
    <col min="9217" max="9217" width="7.140625" style="2" customWidth="1"/>
    <col min="9218" max="9218" width="2" style="2" customWidth="1"/>
    <col min="9219" max="9219" width="25.7109375" style="2" customWidth="1"/>
    <col min="9220" max="9221" width="9" style="2"/>
    <col min="9222" max="9222" width="11.85546875" style="2" customWidth="1"/>
    <col min="9223" max="9225" width="9" style="2"/>
    <col min="9226" max="9226" width="9.7109375" style="2" customWidth="1"/>
    <col min="9227" max="9227" width="9.5703125" style="2" customWidth="1"/>
    <col min="9228" max="9229" width="9" style="2"/>
    <col min="9230" max="9230" width="10.140625" style="2" customWidth="1"/>
    <col min="9231" max="9231" width="9.7109375" style="2" customWidth="1"/>
    <col min="9232" max="9232" width="12.42578125" style="2" bestFit="1" customWidth="1"/>
    <col min="9233" max="9472" width="9" style="2"/>
    <col min="9473" max="9473" width="7.140625" style="2" customWidth="1"/>
    <col min="9474" max="9474" width="2" style="2" customWidth="1"/>
    <col min="9475" max="9475" width="25.7109375" style="2" customWidth="1"/>
    <col min="9476" max="9477" width="9" style="2"/>
    <col min="9478" max="9478" width="11.85546875" style="2" customWidth="1"/>
    <col min="9479" max="9481" width="9" style="2"/>
    <col min="9482" max="9482" width="9.7109375" style="2" customWidth="1"/>
    <col min="9483" max="9483" width="9.5703125" style="2" customWidth="1"/>
    <col min="9484" max="9485" width="9" style="2"/>
    <col min="9486" max="9486" width="10.140625" style="2" customWidth="1"/>
    <col min="9487" max="9487" width="9.7109375" style="2" customWidth="1"/>
    <col min="9488" max="9488" width="12.42578125" style="2" bestFit="1" customWidth="1"/>
    <col min="9489" max="9728" width="9" style="2"/>
    <col min="9729" max="9729" width="7.140625" style="2" customWidth="1"/>
    <col min="9730" max="9730" width="2" style="2" customWidth="1"/>
    <col min="9731" max="9731" width="25.7109375" style="2" customWidth="1"/>
    <col min="9732" max="9733" width="9" style="2"/>
    <col min="9734" max="9734" width="11.85546875" style="2" customWidth="1"/>
    <col min="9735" max="9737" width="9" style="2"/>
    <col min="9738" max="9738" width="9.7109375" style="2" customWidth="1"/>
    <col min="9739" max="9739" width="9.5703125" style="2" customWidth="1"/>
    <col min="9740" max="9741" width="9" style="2"/>
    <col min="9742" max="9742" width="10.140625" style="2" customWidth="1"/>
    <col min="9743" max="9743" width="9.7109375" style="2" customWidth="1"/>
    <col min="9744" max="9744" width="12.42578125" style="2" bestFit="1" customWidth="1"/>
    <col min="9745" max="9984" width="9" style="2"/>
    <col min="9985" max="9985" width="7.140625" style="2" customWidth="1"/>
    <col min="9986" max="9986" width="2" style="2" customWidth="1"/>
    <col min="9987" max="9987" width="25.7109375" style="2" customWidth="1"/>
    <col min="9988" max="9989" width="9" style="2"/>
    <col min="9990" max="9990" width="11.85546875" style="2" customWidth="1"/>
    <col min="9991" max="9993" width="9" style="2"/>
    <col min="9994" max="9994" width="9.7109375" style="2" customWidth="1"/>
    <col min="9995" max="9995" width="9.5703125" style="2" customWidth="1"/>
    <col min="9996" max="9997" width="9" style="2"/>
    <col min="9998" max="9998" width="10.140625" style="2" customWidth="1"/>
    <col min="9999" max="9999" width="9.7109375" style="2" customWidth="1"/>
    <col min="10000" max="10000" width="12.42578125" style="2" bestFit="1" customWidth="1"/>
    <col min="10001" max="10240" width="9" style="2"/>
    <col min="10241" max="10241" width="7.140625" style="2" customWidth="1"/>
    <col min="10242" max="10242" width="2" style="2" customWidth="1"/>
    <col min="10243" max="10243" width="25.7109375" style="2" customWidth="1"/>
    <col min="10244" max="10245" width="9" style="2"/>
    <col min="10246" max="10246" width="11.85546875" style="2" customWidth="1"/>
    <col min="10247" max="10249" width="9" style="2"/>
    <col min="10250" max="10250" width="9.7109375" style="2" customWidth="1"/>
    <col min="10251" max="10251" width="9.5703125" style="2" customWidth="1"/>
    <col min="10252" max="10253" width="9" style="2"/>
    <col min="10254" max="10254" width="10.140625" style="2" customWidth="1"/>
    <col min="10255" max="10255" width="9.7109375" style="2" customWidth="1"/>
    <col min="10256" max="10256" width="12.42578125" style="2" bestFit="1" customWidth="1"/>
    <col min="10257" max="10496" width="9" style="2"/>
    <col min="10497" max="10497" width="7.140625" style="2" customWidth="1"/>
    <col min="10498" max="10498" width="2" style="2" customWidth="1"/>
    <col min="10499" max="10499" width="25.7109375" style="2" customWidth="1"/>
    <col min="10500" max="10501" width="9" style="2"/>
    <col min="10502" max="10502" width="11.85546875" style="2" customWidth="1"/>
    <col min="10503" max="10505" width="9" style="2"/>
    <col min="10506" max="10506" width="9.7109375" style="2" customWidth="1"/>
    <col min="10507" max="10507" width="9.5703125" style="2" customWidth="1"/>
    <col min="10508" max="10509" width="9" style="2"/>
    <col min="10510" max="10510" width="10.140625" style="2" customWidth="1"/>
    <col min="10511" max="10511" width="9.7109375" style="2" customWidth="1"/>
    <col min="10512" max="10512" width="12.42578125" style="2" bestFit="1" customWidth="1"/>
    <col min="10513" max="10752" width="9" style="2"/>
    <col min="10753" max="10753" width="7.140625" style="2" customWidth="1"/>
    <col min="10754" max="10754" width="2" style="2" customWidth="1"/>
    <col min="10755" max="10755" width="25.7109375" style="2" customWidth="1"/>
    <col min="10756" max="10757" width="9" style="2"/>
    <col min="10758" max="10758" width="11.85546875" style="2" customWidth="1"/>
    <col min="10759" max="10761" width="9" style="2"/>
    <col min="10762" max="10762" width="9.7109375" style="2" customWidth="1"/>
    <col min="10763" max="10763" width="9.5703125" style="2" customWidth="1"/>
    <col min="10764" max="10765" width="9" style="2"/>
    <col min="10766" max="10766" width="10.140625" style="2" customWidth="1"/>
    <col min="10767" max="10767" width="9.7109375" style="2" customWidth="1"/>
    <col min="10768" max="10768" width="12.42578125" style="2" bestFit="1" customWidth="1"/>
    <col min="10769" max="11008" width="9" style="2"/>
    <col min="11009" max="11009" width="7.140625" style="2" customWidth="1"/>
    <col min="11010" max="11010" width="2" style="2" customWidth="1"/>
    <col min="11011" max="11011" width="25.7109375" style="2" customWidth="1"/>
    <col min="11012" max="11013" width="9" style="2"/>
    <col min="11014" max="11014" width="11.85546875" style="2" customWidth="1"/>
    <col min="11015" max="11017" width="9" style="2"/>
    <col min="11018" max="11018" width="9.7109375" style="2" customWidth="1"/>
    <col min="11019" max="11019" width="9.5703125" style="2" customWidth="1"/>
    <col min="11020" max="11021" width="9" style="2"/>
    <col min="11022" max="11022" width="10.140625" style="2" customWidth="1"/>
    <col min="11023" max="11023" width="9.7109375" style="2" customWidth="1"/>
    <col min="11024" max="11024" width="12.42578125" style="2" bestFit="1" customWidth="1"/>
    <col min="11025" max="11264" width="9" style="2"/>
    <col min="11265" max="11265" width="7.140625" style="2" customWidth="1"/>
    <col min="11266" max="11266" width="2" style="2" customWidth="1"/>
    <col min="11267" max="11267" width="25.7109375" style="2" customWidth="1"/>
    <col min="11268" max="11269" width="9" style="2"/>
    <col min="11270" max="11270" width="11.85546875" style="2" customWidth="1"/>
    <col min="11271" max="11273" width="9" style="2"/>
    <col min="11274" max="11274" width="9.7109375" style="2" customWidth="1"/>
    <col min="11275" max="11275" width="9.5703125" style="2" customWidth="1"/>
    <col min="11276" max="11277" width="9" style="2"/>
    <col min="11278" max="11278" width="10.140625" style="2" customWidth="1"/>
    <col min="11279" max="11279" width="9.7109375" style="2" customWidth="1"/>
    <col min="11280" max="11280" width="12.42578125" style="2" bestFit="1" customWidth="1"/>
    <col min="11281" max="11520" width="9" style="2"/>
    <col min="11521" max="11521" width="7.140625" style="2" customWidth="1"/>
    <col min="11522" max="11522" width="2" style="2" customWidth="1"/>
    <col min="11523" max="11523" width="25.7109375" style="2" customWidth="1"/>
    <col min="11524" max="11525" width="9" style="2"/>
    <col min="11526" max="11526" width="11.85546875" style="2" customWidth="1"/>
    <col min="11527" max="11529" width="9" style="2"/>
    <col min="11530" max="11530" width="9.7109375" style="2" customWidth="1"/>
    <col min="11531" max="11531" width="9.5703125" style="2" customWidth="1"/>
    <col min="11532" max="11533" width="9" style="2"/>
    <col min="11534" max="11534" width="10.140625" style="2" customWidth="1"/>
    <col min="11535" max="11535" width="9.7109375" style="2" customWidth="1"/>
    <col min="11536" max="11536" width="12.42578125" style="2" bestFit="1" customWidth="1"/>
    <col min="11537" max="11776" width="9" style="2"/>
    <col min="11777" max="11777" width="7.140625" style="2" customWidth="1"/>
    <col min="11778" max="11778" width="2" style="2" customWidth="1"/>
    <col min="11779" max="11779" width="25.7109375" style="2" customWidth="1"/>
    <col min="11780" max="11781" width="9" style="2"/>
    <col min="11782" max="11782" width="11.85546875" style="2" customWidth="1"/>
    <col min="11783" max="11785" width="9" style="2"/>
    <col min="11786" max="11786" width="9.7109375" style="2" customWidth="1"/>
    <col min="11787" max="11787" width="9.5703125" style="2" customWidth="1"/>
    <col min="11788" max="11789" width="9" style="2"/>
    <col min="11790" max="11790" width="10.140625" style="2" customWidth="1"/>
    <col min="11791" max="11791" width="9.7109375" style="2" customWidth="1"/>
    <col min="11792" max="11792" width="12.42578125" style="2" bestFit="1" customWidth="1"/>
    <col min="11793" max="12032" width="9" style="2"/>
    <col min="12033" max="12033" width="7.140625" style="2" customWidth="1"/>
    <col min="12034" max="12034" width="2" style="2" customWidth="1"/>
    <col min="12035" max="12035" width="25.7109375" style="2" customWidth="1"/>
    <col min="12036" max="12037" width="9" style="2"/>
    <col min="12038" max="12038" width="11.85546875" style="2" customWidth="1"/>
    <col min="12039" max="12041" width="9" style="2"/>
    <col min="12042" max="12042" width="9.7109375" style="2" customWidth="1"/>
    <col min="12043" max="12043" width="9.5703125" style="2" customWidth="1"/>
    <col min="12044" max="12045" width="9" style="2"/>
    <col min="12046" max="12046" width="10.140625" style="2" customWidth="1"/>
    <col min="12047" max="12047" width="9.7109375" style="2" customWidth="1"/>
    <col min="12048" max="12048" width="12.42578125" style="2" bestFit="1" customWidth="1"/>
    <col min="12049" max="12288" width="9" style="2"/>
    <col min="12289" max="12289" width="7.140625" style="2" customWidth="1"/>
    <col min="12290" max="12290" width="2" style="2" customWidth="1"/>
    <col min="12291" max="12291" width="25.7109375" style="2" customWidth="1"/>
    <col min="12292" max="12293" width="9" style="2"/>
    <col min="12294" max="12294" width="11.85546875" style="2" customWidth="1"/>
    <col min="12295" max="12297" width="9" style="2"/>
    <col min="12298" max="12298" width="9.7109375" style="2" customWidth="1"/>
    <col min="12299" max="12299" width="9.5703125" style="2" customWidth="1"/>
    <col min="12300" max="12301" width="9" style="2"/>
    <col min="12302" max="12302" width="10.140625" style="2" customWidth="1"/>
    <col min="12303" max="12303" width="9.7109375" style="2" customWidth="1"/>
    <col min="12304" max="12304" width="12.42578125" style="2" bestFit="1" customWidth="1"/>
    <col min="12305" max="12544" width="9" style="2"/>
    <col min="12545" max="12545" width="7.140625" style="2" customWidth="1"/>
    <col min="12546" max="12546" width="2" style="2" customWidth="1"/>
    <col min="12547" max="12547" width="25.7109375" style="2" customWidth="1"/>
    <col min="12548" max="12549" width="9" style="2"/>
    <col min="12550" max="12550" width="11.85546875" style="2" customWidth="1"/>
    <col min="12551" max="12553" width="9" style="2"/>
    <col min="12554" max="12554" width="9.7109375" style="2" customWidth="1"/>
    <col min="12555" max="12555" width="9.5703125" style="2" customWidth="1"/>
    <col min="12556" max="12557" width="9" style="2"/>
    <col min="12558" max="12558" width="10.140625" style="2" customWidth="1"/>
    <col min="12559" max="12559" width="9.7109375" style="2" customWidth="1"/>
    <col min="12560" max="12560" width="12.42578125" style="2" bestFit="1" customWidth="1"/>
    <col min="12561" max="12800" width="9" style="2"/>
    <col min="12801" max="12801" width="7.140625" style="2" customWidth="1"/>
    <col min="12802" max="12802" width="2" style="2" customWidth="1"/>
    <col min="12803" max="12803" width="25.7109375" style="2" customWidth="1"/>
    <col min="12804" max="12805" width="9" style="2"/>
    <col min="12806" max="12806" width="11.85546875" style="2" customWidth="1"/>
    <col min="12807" max="12809" width="9" style="2"/>
    <col min="12810" max="12810" width="9.7109375" style="2" customWidth="1"/>
    <col min="12811" max="12811" width="9.5703125" style="2" customWidth="1"/>
    <col min="12812" max="12813" width="9" style="2"/>
    <col min="12814" max="12814" width="10.140625" style="2" customWidth="1"/>
    <col min="12815" max="12815" width="9.7109375" style="2" customWidth="1"/>
    <col min="12816" max="12816" width="12.42578125" style="2" bestFit="1" customWidth="1"/>
    <col min="12817" max="13056" width="9" style="2"/>
    <col min="13057" max="13057" width="7.140625" style="2" customWidth="1"/>
    <col min="13058" max="13058" width="2" style="2" customWidth="1"/>
    <col min="13059" max="13059" width="25.7109375" style="2" customWidth="1"/>
    <col min="13060" max="13061" width="9" style="2"/>
    <col min="13062" max="13062" width="11.85546875" style="2" customWidth="1"/>
    <col min="13063" max="13065" width="9" style="2"/>
    <col min="13066" max="13066" width="9.7109375" style="2" customWidth="1"/>
    <col min="13067" max="13067" width="9.5703125" style="2" customWidth="1"/>
    <col min="13068" max="13069" width="9" style="2"/>
    <col min="13070" max="13070" width="10.140625" style="2" customWidth="1"/>
    <col min="13071" max="13071" width="9.7109375" style="2" customWidth="1"/>
    <col min="13072" max="13072" width="12.42578125" style="2" bestFit="1" customWidth="1"/>
    <col min="13073" max="13312" width="9" style="2"/>
    <col min="13313" max="13313" width="7.140625" style="2" customWidth="1"/>
    <col min="13314" max="13314" width="2" style="2" customWidth="1"/>
    <col min="13315" max="13315" width="25.7109375" style="2" customWidth="1"/>
    <col min="13316" max="13317" width="9" style="2"/>
    <col min="13318" max="13318" width="11.85546875" style="2" customWidth="1"/>
    <col min="13319" max="13321" width="9" style="2"/>
    <col min="13322" max="13322" width="9.7109375" style="2" customWidth="1"/>
    <col min="13323" max="13323" width="9.5703125" style="2" customWidth="1"/>
    <col min="13324" max="13325" width="9" style="2"/>
    <col min="13326" max="13326" width="10.140625" style="2" customWidth="1"/>
    <col min="13327" max="13327" width="9.7109375" style="2" customWidth="1"/>
    <col min="13328" max="13328" width="12.42578125" style="2" bestFit="1" customWidth="1"/>
    <col min="13329" max="13568" width="9" style="2"/>
    <col min="13569" max="13569" width="7.140625" style="2" customWidth="1"/>
    <col min="13570" max="13570" width="2" style="2" customWidth="1"/>
    <col min="13571" max="13571" width="25.7109375" style="2" customWidth="1"/>
    <col min="13572" max="13573" width="9" style="2"/>
    <col min="13574" max="13574" width="11.85546875" style="2" customWidth="1"/>
    <col min="13575" max="13577" width="9" style="2"/>
    <col min="13578" max="13578" width="9.7109375" style="2" customWidth="1"/>
    <col min="13579" max="13579" width="9.5703125" style="2" customWidth="1"/>
    <col min="13580" max="13581" width="9" style="2"/>
    <col min="13582" max="13582" width="10.140625" style="2" customWidth="1"/>
    <col min="13583" max="13583" width="9.7109375" style="2" customWidth="1"/>
    <col min="13584" max="13584" width="12.42578125" style="2" bestFit="1" customWidth="1"/>
    <col min="13585" max="13824" width="9" style="2"/>
    <col min="13825" max="13825" width="7.140625" style="2" customWidth="1"/>
    <col min="13826" max="13826" width="2" style="2" customWidth="1"/>
    <col min="13827" max="13827" width="25.7109375" style="2" customWidth="1"/>
    <col min="13828" max="13829" width="9" style="2"/>
    <col min="13830" max="13830" width="11.85546875" style="2" customWidth="1"/>
    <col min="13831" max="13833" width="9" style="2"/>
    <col min="13834" max="13834" width="9.7109375" style="2" customWidth="1"/>
    <col min="13835" max="13835" width="9.5703125" style="2" customWidth="1"/>
    <col min="13836" max="13837" width="9" style="2"/>
    <col min="13838" max="13838" width="10.140625" style="2" customWidth="1"/>
    <col min="13839" max="13839" width="9.7109375" style="2" customWidth="1"/>
    <col min="13840" max="13840" width="12.42578125" style="2" bestFit="1" customWidth="1"/>
    <col min="13841" max="14080" width="9" style="2"/>
    <col min="14081" max="14081" width="7.140625" style="2" customWidth="1"/>
    <col min="14082" max="14082" width="2" style="2" customWidth="1"/>
    <col min="14083" max="14083" width="25.7109375" style="2" customWidth="1"/>
    <col min="14084" max="14085" width="9" style="2"/>
    <col min="14086" max="14086" width="11.85546875" style="2" customWidth="1"/>
    <col min="14087" max="14089" width="9" style="2"/>
    <col min="14090" max="14090" width="9.7109375" style="2" customWidth="1"/>
    <col min="14091" max="14091" width="9.5703125" style="2" customWidth="1"/>
    <col min="14092" max="14093" width="9" style="2"/>
    <col min="14094" max="14094" width="10.140625" style="2" customWidth="1"/>
    <col min="14095" max="14095" width="9.7109375" style="2" customWidth="1"/>
    <col min="14096" max="14096" width="12.42578125" style="2" bestFit="1" customWidth="1"/>
    <col min="14097" max="14336" width="9" style="2"/>
    <col min="14337" max="14337" width="7.140625" style="2" customWidth="1"/>
    <col min="14338" max="14338" width="2" style="2" customWidth="1"/>
    <col min="14339" max="14339" width="25.7109375" style="2" customWidth="1"/>
    <col min="14340" max="14341" width="9" style="2"/>
    <col min="14342" max="14342" width="11.85546875" style="2" customWidth="1"/>
    <col min="14343" max="14345" width="9" style="2"/>
    <col min="14346" max="14346" width="9.7109375" style="2" customWidth="1"/>
    <col min="14347" max="14347" width="9.5703125" style="2" customWidth="1"/>
    <col min="14348" max="14349" width="9" style="2"/>
    <col min="14350" max="14350" width="10.140625" style="2" customWidth="1"/>
    <col min="14351" max="14351" width="9.7109375" style="2" customWidth="1"/>
    <col min="14352" max="14352" width="12.42578125" style="2" bestFit="1" customWidth="1"/>
    <col min="14353" max="14592" width="9" style="2"/>
    <col min="14593" max="14593" width="7.140625" style="2" customWidth="1"/>
    <col min="14594" max="14594" width="2" style="2" customWidth="1"/>
    <col min="14595" max="14595" width="25.7109375" style="2" customWidth="1"/>
    <col min="14596" max="14597" width="9" style="2"/>
    <col min="14598" max="14598" width="11.85546875" style="2" customWidth="1"/>
    <col min="14599" max="14601" width="9" style="2"/>
    <col min="14602" max="14602" width="9.7109375" style="2" customWidth="1"/>
    <col min="14603" max="14603" width="9.5703125" style="2" customWidth="1"/>
    <col min="14604" max="14605" width="9" style="2"/>
    <col min="14606" max="14606" width="10.140625" style="2" customWidth="1"/>
    <col min="14607" max="14607" width="9.7109375" style="2" customWidth="1"/>
    <col min="14608" max="14608" width="12.42578125" style="2" bestFit="1" customWidth="1"/>
    <col min="14609" max="14848" width="9" style="2"/>
    <col min="14849" max="14849" width="7.140625" style="2" customWidth="1"/>
    <col min="14850" max="14850" width="2" style="2" customWidth="1"/>
    <col min="14851" max="14851" width="25.7109375" style="2" customWidth="1"/>
    <col min="14852" max="14853" width="9" style="2"/>
    <col min="14854" max="14854" width="11.85546875" style="2" customWidth="1"/>
    <col min="14855" max="14857" width="9" style="2"/>
    <col min="14858" max="14858" width="9.7109375" style="2" customWidth="1"/>
    <col min="14859" max="14859" width="9.5703125" style="2" customWidth="1"/>
    <col min="14860" max="14861" width="9" style="2"/>
    <col min="14862" max="14862" width="10.140625" style="2" customWidth="1"/>
    <col min="14863" max="14863" width="9.7109375" style="2" customWidth="1"/>
    <col min="14864" max="14864" width="12.42578125" style="2" bestFit="1" customWidth="1"/>
    <col min="14865" max="15104" width="9" style="2"/>
    <col min="15105" max="15105" width="7.140625" style="2" customWidth="1"/>
    <col min="15106" max="15106" width="2" style="2" customWidth="1"/>
    <col min="15107" max="15107" width="25.7109375" style="2" customWidth="1"/>
    <col min="15108" max="15109" width="9" style="2"/>
    <col min="15110" max="15110" width="11.85546875" style="2" customWidth="1"/>
    <col min="15111" max="15113" width="9" style="2"/>
    <col min="15114" max="15114" width="9.7109375" style="2" customWidth="1"/>
    <col min="15115" max="15115" width="9.5703125" style="2" customWidth="1"/>
    <col min="15116" max="15117" width="9" style="2"/>
    <col min="15118" max="15118" width="10.140625" style="2" customWidth="1"/>
    <col min="15119" max="15119" width="9.7109375" style="2" customWidth="1"/>
    <col min="15120" max="15120" width="12.42578125" style="2" bestFit="1" customWidth="1"/>
    <col min="15121" max="15360" width="9" style="2"/>
    <col min="15361" max="15361" width="7.140625" style="2" customWidth="1"/>
    <col min="15362" max="15362" width="2" style="2" customWidth="1"/>
    <col min="15363" max="15363" width="25.7109375" style="2" customWidth="1"/>
    <col min="15364" max="15365" width="9" style="2"/>
    <col min="15366" max="15366" width="11.85546875" style="2" customWidth="1"/>
    <col min="15367" max="15369" width="9" style="2"/>
    <col min="15370" max="15370" width="9.7109375" style="2" customWidth="1"/>
    <col min="15371" max="15371" width="9.5703125" style="2" customWidth="1"/>
    <col min="15372" max="15373" width="9" style="2"/>
    <col min="15374" max="15374" width="10.140625" style="2" customWidth="1"/>
    <col min="15375" max="15375" width="9.7109375" style="2" customWidth="1"/>
    <col min="15376" max="15376" width="12.42578125" style="2" bestFit="1" customWidth="1"/>
    <col min="15377" max="15616" width="9" style="2"/>
    <col min="15617" max="15617" width="7.140625" style="2" customWidth="1"/>
    <col min="15618" max="15618" width="2" style="2" customWidth="1"/>
    <col min="15619" max="15619" width="25.7109375" style="2" customWidth="1"/>
    <col min="15620" max="15621" width="9" style="2"/>
    <col min="15622" max="15622" width="11.85546875" style="2" customWidth="1"/>
    <col min="15623" max="15625" width="9" style="2"/>
    <col min="15626" max="15626" width="9.7109375" style="2" customWidth="1"/>
    <col min="15627" max="15627" width="9.5703125" style="2" customWidth="1"/>
    <col min="15628" max="15629" width="9" style="2"/>
    <col min="15630" max="15630" width="10.140625" style="2" customWidth="1"/>
    <col min="15631" max="15631" width="9.7109375" style="2" customWidth="1"/>
    <col min="15632" max="15632" width="12.42578125" style="2" bestFit="1" customWidth="1"/>
    <col min="15633" max="15872" width="9" style="2"/>
    <col min="15873" max="15873" width="7.140625" style="2" customWidth="1"/>
    <col min="15874" max="15874" width="2" style="2" customWidth="1"/>
    <col min="15875" max="15875" width="25.7109375" style="2" customWidth="1"/>
    <col min="15876" max="15877" width="9" style="2"/>
    <col min="15878" max="15878" width="11.85546875" style="2" customWidth="1"/>
    <col min="15879" max="15881" width="9" style="2"/>
    <col min="15882" max="15882" width="9.7109375" style="2" customWidth="1"/>
    <col min="15883" max="15883" width="9.5703125" style="2" customWidth="1"/>
    <col min="15884" max="15885" width="9" style="2"/>
    <col min="15886" max="15886" width="10.140625" style="2" customWidth="1"/>
    <col min="15887" max="15887" width="9.7109375" style="2" customWidth="1"/>
    <col min="15888" max="15888" width="12.42578125" style="2" bestFit="1" customWidth="1"/>
    <col min="15889" max="16128" width="9" style="2"/>
    <col min="16129" max="16129" width="7.140625" style="2" customWidth="1"/>
    <col min="16130" max="16130" width="2" style="2" customWidth="1"/>
    <col min="16131" max="16131" width="25.7109375" style="2" customWidth="1"/>
    <col min="16132" max="16133" width="9" style="2"/>
    <col min="16134" max="16134" width="11.85546875" style="2" customWidth="1"/>
    <col min="16135" max="16137" width="9" style="2"/>
    <col min="16138" max="16138" width="9.7109375" style="2" customWidth="1"/>
    <col min="16139" max="16139" width="9.5703125" style="2" customWidth="1"/>
    <col min="16140" max="16141" width="9" style="2"/>
    <col min="16142" max="16142" width="10.140625" style="2" customWidth="1"/>
    <col min="16143" max="16143" width="9.7109375" style="2" customWidth="1"/>
    <col min="16144" max="16144" width="12.42578125" style="2" bestFit="1" customWidth="1"/>
    <col min="16145" max="16384" width="9" style="2"/>
  </cols>
  <sheetData>
    <row r="1" spans="2:33" ht="38.25" customHeight="1">
      <c r="B1" s="1185" t="s">
        <v>772</v>
      </c>
      <c r="C1" s="1241"/>
      <c r="D1" s="1241"/>
      <c r="E1" s="1241"/>
      <c r="F1" s="1241"/>
      <c r="G1" s="1241"/>
      <c r="H1" s="1241"/>
      <c r="I1" s="1241"/>
      <c r="J1" s="1241"/>
      <c r="K1" s="1241"/>
      <c r="L1" s="1241"/>
      <c r="M1" s="1241"/>
      <c r="N1" s="1241"/>
      <c r="O1" s="1241"/>
      <c r="P1" s="1241"/>
      <c r="Q1" s="1241"/>
    </row>
    <row r="2" spans="2:33">
      <c r="B2" s="779"/>
      <c r="C2" s="779"/>
      <c r="D2" s="779"/>
      <c r="E2" s="779"/>
      <c r="F2" s="779"/>
      <c r="G2" s="779"/>
      <c r="H2" s="779"/>
      <c r="I2" s="779"/>
      <c r="J2" s="779"/>
      <c r="K2" s="779"/>
      <c r="L2" s="779"/>
      <c r="M2" s="779"/>
      <c r="N2" s="779"/>
      <c r="O2" s="779"/>
      <c r="P2" s="143" t="s">
        <v>803</v>
      </c>
      <c r="Q2" s="6"/>
    </row>
    <row r="3" spans="2:33" ht="12.75" customHeight="1">
      <c r="B3" s="1242" t="s">
        <v>239</v>
      </c>
      <c r="C3" s="1242"/>
      <c r="D3" s="1242"/>
      <c r="E3" s="1242"/>
      <c r="F3" s="1242"/>
      <c r="G3" s="1242"/>
      <c r="H3" s="1242"/>
      <c r="I3" s="1242"/>
      <c r="J3" s="1242"/>
      <c r="K3" s="1242"/>
      <c r="L3" s="1242"/>
      <c r="M3" s="1242"/>
      <c r="N3" s="1242"/>
      <c r="O3" s="1242"/>
      <c r="P3" s="1242"/>
      <c r="Q3" s="1242"/>
    </row>
    <row r="4" spans="2:33">
      <c r="B4" s="779"/>
      <c r="C4" s="779"/>
      <c r="D4" s="779"/>
      <c r="E4" s="779"/>
      <c r="F4" s="779"/>
      <c r="G4" s="779"/>
      <c r="H4" s="779"/>
      <c r="I4" s="779"/>
      <c r="J4" s="779"/>
      <c r="K4" s="779"/>
      <c r="L4" s="779"/>
      <c r="M4" s="779"/>
      <c r="N4" s="779"/>
      <c r="O4" s="779"/>
      <c r="P4" s="779"/>
      <c r="Q4" s="779"/>
    </row>
    <row r="5" spans="2:33" ht="15" customHeight="1">
      <c r="B5" s="570"/>
      <c r="C5" s="571"/>
      <c r="D5" s="572"/>
      <c r="E5" s="572"/>
      <c r="F5" s="1145" t="s">
        <v>212</v>
      </c>
      <c r="G5" s="573"/>
      <c r="H5" s="573"/>
      <c r="I5" s="312"/>
      <c r="J5" s="1145" t="s">
        <v>795</v>
      </c>
      <c r="K5" s="1145" t="s">
        <v>796</v>
      </c>
      <c r="L5" s="572"/>
      <c r="M5" s="574"/>
      <c r="N5" s="1145" t="s">
        <v>217</v>
      </c>
      <c r="O5" s="500"/>
      <c r="P5" s="572"/>
      <c r="Q5" s="575"/>
    </row>
    <row r="6" spans="2:33" ht="15" customHeight="1">
      <c r="B6" s="321"/>
      <c r="C6" s="576" t="s">
        <v>384</v>
      </c>
      <c r="D6" s="1200" t="s">
        <v>827</v>
      </c>
      <c r="E6" s="577" t="s">
        <v>385</v>
      </c>
      <c r="F6" s="1153"/>
      <c r="G6" s="1200" t="s">
        <v>38</v>
      </c>
      <c r="H6" s="1200" t="s">
        <v>213</v>
      </c>
      <c r="I6" s="1244" t="s">
        <v>214</v>
      </c>
      <c r="J6" s="1153"/>
      <c r="K6" s="1153"/>
      <c r="L6" s="1200" t="s">
        <v>215</v>
      </c>
      <c r="M6" s="1244" t="s">
        <v>216</v>
      </c>
      <c r="N6" s="1153" t="s">
        <v>217</v>
      </c>
      <c r="O6" s="1240" t="s">
        <v>218</v>
      </c>
      <c r="P6" s="1200" t="s">
        <v>386</v>
      </c>
      <c r="Q6" s="1200" t="s">
        <v>6</v>
      </c>
      <c r="R6" s="78"/>
    </row>
    <row r="7" spans="2:33">
      <c r="B7" s="321"/>
      <c r="C7" s="576" t="s">
        <v>387</v>
      </c>
      <c r="D7" s="1200"/>
      <c r="E7" s="577" t="s">
        <v>220</v>
      </c>
      <c r="F7" s="1153"/>
      <c r="G7" s="1243"/>
      <c r="H7" s="1243"/>
      <c r="I7" s="1244"/>
      <c r="J7" s="1153"/>
      <c r="K7" s="1153"/>
      <c r="L7" s="1200" t="s">
        <v>215</v>
      </c>
      <c r="M7" s="1244" t="s">
        <v>216</v>
      </c>
      <c r="N7" s="1153"/>
      <c r="O7" s="1240" t="s">
        <v>218</v>
      </c>
      <c r="P7" s="1200" t="s">
        <v>125</v>
      </c>
      <c r="Q7" s="1200" t="s">
        <v>6</v>
      </c>
      <c r="R7" s="78"/>
    </row>
    <row r="8" spans="2:33">
      <c r="B8" s="578"/>
      <c r="C8" s="579"/>
      <c r="D8" s="343"/>
      <c r="E8" s="343"/>
      <c r="F8" s="1146"/>
      <c r="G8" s="524"/>
      <c r="H8" s="524"/>
      <c r="I8" s="580"/>
      <c r="J8" s="1146"/>
      <c r="K8" s="1146"/>
      <c r="L8" s="343"/>
      <c r="M8" s="341"/>
      <c r="N8" s="1146"/>
      <c r="O8" s="409"/>
      <c r="P8" s="343"/>
      <c r="Q8" s="581"/>
      <c r="R8" s="78"/>
    </row>
    <row r="9" spans="2:33">
      <c r="B9" s="582" t="s">
        <v>388</v>
      </c>
      <c r="C9" s="582"/>
      <c r="D9" s="583" t="s">
        <v>826</v>
      </c>
      <c r="E9" s="583">
        <v>0</v>
      </c>
      <c r="F9" s="583">
        <v>0</v>
      </c>
      <c r="G9" s="583">
        <v>0</v>
      </c>
      <c r="H9" s="583">
        <v>0</v>
      </c>
      <c r="I9" s="584">
        <v>0</v>
      </c>
      <c r="J9" s="584">
        <v>140</v>
      </c>
      <c r="K9" s="583">
        <v>40</v>
      </c>
      <c r="L9" s="583">
        <v>0</v>
      </c>
      <c r="M9" s="583">
        <v>0</v>
      </c>
      <c r="N9" s="583" t="s">
        <v>826</v>
      </c>
      <c r="O9" s="583">
        <v>0</v>
      </c>
      <c r="P9" s="583">
        <v>190</v>
      </c>
      <c r="Q9" s="585">
        <v>0.2</v>
      </c>
      <c r="R9" s="78"/>
      <c r="S9" s="78"/>
      <c r="T9" s="78"/>
      <c r="U9" s="78"/>
      <c r="V9" s="78"/>
      <c r="W9" s="78"/>
      <c r="X9" s="78"/>
      <c r="Y9" s="78"/>
      <c r="Z9" s="78"/>
      <c r="AA9" s="78"/>
      <c r="AB9" s="78"/>
      <c r="AC9" s="78"/>
      <c r="AD9" s="78"/>
      <c r="AE9" s="78"/>
      <c r="AF9" s="78"/>
      <c r="AG9" s="78"/>
    </row>
    <row r="10" spans="2:33">
      <c r="B10" s="586" t="s">
        <v>389</v>
      </c>
      <c r="C10" s="586"/>
      <c r="D10" s="587">
        <v>1790</v>
      </c>
      <c r="E10" s="587">
        <v>60</v>
      </c>
      <c r="F10" s="587">
        <v>860</v>
      </c>
      <c r="G10" s="587">
        <v>70</v>
      </c>
      <c r="H10" s="587">
        <v>0</v>
      </c>
      <c r="I10" s="588">
        <v>0</v>
      </c>
      <c r="J10" s="588" t="s">
        <v>826</v>
      </c>
      <c r="K10" s="587">
        <v>20</v>
      </c>
      <c r="L10" s="587">
        <v>0</v>
      </c>
      <c r="M10" s="587">
        <v>0</v>
      </c>
      <c r="N10" s="587" t="s">
        <v>826</v>
      </c>
      <c r="O10" s="587">
        <v>0</v>
      </c>
      <c r="P10" s="587">
        <v>2800</v>
      </c>
      <c r="Q10" s="589">
        <v>2.2999999999999998</v>
      </c>
      <c r="R10" s="78"/>
      <c r="S10" s="78"/>
      <c r="T10" s="78"/>
      <c r="U10" s="78"/>
      <c r="V10" s="78"/>
      <c r="W10" s="78"/>
      <c r="X10" s="78"/>
      <c r="Y10" s="78"/>
      <c r="Z10" s="78"/>
      <c r="AA10" s="78"/>
      <c r="AB10" s="78"/>
      <c r="AC10" s="78"/>
      <c r="AD10" s="78"/>
    </row>
    <row r="11" spans="2:33">
      <c r="B11" s="586" t="s">
        <v>390</v>
      </c>
      <c r="C11" s="586"/>
      <c r="D11" s="587">
        <v>1880</v>
      </c>
      <c r="E11" s="587">
        <v>10</v>
      </c>
      <c r="F11" s="587">
        <v>770</v>
      </c>
      <c r="G11" s="587">
        <v>10</v>
      </c>
      <c r="H11" s="587">
        <v>0</v>
      </c>
      <c r="I11" s="588">
        <v>0</v>
      </c>
      <c r="J11" s="588" t="s">
        <v>826</v>
      </c>
      <c r="K11" s="587">
        <v>30</v>
      </c>
      <c r="L11" s="587" t="s">
        <v>826</v>
      </c>
      <c r="M11" s="587">
        <v>0</v>
      </c>
      <c r="N11" s="587">
        <v>10</v>
      </c>
      <c r="O11" s="587">
        <v>0</v>
      </c>
      <c r="P11" s="587">
        <v>2720</v>
      </c>
      <c r="Q11" s="589">
        <v>2.2000000000000002</v>
      </c>
      <c r="R11" s="78"/>
      <c r="S11" s="78"/>
      <c r="T11" s="78"/>
      <c r="U11" s="78"/>
      <c r="V11" s="78"/>
      <c r="W11" s="78"/>
      <c r="X11" s="78"/>
      <c r="Y11" s="78"/>
      <c r="Z11" s="78"/>
      <c r="AA11" s="78"/>
      <c r="AB11" s="78"/>
      <c r="AC11" s="78"/>
      <c r="AD11" s="78"/>
    </row>
    <row r="12" spans="2:33">
      <c r="B12" s="586" t="s">
        <v>391</v>
      </c>
      <c r="C12" s="586"/>
      <c r="D12" s="587">
        <v>1960</v>
      </c>
      <c r="E12" s="587">
        <v>30</v>
      </c>
      <c r="F12" s="587">
        <v>1060</v>
      </c>
      <c r="G12" s="587">
        <v>60</v>
      </c>
      <c r="H12" s="587">
        <v>0</v>
      </c>
      <c r="I12" s="588">
        <v>0</v>
      </c>
      <c r="J12" s="588" t="s">
        <v>826</v>
      </c>
      <c r="K12" s="587">
        <v>30</v>
      </c>
      <c r="L12" s="587" t="s">
        <v>826</v>
      </c>
      <c r="M12" s="587" t="s">
        <v>826</v>
      </c>
      <c r="N12" s="587">
        <v>10</v>
      </c>
      <c r="O12" s="587" t="s">
        <v>826</v>
      </c>
      <c r="P12" s="587">
        <v>3170</v>
      </c>
      <c r="Q12" s="589">
        <v>2.6</v>
      </c>
      <c r="R12" s="78"/>
      <c r="S12" s="78"/>
      <c r="T12" s="78"/>
      <c r="U12" s="78"/>
      <c r="V12" s="78"/>
      <c r="W12" s="78"/>
      <c r="X12" s="78"/>
      <c r="Y12" s="78"/>
      <c r="Z12" s="78"/>
      <c r="AA12" s="78"/>
      <c r="AB12" s="78"/>
      <c r="AC12" s="78"/>
      <c r="AD12" s="78"/>
    </row>
    <row r="13" spans="2:33">
      <c r="B13" s="586" t="s">
        <v>392</v>
      </c>
      <c r="C13" s="586"/>
      <c r="D13" s="587">
        <v>2270</v>
      </c>
      <c r="E13" s="587">
        <v>60</v>
      </c>
      <c r="F13" s="587">
        <v>890</v>
      </c>
      <c r="G13" s="587">
        <v>70</v>
      </c>
      <c r="H13" s="587">
        <v>0</v>
      </c>
      <c r="I13" s="588">
        <v>0</v>
      </c>
      <c r="J13" s="588">
        <v>20</v>
      </c>
      <c r="K13" s="587">
        <v>30</v>
      </c>
      <c r="L13" s="587" t="s">
        <v>826</v>
      </c>
      <c r="M13" s="587" t="s">
        <v>826</v>
      </c>
      <c r="N13" s="587">
        <v>10</v>
      </c>
      <c r="O13" s="587" t="s">
        <v>826</v>
      </c>
      <c r="P13" s="587">
        <v>3350</v>
      </c>
      <c r="Q13" s="589">
        <v>2.7</v>
      </c>
      <c r="R13" s="78"/>
      <c r="S13" s="78"/>
      <c r="T13" s="78"/>
      <c r="U13" s="78"/>
      <c r="V13" s="78"/>
      <c r="W13" s="78"/>
      <c r="X13" s="78"/>
      <c r="Y13" s="78"/>
      <c r="Z13" s="78"/>
      <c r="AA13" s="78"/>
      <c r="AB13" s="78"/>
      <c r="AC13" s="78"/>
      <c r="AD13" s="78"/>
    </row>
    <row r="14" spans="2:33">
      <c r="B14" s="586" t="s">
        <v>393</v>
      </c>
      <c r="C14" s="586"/>
      <c r="D14" s="587">
        <v>3110</v>
      </c>
      <c r="E14" s="587">
        <v>70</v>
      </c>
      <c r="F14" s="587">
        <v>650</v>
      </c>
      <c r="G14" s="587">
        <v>80</v>
      </c>
      <c r="H14" s="587" t="s">
        <v>826</v>
      </c>
      <c r="I14" s="588">
        <v>0</v>
      </c>
      <c r="J14" s="588">
        <v>20</v>
      </c>
      <c r="K14" s="587">
        <v>40</v>
      </c>
      <c r="L14" s="587">
        <v>10</v>
      </c>
      <c r="M14" s="587" t="s">
        <v>826</v>
      </c>
      <c r="N14" s="587" t="s">
        <v>826</v>
      </c>
      <c r="O14" s="587">
        <v>10</v>
      </c>
      <c r="P14" s="587">
        <v>4000</v>
      </c>
      <c r="Q14" s="589">
        <v>3.3</v>
      </c>
      <c r="R14" s="78"/>
      <c r="S14" s="78"/>
      <c r="T14" s="78"/>
      <c r="U14" s="78"/>
      <c r="V14" s="78"/>
      <c r="W14" s="78"/>
      <c r="X14" s="78"/>
      <c r="Y14" s="78"/>
      <c r="Z14" s="78"/>
      <c r="AA14" s="78"/>
      <c r="AB14" s="78"/>
      <c r="AC14" s="78"/>
      <c r="AD14" s="78"/>
    </row>
    <row r="15" spans="2:33">
      <c r="B15" s="586" t="s">
        <v>394</v>
      </c>
      <c r="C15" s="586"/>
      <c r="D15" s="587">
        <v>4740</v>
      </c>
      <c r="E15" s="587">
        <v>210</v>
      </c>
      <c r="F15" s="587">
        <v>610</v>
      </c>
      <c r="G15" s="587">
        <v>100</v>
      </c>
      <c r="H15" s="587">
        <v>0</v>
      </c>
      <c r="I15" s="588" t="s">
        <v>826</v>
      </c>
      <c r="J15" s="588">
        <v>40</v>
      </c>
      <c r="K15" s="587">
        <v>40</v>
      </c>
      <c r="L15" s="587">
        <v>10</v>
      </c>
      <c r="M15" s="587" t="s">
        <v>826</v>
      </c>
      <c r="N15" s="587">
        <v>20</v>
      </c>
      <c r="O15" s="587">
        <v>30</v>
      </c>
      <c r="P15" s="587">
        <v>5810</v>
      </c>
      <c r="Q15" s="589">
        <v>4.7</v>
      </c>
      <c r="R15" s="78"/>
      <c r="S15" s="78"/>
      <c r="T15" s="78"/>
      <c r="U15" s="78"/>
      <c r="V15" s="78"/>
      <c r="W15" s="78"/>
      <c r="X15" s="78"/>
      <c r="Y15" s="78"/>
      <c r="Z15" s="78"/>
      <c r="AA15" s="78"/>
      <c r="AB15" s="78"/>
      <c r="AC15" s="78"/>
      <c r="AD15" s="78"/>
    </row>
    <row r="16" spans="2:33">
      <c r="B16" s="586" t="s">
        <v>395</v>
      </c>
      <c r="C16" s="586"/>
      <c r="D16" s="587">
        <v>6090</v>
      </c>
      <c r="E16" s="587">
        <v>390</v>
      </c>
      <c r="F16" s="587">
        <v>760</v>
      </c>
      <c r="G16" s="587">
        <v>80</v>
      </c>
      <c r="H16" s="587" t="s">
        <v>826</v>
      </c>
      <c r="I16" s="588">
        <v>0</v>
      </c>
      <c r="J16" s="588">
        <v>50</v>
      </c>
      <c r="K16" s="587">
        <v>50</v>
      </c>
      <c r="L16" s="587" t="s">
        <v>826</v>
      </c>
      <c r="M16" s="587">
        <v>10</v>
      </c>
      <c r="N16" s="587">
        <v>20</v>
      </c>
      <c r="O16" s="587">
        <v>50</v>
      </c>
      <c r="P16" s="587">
        <v>7500</v>
      </c>
      <c r="Q16" s="589">
        <v>6.1</v>
      </c>
      <c r="R16" s="78"/>
      <c r="S16" s="78"/>
      <c r="T16" s="78"/>
      <c r="U16" s="78"/>
      <c r="V16" s="78"/>
      <c r="W16" s="78"/>
      <c r="X16" s="78"/>
      <c r="Y16" s="78"/>
      <c r="Z16" s="78"/>
      <c r="AA16" s="78"/>
      <c r="AB16" s="78"/>
      <c r="AC16" s="78"/>
      <c r="AD16" s="78"/>
    </row>
    <row r="17" spans="1:30">
      <c r="B17" s="586" t="s">
        <v>396</v>
      </c>
      <c r="C17" s="586"/>
      <c r="D17" s="587">
        <v>5360</v>
      </c>
      <c r="E17" s="587">
        <v>230</v>
      </c>
      <c r="F17" s="587">
        <v>830</v>
      </c>
      <c r="G17" s="587">
        <v>110</v>
      </c>
      <c r="H17" s="587">
        <v>0</v>
      </c>
      <c r="I17" s="588" t="s">
        <v>826</v>
      </c>
      <c r="J17" s="588">
        <v>40</v>
      </c>
      <c r="K17" s="587">
        <v>40</v>
      </c>
      <c r="L17" s="587">
        <v>0</v>
      </c>
      <c r="M17" s="587">
        <v>10</v>
      </c>
      <c r="N17" s="587" t="s">
        <v>826</v>
      </c>
      <c r="O17" s="587">
        <v>50</v>
      </c>
      <c r="P17" s="587">
        <v>6670</v>
      </c>
      <c r="Q17" s="589">
        <v>5.4</v>
      </c>
      <c r="R17" s="78"/>
      <c r="S17" s="78"/>
      <c r="T17" s="78"/>
      <c r="U17" s="78"/>
      <c r="V17" s="78"/>
      <c r="W17" s="78"/>
      <c r="X17" s="78"/>
      <c r="Y17" s="78"/>
      <c r="Z17" s="78"/>
      <c r="AA17" s="78"/>
      <c r="AB17" s="78"/>
      <c r="AC17" s="78"/>
      <c r="AD17" s="78"/>
    </row>
    <row r="18" spans="1:30">
      <c r="B18" s="586" t="s">
        <v>397</v>
      </c>
      <c r="C18" s="586"/>
      <c r="D18" s="587">
        <v>5040</v>
      </c>
      <c r="E18" s="587">
        <v>240</v>
      </c>
      <c r="F18" s="587">
        <v>1180</v>
      </c>
      <c r="G18" s="587">
        <v>150</v>
      </c>
      <c r="H18" s="587" t="s">
        <v>826</v>
      </c>
      <c r="I18" s="588" t="s">
        <v>826</v>
      </c>
      <c r="J18" s="588">
        <v>60</v>
      </c>
      <c r="K18" s="587">
        <v>50</v>
      </c>
      <c r="L18" s="587" t="s">
        <v>826</v>
      </c>
      <c r="M18" s="587">
        <v>30</v>
      </c>
      <c r="N18" s="587" t="s">
        <v>826</v>
      </c>
      <c r="O18" s="587">
        <v>90</v>
      </c>
      <c r="P18" s="587">
        <v>6840</v>
      </c>
      <c r="Q18" s="589">
        <v>5.6</v>
      </c>
      <c r="R18" s="78"/>
      <c r="S18" s="78"/>
      <c r="T18" s="78"/>
      <c r="U18" s="78"/>
      <c r="V18" s="78"/>
      <c r="W18" s="78"/>
      <c r="X18" s="78"/>
      <c r="Y18" s="78"/>
      <c r="Z18" s="78"/>
      <c r="AA18" s="78"/>
      <c r="AB18" s="78"/>
      <c r="AC18" s="78"/>
      <c r="AD18" s="78"/>
    </row>
    <row r="19" spans="1:30">
      <c r="B19" s="586" t="s">
        <v>398</v>
      </c>
      <c r="C19" s="586"/>
      <c r="D19" s="587">
        <v>5100</v>
      </c>
      <c r="E19" s="587">
        <v>220</v>
      </c>
      <c r="F19" s="587">
        <v>510</v>
      </c>
      <c r="G19" s="587">
        <v>200</v>
      </c>
      <c r="H19" s="587" t="s">
        <v>826</v>
      </c>
      <c r="I19" s="588">
        <v>0</v>
      </c>
      <c r="J19" s="588">
        <v>50</v>
      </c>
      <c r="K19" s="587">
        <v>70</v>
      </c>
      <c r="L19" s="587">
        <v>0</v>
      </c>
      <c r="M19" s="587">
        <v>30</v>
      </c>
      <c r="N19" s="587">
        <v>10</v>
      </c>
      <c r="O19" s="587">
        <v>110</v>
      </c>
      <c r="P19" s="587">
        <v>6290</v>
      </c>
      <c r="Q19" s="589">
        <v>5.0999999999999996</v>
      </c>
      <c r="R19" s="78"/>
      <c r="S19" s="78"/>
      <c r="T19" s="78"/>
      <c r="U19" s="78"/>
      <c r="V19" s="78"/>
      <c r="W19" s="78"/>
      <c r="X19" s="78"/>
      <c r="Y19" s="78"/>
      <c r="Z19" s="78"/>
      <c r="AA19" s="78"/>
      <c r="AB19" s="78"/>
      <c r="AC19" s="78"/>
      <c r="AD19" s="78"/>
    </row>
    <row r="20" spans="1:30">
      <c r="B20" s="586" t="s">
        <v>399</v>
      </c>
      <c r="C20" s="586"/>
      <c r="D20" s="587">
        <v>4740</v>
      </c>
      <c r="E20" s="587">
        <v>210</v>
      </c>
      <c r="F20" s="587">
        <v>390</v>
      </c>
      <c r="G20" s="587">
        <v>250</v>
      </c>
      <c r="H20" s="587">
        <v>0</v>
      </c>
      <c r="I20" s="588">
        <v>0</v>
      </c>
      <c r="J20" s="588">
        <v>70</v>
      </c>
      <c r="K20" s="587">
        <v>60</v>
      </c>
      <c r="L20" s="587">
        <v>0</v>
      </c>
      <c r="M20" s="587">
        <v>10</v>
      </c>
      <c r="N20" s="587" t="s">
        <v>826</v>
      </c>
      <c r="O20" s="587">
        <v>110</v>
      </c>
      <c r="P20" s="587">
        <v>5850</v>
      </c>
      <c r="Q20" s="590">
        <v>4.8</v>
      </c>
      <c r="R20" s="78"/>
      <c r="S20" s="78"/>
      <c r="T20" s="78"/>
      <c r="U20" s="78"/>
      <c r="V20" s="78"/>
      <c r="W20" s="78"/>
      <c r="X20" s="78"/>
      <c r="Y20" s="78"/>
      <c r="Z20" s="78"/>
      <c r="AA20" s="78"/>
      <c r="AB20" s="78"/>
      <c r="AC20" s="78"/>
      <c r="AD20" s="78"/>
    </row>
    <row r="21" spans="1:30">
      <c r="B21" s="586" t="s">
        <v>400</v>
      </c>
      <c r="C21" s="586"/>
      <c r="D21" s="587">
        <v>4740</v>
      </c>
      <c r="E21" s="587">
        <v>210</v>
      </c>
      <c r="F21" s="587">
        <v>310</v>
      </c>
      <c r="G21" s="587">
        <v>330</v>
      </c>
      <c r="H21" s="587" t="s">
        <v>826</v>
      </c>
      <c r="I21" s="588">
        <v>0</v>
      </c>
      <c r="J21" s="588">
        <v>70</v>
      </c>
      <c r="K21" s="587">
        <v>60</v>
      </c>
      <c r="L21" s="587" t="s">
        <v>826</v>
      </c>
      <c r="M21" s="587">
        <v>20</v>
      </c>
      <c r="N21" s="587" t="s">
        <v>826</v>
      </c>
      <c r="O21" s="587">
        <v>130</v>
      </c>
      <c r="P21" s="587">
        <v>5880</v>
      </c>
      <c r="Q21" s="590">
        <v>4.8</v>
      </c>
      <c r="R21" s="78"/>
      <c r="S21" s="78"/>
      <c r="T21" s="78"/>
      <c r="U21" s="78"/>
      <c r="V21" s="78"/>
      <c r="W21" s="78"/>
      <c r="X21" s="78"/>
      <c r="Y21" s="78"/>
      <c r="Z21" s="78"/>
      <c r="AA21" s="78"/>
      <c r="AB21" s="78"/>
      <c r="AC21" s="78"/>
      <c r="AD21" s="78"/>
    </row>
    <row r="22" spans="1:30" s="591" customFormat="1" ht="12.75" customHeight="1">
      <c r="B22" s="586" t="s">
        <v>401</v>
      </c>
      <c r="C22" s="586"/>
      <c r="D22" s="587">
        <v>4600</v>
      </c>
      <c r="E22" s="587">
        <v>190</v>
      </c>
      <c r="F22" s="587">
        <v>260</v>
      </c>
      <c r="G22" s="587">
        <v>450</v>
      </c>
      <c r="H22" s="587">
        <v>0</v>
      </c>
      <c r="I22" s="588">
        <v>0</v>
      </c>
      <c r="J22" s="588">
        <v>80</v>
      </c>
      <c r="K22" s="587">
        <v>70</v>
      </c>
      <c r="L22" s="587">
        <v>0</v>
      </c>
      <c r="M22" s="587" t="s">
        <v>826</v>
      </c>
      <c r="N22" s="587">
        <v>10</v>
      </c>
      <c r="O22" s="587">
        <v>220</v>
      </c>
      <c r="P22" s="587">
        <v>5890</v>
      </c>
      <c r="Q22" s="590">
        <v>4.8</v>
      </c>
      <c r="R22" s="78"/>
      <c r="S22" s="78"/>
      <c r="T22" s="78"/>
      <c r="U22" s="78"/>
      <c r="V22" s="78"/>
      <c r="W22" s="78"/>
      <c r="X22" s="78"/>
      <c r="Y22" s="78"/>
      <c r="Z22" s="78"/>
      <c r="AA22" s="78"/>
      <c r="AB22" s="78"/>
      <c r="AC22" s="78"/>
      <c r="AD22" s="78"/>
    </row>
    <row r="23" spans="1:30" s="591" customFormat="1" ht="12.75" customHeight="1">
      <c r="B23" s="586" t="s">
        <v>402</v>
      </c>
      <c r="C23" s="586"/>
      <c r="D23" s="587">
        <v>4380</v>
      </c>
      <c r="E23" s="587">
        <v>190</v>
      </c>
      <c r="F23" s="587">
        <v>220</v>
      </c>
      <c r="G23" s="587">
        <v>570</v>
      </c>
      <c r="H23" s="587" t="s">
        <v>826</v>
      </c>
      <c r="I23" s="588">
        <v>0</v>
      </c>
      <c r="J23" s="588">
        <v>90</v>
      </c>
      <c r="K23" s="587">
        <v>70</v>
      </c>
      <c r="L23" s="587" t="s">
        <v>826</v>
      </c>
      <c r="M23" s="587" t="s">
        <v>826</v>
      </c>
      <c r="N23" s="587">
        <v>0</v>
      </c>
      <c r="O23" s="587">
        <v>280</v>
      </c>
      <c r="P23" s="587">
        <v>5820</v>
      </c>
      <c r="Q23" s="590">
        <v>4.7</v>
      </c>
      <c r="R23" s="78"/>
      <c r="S23" s="78"/>
      <c r="T23" s="78"/>
      <c r="U23" s="78"/>
      <c r="V23" s="78"/>
      <c r="W23" s="78"/>
      <c r="X23" s="78"/>
      <c r="Y23" s="78"/>
      <c r="Z23" s="78"/>
      <c r="AA23" s="78"/>
      <c r="AB23" s="78"/>
      <c r="AC23" s="78"/>
      <c r="AD23" s="78"/>
    </row>
    <row r="24" spans="1:30" s="592" customFormat="1" ht="14.25" customHeight="1">
      <c r="B24" s="586" t="s">
        <v>723</v>
      </c>
      <c r="C24" s="586"/>
      <c r="D24" s="587">
        <v>4340</v>
      </c>
      <c r="E24" s="587">
        <v>180</v>
      </c>
      <c r="F24" s="587">
        <v>230</v>
      </c>
      <c r="G24" s="587">
        <v>880</v>
      </c>
      <c r="H24" s="587">
        <v>0</v>
      </c>
      <c r="I24" s="588">
        <v>0</v>
      </c>
      <c r="J24" s="588">
        <v>100</v>
      </c>
      <c r="K24" s="587">
        <v>100</v>
      </c>
      <c r="L24" s="587" t="s">
        <v>826</v>
      </c>
      <c r="M24" s="587">
        <v>10</v>
      </c>
      <c r="N24" s="587" t="s">
        <v>826</v>
      </c>
      <c r="O24" s="587">
        <v>1110</v>
      </c>
      <c r="P24" s="587">
        <v>6950</v>
      </c>
      <c r="Q24" s="590">
        <v>5.7</v>
      </c>
      <c r="R24" s="78"/>
      <c r="S24" s="78"/>
      <c r="T24" s="78"/>
      <c r="U24" s="78"/>
      <c r="V24" s="78"/>
      <c r="W24" s="78"/>
      <c r="X24" s="78"/>
      <c r="Y24" s="78"/>
      <c r="Z24" s="78"/>
      <c r="AA24" s="78"/>
      <c r="AB24" s="78"/>
      <c r="AC24" s="78"/>
      <c r="AD24" s="78"/>
    </row>
    <row r="25" spans="1:30" s="592" customFormat="1" ht="14.25" customHeight="1">
      <c r="B25" s="586" t="s">
        <v>740</v>
      </c>
      <c r="C25" s="586"/>
      <c r="D25" s="587">
        <v>4740</v>
      </c>
      <c r="E25" s="587">
        <v>210</v>
      </c>
      <c r="F25" s="587">
        <v>160</v>
      </c>
      <c r="G25" s="587">
        <v>1640</v>
      </c>
      <c r="H25" s="587">
        <v>0</v>
      </c>
      <c r="I25" s="588">
        <v>0</v>
      </c>
      <c r="J25" s="588">
        <v>90</v>
      </c>
      <c r="K25" s="587">
        <v>80</v>
      </c>
      <c r="L25" s="587">
        <v>0</v>
      </c>
      <c r="M25" s="587">
        <v>10</v>
      </c>
      <c r="N25" s="587" t="s">
        <v>826</v>
      </c>
      <c r="O25" s="587">
        <v>90</v>
      </c>
      <c r="P25" s="587">
        <v>7030</v>
      </c>
      <c r="Q25" s="590">
        <v>5.7</v>
      </c>
      <c r="R25" s="78"/>
      <c r="S25" s="78"/>
      <c r="T25" s="78"/>
      <c r="U25" s="78"/>
      <c r="V25" s="78"/>
      <c r="W25" s="78"/>
      <c r="X25" s="78"/>
      <c r="Y25" s="78"/>
      <c r="Z25" s="78"/>
      <c r="AA25" s="78"/>
      <c r="AB25" s="78"/>
      <c r="AC25" s="78"/>
      <c r="AD25" s="78"/>
    </row>
    <row r="26" spans="1:30" s="591" customFormat="1" ht="11.25" customHeight="1">
      <c r="B26" s="586" t="s">
        <v>846</v>
      </c>
      <c r="C26" s="586"/>
      <c r="D26" s="587">
        <v>5320</v>
      </c>
      <c r="E26" s="587">
        <v>280</v>
      </c>
      <c r="F26" s="587">
        <v>160</v>
      </c>
      <c r="G26" s="587">
        <v>3810</v>
      </c>
      <c r="H26" s="587" t="s">
        <v>826</v>
      </c>
      <c r="I26" s="588">
        <v>0</v>
      </c>
      <c r="J26" s="588">
        <v>180</v>
      </c>
      <c r="K26" s="587">
        <v>90</v>
      </c>
      <c r="L26" s="587">
        <v>0</v>
      </c>
      <c r="M26" s="587" t="s">
        <v>826</v>
      </c>
      <c r="N26" s="587">
        <v>0</v>
      </c>
      <c r="O26" s="587">
        <v>50</v>
      </c>
      <c r="P26" s="587">
        <v>9890</v>
      </c>
      <c r="Q26" s="590">
        <v>8.1</v>
      </c>
      <c r="R26" s="78"/>
      <c r="S26" s="78"/>
      <c r="T26" s="78"/>
      <c r="U26" s="78"/>
      <c r="V26" s="78"/>
      <c r="W26" s="78"/>
      <c r="X26" s="78"/>
      <c r="Y26" s="78"/>
      <c r="Z26" s="78"/>
      <c r="AA26" s="78"/>
      <c r="AB26" s="78"/>
      <c r="AC26" s="78"/>
      <c r="AD26" s="78"/>
    </row>
    <row r="27" spans="1:30" ht="16.5" customHeight="1">
      <c r="A27" s="591"/>
      <c r="B27" s="586" t="s">
        <v>847</v>
      </c>
      <c r="C27" s="586"/>
      <c r="D27" s="587">
        <v>1930</v>
      </c>
      <c r="E27" s="587">
        <v>110</v>
      </c>
      <c r="F27" s="587">
        <v>90</v>
      </c>
      <c r="G27" s="587">
        <v>5160</v>
      </c>
      <c r="H27" s="587">
        <v>0</v>
      </c>
      <c r="I27" s="588">
        <v>0</v>
      </c>
      <c r="J27" s="588">
        <v>70</v>
      </c>
      <c r="K27" s="587">
        <v>10</v>
      </c>
      <c r="L27" s="587">
        <v>0</v>
      </c>
      <c r="M27" s="587" t="s">
        <v>826</v>
      </c>
      <c r="N27" s="587">
        <v>0</v>
      </c>
      <c r="O27" s="587">
        <v>20</v>
      </c>
      <c r="P27" s="587">
        <v>7390</v>
      </c>
      <c r="Q27" s="590">
        <v>6</v>
      </c>
      <c r="R27" s="78"/>
      <c r="S27" s="78"/>
      <c r="T27" s="78"/>
      <c r="U27" s="78"/>
      <c r="V27" s="78"/>
      <c r="W27" s="78"/>
      <c r="X27" s="78"/>
      <c r="Y27" s="78"/>
      <c r="Z27" s="78"/>
      <c r="AA27" s="78"/>
      <c r="AB27" s="78"/>
      <c r="AC27" s="78"/>
      <c r="AD27" s="78"/>
    </row>
    <row r="28" spans="1:30" ht="16.5" customHeight="1">
      <c r="A28" s="591"/>
      <c r="B28" s="586" t="s">
        <v>848</v>
      </c>
      <c r="C28" s="586"/>
      <c r="D28" s="587">
        <v>11510</v>
      </c>
      <c r="E28" s="587">
        <v>690</v>
      </c>
      <c r="F28" s="587">
        <v>510</v>
      </c>
      <c r="G28" s="587">
        <v>5160</v>
      </c>
      <c r="H28" s="587">
        <v>0</v>
      </c>
      <c r="I28" s="588">
        <v>0</v>
      </c>
      <c r="J28" s="588">
        <v>550</v>
      </c>
      <c r="K28" s="587">
        <v>100</v>
      </c>
      <c r="L28" s="587">
        <v>0</v>
      </c>
      <c r="M28" s="587">
        <v>30</v>
      </c>
      <c r="N28" s="587">
        <v>0</v>
      </c>
      <c r="O28" s="587">
        <v>130</v>
      </c>
      <c r="P28" s="587">
        <v>18670</v>
      </c>
      <c r="Q28" s="590">
        <v>15.2</v>
      </c>
      <c r="R28" s="78"/>
      <c r="S28" s="78"/>
      <c r="T28" s="78"/>
      <c r="U28" s="78"/>
      <c r="V28" s="78"/>
      <c r="W28" s="78"/>
      <c r="X28" s="78"/>
      <c r="Y28" s="78"/>
      <c r="Z28" s="78"/>
      <c r="AA28" s="78"/>
      <c r="AB28" s="78"/>
      <c r="AC28" s="78"/>
      <c r="AD28" s="78"/>
    </row>
    <row r="29" spans="1:30">
      <c r="B29" s="610" t="s">
        <v>28</v>
      </c>
      <c r="C29" s="611"/>
      <c r="D29" s="595">
        <v>83640</v>
      </c>
      <c r="E29" s="595">
        <v>3770</v>
      </c>
      <c r="F29" s="595">
        <v>10430</v>
      </c>
      <c r="G29" s="595">
        <v>19180</v>
      </c>
      <c r="H29" s="595">
        <v>10</v>
      </c>
      <c r="I29" s="595" t="s">
        <v>826</v>
      </c>
      <c r="J29" s="595">
        <v>1730</v>
      </c>
      <c r="K29" s="595">
        <v>1080</v>
      </c>
      <c r="L29" s="595">
        <v>40</v>
      </c>
      <c r="M29" s="595">
        <v>200</v>
      </c>
      <c r="N29" s="595">
        <v>140</v>
      </c>
      <c r="O29" s="595">
        <v>2480</v>
      </c>
      <c r="P29" s="595">
        <v>122700</v>
      </c>
      <c r="Q29" s="595">
        <v>100</v>
      </c>
      <c r="R29" s="78"/>
      <c r="S29" s="78"/>
      <c r="T29" s="78"/>
      <c r="U29" s="78"/>
      <c r="V29" s="78"/>
      <c r="W29" s="78"/>
      <c r="X29" s="78"/>
      <c r="Y29" s="78"/>
      <c r="Z29" s="78"/>
      <c r="AA29" s="78"/>
      <c r="AB29" s="78"/>
      <c r="AC29" s="78"/>
      <c r="AD29" s="78"/>
    </row>
    <row r="30" spans="1:30" ht="12.75">
      <c r="B30" s="597"/>
      <c r="C30" s="598" t="s">
        <v>403</v>
      </c>
      <c r="D30" s="599">
        <v>1080</v>
      </c>
      <c r="E30" s="599">
        <v>1170</v>
      </c>
      <c r="F30" s="599">
        <v>690</v>
      </c>
      <c r="G30" s="599">
        <v>1590</v>
      </c>
      <c r="H30" s="599">
        <v>930</v>
      </c>
      <c r="I30" s="599">
        <v>750</v>
      </c>
      <c r="J30" s="599">
        <v>1400</v>
      </c>
      <c r="K30" s="599">
        <v>1120</v>
      </c>
      <c r="L30" s="599">
        <v>580</v>
      </c>
      <c r="M30" s="599">
        <v>1110</v>
      </c>
      <c r="N30" s="599">
        <v>670</v>
      </c>
      <c r="O30" s="599">
        <v>1320</v>
      </c>
      <c r="P30" s="599">
        <v>1140</v>
      </c>
      <c r="Q30" s="600"/>
      <c r="R30" s="78"/>
      <c r="S30" s="78"/>
      <c r="T30" s="78"/>
      <c r="U30" s="78"/>
      <c r="V30" s="78"/>
      <c r="W30" s="78"/>
      <c r="X30" s="78"/>
      <c r="Y30" s="78"/>
      <c r="Z30" s="78"/>
      <c r="AA30" s="78"/>
      <c r="AB30" s="78"/>
      <c r="AC30" s="78"/>
      <c r="AD30" s="78"/>
    </row>
    <row r="31" spans="1:30" ht="11.25" customHeight="1">
      <c r="B31" s="601"/>
      <c r="C31" s="602" t="s">
        <v>404</v>
      </c>
      <c r="D31" s="612">
        <v>1050</v>
      </c>
      <c r="E31" s="612">
        <v>1150</v>
      </c>
      <c r="F31" s="612">
        <v>650</v>
      </c>
      <c r="G31" s="612">
        <v>1720</v>
      </c>
      <c r="H31" s="612">
        <v>950</v>
      </c>
      <c r="I31" s="612">
        <v>750</v>
      </c>
      <c r="J31" s="612">
        <v>1650</v>
      </c>
      <c r="K31" s="612">
        <v>1250</v>
      </c>
      <c r="L31" s="612">
        <v>550</v>
      </c>
      <c r="M31" s="612">
        <v>1050</v>
      </c>
      <c r="N31" s="612">
        <v>650</v>
      </c>
      <c r="O31" s="612">
        <v>1450</v>
      </c>
      <c r="P31" s="612">
        <v>1250</v>
      </c>
      <c r="Q31" s="604"/>
      <c r="R31" s="78"/>
      <c r="S31" s="78"/>
      <c r="T31" s="78"/>
      <c r="U31" s="78"/>
      <c r="V31" s="78"/>
      <c r="W31" s="78"/>
      <c r="X31" s="78"/>
      <c r="Y31" s="78"/>
      <c r="Z31" s="78"/>
      <c r="AA31" s="78"/>
      <c r="AB31" s="78"/>
      <c r="AC31" s="78"/>
      <c r="AD31" s="78"/>
    </row>
    <row r="32" spans="1:30" ht="15" customHeight="1">
      <c r="B32" s="1247" t="s">
        <v>405</v>
      </c>
      <c r="C32" s="1247"/>
      <c r="D32" s="1247"/>
      <c r="E32" s="1247"/>
      <c r="F32" s="1247"/>
      <c r="G32" s="1247"/>
      <c r="H32" s="1247"/>
      <c r="I32" s="1247"/>
      <c r="J32" s="1247"/>
      <c r="K32" s="1247"/>
      <c r="L32" s="1247"/>
      <c r="M32" s="1247"/>
      <c r="N32" s="1247"/>
      <c r="O32" s="1247"/>
      <c r="P32" s="1247"/>
      <c r="Q32" s="1247"/>
    </row>
    <row r="33" spans="2:30" ht="15" customHeight="1">
      <c r="B33" s="779"/>
      <c r="C33" s="779"/>
      <c r="D33" s="779"/>
      <c r="E33" s="779"/>
      <c r="F33" s="779"/>
      <c r="G33" s="779"/>
      <c r="H33" s="779"/>
      <c r="I33" s="779"/>
      <c r="J33" s="779"/>
      <c r="K33" s="779"/>
      <c r="L33" s="779"/>
      <c r="M33" s="779"/>
      <c r="N33" s="779"/>
      <c r="O33" s="779"/>
      <c r="P33" s="779"/>
      <c r="Q33" s="779"/>
    </row>
    <row r="34" spans="2:30">
      <c r="B34" s="1242" t="s">
        <v>241</v>
      </c>
      <c r="C34" s="1242"/>
      <c r="D34" s="1242"/>
      <c r="E34" s="1242"/>
      <c r="F34" s="1242"/>
      <c r="G34" s="1242"/>
      <c r="H34" s="1242"/>
      <c r="I34" s="1242"/>
      <c r="J34" s="1242"/>
      <c r="K34" s="1242"/>
      <c r="L34" s="1242"/>
      <c r="M34" s="1242"/>
      <c r="N34" s="1242"/>
      <c r="O34" s="1242"/>
      <c r="P34" s="1242"/>
      <c r="Q34" s="1242"/>
    </row>
    <row r="35" spans="2:30" ht="11.25" customHeight="1">
      <c r="B35" s="779"/>
      <c r="C35" s="779"/>
      <c r="D35" s="779"/>
      <c r="E35" s="779"/>
      <c r="F35" s="779"/>
      <c r="G35" s="779"/>
      <c r="H35" s="779"/>
      <c r="I35" s="779"/>
      <c r="J35" s="779"/>
      <c r="K35" s="779"/>
      <c r="L35" s="779"/>
      <c r="M35" s="779"/>
      <c r="N35" s="779"/>
      <c r="O35" s="779"/>
      <c r="P35" s="779"/>
      <c r="Q35" s="779"/>
    </row>
    <row r="36" spans="2:30" ht="11.25" customHeight="1">
      <c r="B36" s="570"/>
      <c r="C36" s="571"/>
      <c r="D36" s="572"/>
      <c r="E36" s="572"/>
      <c r="F36" s="1145" t="s">
        <v>212</v>
      </c>
      <c r="G36" s="573"/>
      <c r="H36" s="573"/>
      <c r="I36" s="312"/>
      <c r="J36" s="1145" t="s">
        <v>795</v>
      </c>
      <c r="K36" s="1145" t="s">
        <v>796</v>
      </c>
      <c r="L36" s="572"/>
      <c r="M36" s="574"/>
      <c r="N36" s="1145" t="s">
        <v>217</v>
      </c>
      <c r="O36" s="500"/>
      <c r="P36" s="572"/>
      <c r="Q36" s="575"/>
    </row>
    <row r="37" spans="2:30" ht="11.25" customHeight="1">
      <c r="B37" s="321"/>
      <c r="C37" s="576" t="s">
        <v>384</v>
      </c>
      <c r="D37" s="1200" t="s">
        <v>827</v>
      </c>
      <c r="E37" s="577" t="s">
        <v>385</v>
      </c>
      <c r="F37" s="1153"/>
      <c r="G37" s="1200" t="s">
        <v>38</v>
      </c>
      <c r="H37" s="1200" t="s">
        <v>213</v>
      </c>
      <c r="I37" s="1244" t="s">
        <v>214</v>
      </c>
      <c r="J37" s="1153"/>
      <c r="K37" s="1153"/>
      <c r="L37" s="1200" t="s">
        <v>215</v>
      </c>
      <c r="M37" s="1244" t="s">
        <v>216</v>
      </c>
      <c r="N37" s="1153" t="s">
        <v>217</v>
      </c>
      <c r="O37" s="1240" t="s">
        <v>218</v>
      </c>
      <c r="P37" s="1200" t="s">
        <v>386</v>
      </c>
      <c r="Q37" s="1200" t="s">
        <v>6</v>
      </c>
    </row>
    <row r="38" spans="2:30">
      <c r="B38" s="321"/>
      <c r="C38" s="576" t="s">
        <v>387</v>
      </c>
      <c r="D38" s="1200"/>
      <c r="E38" s="577" t="s">
        <v>220</v>
      </c>
      <c r="F38" s="1153"/>
      <c r="G38" s="1243"/>
      <c r="H38" s="1243"/>
      <c r="I38" s="1244"/>
      <c r="J38" s="1153"/>
      <c r="K38" s="1153"/>
      <c r="L38" s="1200" t="s">
        <v>215</v>
      </c>
      <c r="M38" s="1244" t="s">
        <v>216</v>
      </c>
      <c r="N38" s="1153"/>
      <c r="O38" s="1240" t="s">
        <v>218</v>
      </c>
      <c r="P38" s="1200" t="s">
        <v>125</v>
      </c>
      <c r="Q38" s="1200" t="s">
        <v>6</v>
      </c>
    </row>
    <row r="39" spans="2:30">
      <c r="B39" s="578"/>
      <c r="C39" s="579"/>
      <c r="D39" s="343"/>
      <c r="E39" s="343"/>
      <c r="F39" s="1146"/>
      <c r="G39" s="524"/>
      <c r="H39" s="524"/>
      <c r="I39" s="580"/>
      <c r="J39" s="1146"/>
      <c r="K39" s="1146"/>
      <c r="L39" s="343"/>
      <c r="M39" s="341"/>
      <c r="N39" s="1146"/>
      <c r="O39" s="409"/>
      <c r="P39" s="343"/>
      <c r="Q39" s="581"/>
    </row>
    <row r="40" spans="2:30">
      <c r="B40" s="582" t="s">
        <v>388</v>
      </c>
      <c r="C40" s="582"/>
      <c r="D40" s="583">
        <v>0</v>
      </c>
      <c r="E40" s="583">
        <v>0</v>
      </c>
      <c r="F40" s="583">
        <v>0</v>
      </c>
      <c r="G40" s="583">
        <v>0</v>
      </c>
      <c r="H40" s="583">
        <v>0</v>
      </c>
      <c r="I40" s="583">
        <v>0</v>
      </c>
      <c r="J40" s="583">
        <v>80</v>
      </c>
      <c r="K40" s="583">
        <v>40</v>
      </c>
      <c r="L40" s="583">
        <v>0</v>
      </c>
      <c r="M40" s="583">
        <v>0</v>
      </c>
      <c r="N40" s="583" t="s">
        <v>826</v>
      </c>
      <c r="O40" s="583">
        <v>0</v>
      </c>
      <c r="P40" s="583">
        <v>120</v>
      </c>
      <c r="Q40" s="605">
        <v>0.4</v>
      </c>
      <c r="R40" s="78"/>
      <c r="S40" s="78"/>
      <c r="T40" s="78"/>
      <c r="U40" s="78"/>
      <c r="V40" s="78"/>
      <c r="W40" s="78"/>
      <c r="X40" s="78"/>
      <c r="Y40" s="78"/>
      <c r="Z40" s="78"/>
      <c r="AA40" s="78"/>
      <c r="AB40" s="78"/>
      <c r="AC40" s="78"/>
      <c r="AD40" s="78"/>
    </row>
    <row r="41" spans="2:30">
      <c r="B41" s="586" t="s">
        <v>389</v>
      </c>
      <c r="C41" s="586"/>
      <c r="D41" s="587">
        <v>390</v>
      </c>
      <c r="E41" s="587">
        <v>20</v>
      </c>
      <c r="F41" s="587">
        <v>220</v>
      </c>
      <c r="G41" s="587">
        <v>20</v>
      </c>
      <c r="H41" s="587">
        <v>0</v>
      </c>
      <c r="I41" s="587">
        <v>0</v>
      </c>
      <c r="J41" s="587">
        <v>0</v>
      </c>
      <c r="K41" s="587">
        <v>20</v>
      </c>
      <c r="L41" s="587">
        <v>0</v>
      </c>
      <c r="M41" s="587">
        <v>0</v>
      </c>
      <c r="N41" s="587" t="s">
        <v>826</v>
      </c>
      <c r="O41" s="587">
        <v>0</v>
      </c>
      <c r="P41" s="587">
        <v>660</v>
      </c>
      <c r="Q41" s="590">
        <v>2.2999999999999998</v>
      </c>
      <c r="R41" s="78"/>
      <c r="S41" s="78"/>
      <c r="T41" s="78"/>
      <c r="U41" s="78"/>
      <c r="V41" s="78"/>
      <c r="W41" s="78"/>
      <c r="X41" s="78"/>
      <c r="Y41" s="78"/>
      <c r="Z41" s="78"/>
      <c r="AA41" s="78"/>
      <c r="AB41" s="78"/>
      <c r="AC41" s="78"/>
      <c r="AD41" s="78"/>
    </row>
    <row r="42" spans="2:30">
      <c r="B42" s="586" t="s">
        <v>390</v>
      </c>
      <c r="C42" s="586"/>
      <c r="D42" s="587">
        <v>470</v>
      </c>
      <c r="E42" s="587" t="s">
        <v>826</v>
      </c>
      <c r="F42" s="587">
        <v>160</v>
      </c>
      <c r="G42" s="587" t="s">
        <v>826</v>
      </c>
      <c r="H42" s="587">
        <v>0</v>
      </c>
      <c r="I42" s="587">
        <v>0</v>
      </c>
      <c r="J42" s="587" t="s">
        <v>826</v>
      </c>
      <c r="K42" s="587">
        <v>20</v>
      </c>
      <c r="L42" s="587" t="s">
        <v>826</v>
      </c>
      <c r="M42" s="587">
        <v>0</v>
      </c>
      <c r="N42" s="587" t="s">
        <v>826</v>
      </c>
      <c r="O42" s="587">
        <v>0</v>
      </c>
      <c r="P42" s="587">
        <v>660</v>
      </c>
      <c r="Q42" s="590">
        <v>2.2999999999999998</v>
      </c>
      <c r="R42" s="78"/>
      <c r="S42" s="78"/>
      <c r="T42" s="78"/>
      <c r="U42" s="78"/>
      <c r="V42" s="78"/>
      <c r="W42" s="78"/>
      <c r="X42" s="78"/>
      <c r="Y42" s="78"/>
      <c r="Z42" s="78"/>
      <c r="AA42" s="78"/>
      <c r="AB42" s="78"/>
      <c r="AC42" s="78"/>
      <c r="AD42" s="78"/>
    </row>
    <row r="43" spans="2:30">
      <c r="B43" s="586" t="s">
        <v>391</v>
      </c>
      <c r="C43" s="586"/>
      <c r="D43" s="587">
        <v>470</v>
      </c>
      <c r="E43" s="587">
        <v>20</v>
      </c>
      <c r="F43" s="587">
        <v>210</v>
      </c>
      <c r="G43" s="587">
        <v>20</v>
      </c>
      <c r="H43" s="587">
        <v>0</v>
      </c>
      <c r="I43" s="587">
        <v>0</v>
      </c>
      <c r="J43" s="587" t="s">
        <v>826</v>
      </c>
      <c r="K43" s="587">
        <v>20</v>
      </c>
      <c r="L43" s="587">
        <v>0</v>
      </c>
      <c r="M43" s="587">
        <v>0</v>
      </c>
      <c r="N43" s="587" t="s">
        <v>826</v>
      </c>
      <c r="O43" s="587">
        <v>0</v>
      </c>
      <c r="P43" s="587">
        <v>740</v>
      </c>
      <c r="Q43" s="590">
        <v>2.6</v>
      </c>
      <c r="R43" s="78"/>
      <c r="S43" s="78"/>
      <c r="T43" s="78"/>
      <c r="U43" s="78"/>
      <c r="V43" s="78"/>
      <c r="W43" s="78"/>
      <c r="X43" s="78"/>
      <c r="Y43" s="78"/>
      <c r="Z43" s="78"/>
      <c r="AA43" s="78"/>
      <c r="AB43" s="78"/>
      <c r="AC43" s="78"/>
      <c r="AD43" s="78"/>
    </row>
    <row r="44" spans="2:30">
      <c r="B44" s="586" t="s">
        <v>392</v>
      </c>
      <c r="C44" s="586"/>
      <c r="D44" s="587">
        <v>530</v>
      </c>
      <c r="E44" s="587">
        <v>20</v>
      </c>
      <c r="F44" s="587">
        <v>180</v>
      </c>
      <c r="G44" s="587">
        <v>20</v>
      </c>
      <c r="H44" s="587">
        <v>0</v>
      </c>
      <c r="I44" s="587">
        <v>0</v>
      </c>
      <c r="J44" s="587" t="s">
        <v>826</v>
      </c>
      <c r="K44" s="587">
        <v>10</v>
      </c>
      <c r="L44" s="587">
        <v>0</v>
      </c>
      <c r="M44" s="587" t="s">
        <v>826</v>
      </c>
      <c r="N44" s="587" t="s">
        <v>826</v>
      </c>
      <c r="O44" s="587">
        <v>0</v>
      </c>
      <c r="P44" s="587">
        <v>770</v>
      </c>
      <c r="Q44" s="590">
        <v>2.7</v>
      </c>
      <c r="R44" s="78"/>
      <c r="S44" s="78"/>
      <c r="T44" s="78"/>
      <c r="U44" s="78"/>
      <c r="V44" s="78"/>
      <c r="W44" s="78"/>
      <c r="X44" s="78"/>
      <c r="Y44" s="78"/>
      <c r="Z44" s="78"/>
      <c r="AA44" s="78"/>
      <c r="AB44" s="78"/>
      <c r="AC44" s="78"/>
      <c r="AD44" s="78"/>
    </row>
    <row r="45" spans="2:30">
      <c r="B45" s="586" t="s">
        <v>393</v>
      </c>
      <c r="C45" s="586"/>
      <c r="D45" s="587">
        <v>600</v>
      </c>
      <c r="E45" s="587">
        <v>20</v>
      </c>
      <c r="F45" s="587">
        <v>130</v>
      </c>
      <c r="G45" s="587">
        <v>20</v>
      </c>
      <c r="H45" s="587">
        <v>0</v>
      </c>
      <c r="I45" s="587">
        <v>0</v>
      </c>
      <c r="J45" s="587" t="s">
        <v>826</v>
      </c>
      <c r="K45" s="587">
        <v>10</v>
      </c>
      <c r="L45" s="587" t="s">
        <v>826</v>
      </c>
      <c r="M45" s="587" t="s">
        <v>826</v>
      </c>
      <c r="N45" s="587" t="s">
        <v>826</v>
      </c>
      <c r="O45" s="587" t="s">
        <v>826</v>
      </c>
      <c r="P45" s="587">
        <v>800</v>
      </c>
      <c r="Q45" s="590">
        <v>2.8</v>
      </c>
      <c r="R45" s="78"/>
      <c r="S45" s="78"/>
      <c r="T45" s="78"/>
      <c r="U45" s="78"/>
      <c r="V45" s="78"/>
      <c r="W45" s="78"/>
      <c r="X45" s="78"/>
      <c r="Y45" s="78"/>
      <c r="Z45" s="78"/>
      <c r="AA45" s="78"/>
      <c r="AB45" s="78"/>
      <c r="AC45" s="78"/>
      <c r="AD45" s="78"/>
    </row>
    <row r="46" spans="2:30">
      <c r="B46" s="586" t="s">
        <v>394</v>
      </c>
      <c r="C46" s="586"/>
      <c r="D46" s="587">
        <v>860</v>
      </c>
      <c r="E46" s="587">
        <v>100</v>
      </c>
      <c r="F46" s="587">
        <v>170</v>
      </c>
      <c r="G46" s="587">
        <v>20</v>
      </c>
      <c r="H46" s="587">
        <v>0</v>
      </c>
      <c r="I46" s="587" t="s">
        <v>826</v>
      </c>
      <c r="J46" s="587" t="s">
        <v>826</v>
      </c>
      <c r="K46" s="587">
        <v>20</v>
      </c>
      <c r="L46" s="587" t="s">
        <v>826</v>
      </c>
      <c r="M46" s="587">
        <v>0</v>
      </c>
      <c r="N46" s="587" t="s">
        <v>826</v>
      </c>
      <c r="O46" s="587" t="s">
        <v>826</v>
      </c>
      <c r="P46" s="587">
        <v>1190</v>
      </c>
      <c r="Q46" s="590">
        <v>4.0999999999999996</v>
      </c>
      <c r="R46" s="78"/>
      <c r="S46" s="78"/>
      <c r="T46" s="78"/>
      <c r="U46" s="78"/>
      <c r="V46" s="78"/>
      <c r="W46" s="78"/>
      <c r="X46" s="78"/>
      <c r="Y46" s="78"/>
      <c r="Z46" s="78"/>
      <c r="AA46" s="78"/>
      <c r="AB46" s="78"/>
      <c r="AC46" s="78"/>
      <c r="AD46" s="78"/>
    </row>
    <row r="47" spans="2:30">
      <c r="B47" s="586" t="s">
        <v>395</v>
      </c>
      <c r="C47" s="586"/>
      <c r="D47" s="587">
        <v>1300</v>
      </c>
      <c r="E47" s="587">
        <v>220</v>
      </c>
      <c r="F47" s="587">
        <v>240</v>
      </c>
      <c r="G47" s="587">
        <v>20</v>
      </c>
      <c r="H47" s="587" t="s">
        <v>826</v>
      </c>
      <c r="I47" s="587">
        <v>0</v>
      </c>
      <c r="J47" s="587">
        <v>10</v>
      </c>
      <c r="K47" s="587">
        <v>10</v>
      </c>
      <c r="L47" s="587" t="s">
        <v>826</v>
      </c>
      <c r="M47" s="587" t="s">
        <v>826</v>
      </c>
      <c r="N47" s="587" t="s">
        <v>826</v>
      </c>
      <c r="O47" s="587" t="s">
        <v>826</v>
      </c>
      <c r="P47" s="587">
        <v>1820</v>
      </c>
      <c r="Q47" s="590">
        <v>6.3</v>
      </c>
      <c r="R47" s="78"/>
      <c r="S47" s="78"/>
      <c r="T47" s="78"/>
      <c r="U47" s="78"/>
      <c r="V47" s="78"/>
      <c r="W47" s="78"/>
      <c r="X47" s="78"/>
      <c r="Y47" s="78"/>
      <c r="Z47" s="78"/>
      <c r="AA47" s="78"/>
      <c r="AB47" s="78"/>
      <c r="AC47" s="78"/>
      <c r="AD47" s="78"/>
    </row>
    <row r="48" spans="2:30">
      <c r="B48" s="586" t="s">
        <v>396</v>
      </c>
      <c r="C48" s="586"/>
      <c r="D48" s="587">
        <v>1020</v>
      </c>
      <c r="E48" s="587">
        <v>90</v>
      </c>
      <c r="F48" s="587">
        <v>280</v>
      </c>
      <c r="G48" s="587">
        <v>30</v>
      </c>
      <c r="H48" s="587">
        <v>0</v>
      </c>
      <c r="I48" s="587">
        <v>0</v>
      </c>
      <c r="J48" s="587">
        <v>10</v>
      </c>
      <c r="K48" s="587">
        <v>10</v>
      </c>
      <c r="L48" s="587">
        <v>0</v>
      </c>
      <c r="M48" s="587" t="s">
        <v>826</v>
      </c>
      <c r="N48" s="587" t="s">
        <v>826</v>
      </c>
      <c r="O48" s="587" t="s">
        <v>826</v>
      </c>
      <c r="P48" s="587">
        <v>1460</v>
      </c>
      <c r="Q48" s="590">
        <v>5.0999999999999996</v>
      </c>
      <c r="R48" s="78"/>
      <c r="S48" s="78"/>
      <c r="T48" s="78"/>
      <c r="U48" s="78"/>
      <c r="V48" s="78"/>
      <c r="W48" s="78"/>
      <c r="X48" s="78"/>
      <c r="Y48" s="78"/>
      <c r="Z48" s="78"/>
      <c r="AA48" s="78"/>
      <c r="AB48" s="78"/>
      <c r="AC48" s="78"/>
      <c r="AD48" s="78"/>
    </row>
    <row r="49" spans="1:30" s="591" customFormat="1" ht="12" customHeight="1">
      <c r="A49" s="2"/>
      <c r="B49" s="586" t="s">
        <v>397</v>
      </c>
      <c r="C49" s="586"/>
      <c r="D49" s="587">
        <v>950</v>
      </c>
      <c r="E49" s="587">
        <v>80</v>
      </c>
      <c r="F49" s="587">
        <v>390</v>
      </c>
      <c r="G49" s="587">
        <v>40</v>
      </c>
      <c r="H49" s="587">
        <v>0</v>
      </c>
      <c r="I49" s="587">
        <v>0</v>
      </c>
      <c r="J49" s="587" t="s">
        <v>826</v>
      </c>
      <c r="K49" s="587" t="s">
        <v>826</v>
      </c>
      <c r="L49" s="587">
        <v>0</v>
      </c>
      <c r="M49" s="587" t="s">
        <v>826</v>
      </c>
      <c r="N49" s="587" t="s">
        <v>826</v>
      </c>
      <c r="O49" s="587">
        <v>10</v>
      </c>
      <c r="P49" s="587">
        <v>1500</v>
      </c>
      <c r="Q49" s="590">
        <v>5.2</v>
      </c>
      <c r="R49" s="78"/>
      <c r="S49" s="78"/>
      <c r="T49" s="78"/>
      <c r="U49" s="78"/>
      <c r="V49" s="78"/>
      <c r="W49" s="78"/>
      <c r="X49" s="78"/>
      <c r="Y49" s="78"/>
      <c r="Z49" s="78"/>
      <c r="AA49" s="78"/>
      <c r="AB49" s="78"/>
      <c r="AC49" s="78"/>
      <c r="AD49" s="78"/>
    </row>
    <row r="50" spans="1:30" s="592" customFormat="1" ht="12" customHeight="1">
      <c r="A50" s="591"/>
      <c r="B50" s="586" t="s">
        <v>398</v>
      </c>
      <c r="C50" s="586"/>
      <c r="D50" s="587">
        <v>950</v>
      </c>
      <c r="E50" s="587">
        <v>70</v>
      </c>
      <c r="F50" s="587">
        <v>150</v>
      </c>
      <c r="G50" s="587">
        <v>60</v>
      </c>
      <c r="H50" s="587">
        <v>0</v>
      </c>
      <c r="I50" s="587">
        <v>0</v>
      </c>
      <c r="J50" s="587" t="s">
        <v>826</v>
      </c>
      <c r="K50" s="587">
        <v>10</v>
      </c>
      <c r="L50" s="587">
        <v>0</v>
      </c>
      <c r="M50" s="587" t="s">
        <v>826</v>
      </c>
      <c r="N50" s="587" t="s">
        <v>826</v>
      </c>
      <c r="O50" s="587">
        <v>10</v>
      </c>
      <c r="P50" s="587">
        <v>1270</v>
      </c>
      <c r="Q50" s="590">
        <v>4.4000000000000004</v>
      </c>
      <c r="R50" s="78"/>
      <c r="S50" s="78"/>
      <c r="T50" s="78"/>
      <c r="U50" s="78"/>
      <c r="V50" s="78"/>
      <c r="W50" s="78"/>
      <c r="X50" s="78"/>
      <c r="Y50" s="78"/>
      <c r="Z50" s="78"/>
      <c r="AA50" s="78"/>
      <c r="AB50" s="78"/>
      <c r="AC50" s="78"/>
      <c r="AD50" s="78"/>
    </row>
    <row r="51" spans="1:30" s="591" customFormat="1" ht="12" customHeight="1">
      <c r="A51" s="592"/>
      <c r="B51" s="586" t="s">
        <v>399</v>
      </c>
      <c r="C51" s="586"/>
      <c r="D51" s="587">
        <v>920</v>
      </c>
      <c r="E51" s="587">
        <v>80</v>
      </c>
      <c r="F51" s="587">
        <v>100</v>
      </c>
      <c r="G51" s="587">
        <v>70</v>
      </c>
      <c r="H51" s="587">
        <v>0</v>
      </c>
      <c r="I51" s="587">
        <v>0</v>
      </c>
      <c r="J51" s="587" t="s">
        <v>826</v>
      </c>
      <c r="K51" s="587">
        <v>10</v>
      </c>
      <c r="L51" s="587">
        <v>0</v>
      </c>
      <c r="M51" s="587" t="s">
        <v>826</v>
      </c>
      <c r="N51" s="587" t="s">
        <v>826</v>
      </c>
      <c r="O51" s="587">
        <v>10</v>
      </c>
      <c r="P51" s="587">
        <v>1200</v>
      </c>
      <c r="Q51" s="590">
        <v>4.2</v>
      </c>
      <c r="R51" s="78"/>
      <c r="S51" s="78"/>
      <c r="T51" s="78"/>
      <c r="U51" s="78"/>
      <c r="V51" s="78"/>
      <c r="W51" s="78"/>
      <c r="X51" s="78"/>
      <c r="Y51" s="78"/>
      <c r="Z51" s="78"/>
      <c r="AA51" s="78"/>
      <c r="AB51" s="78"/>
      <c r="AC51" s="78"/>
      <c r="AD51" s="78"/>
    </row>
    <row r="52" spans="1:30" ht="12" customHeight="1">
      <c r="A52" s="591"/>
      <c r="B52" s="586" t="s">
        <v>400</v>
      </c>
      <c r="C52" s="586"/>
      <c r="D52" s="587">
        <v>990</v>
      </c>
      <c r="E52" s="587">
        <v>60</v>
      </c>
      <c r="F52" s="587">
        <v>90</v>
      </c>
      <c r="G52" s="587">
        <v>100</v>
      </c>
      <c r="H52" s="587">
        <v>0</v>
      </c>
      <c r="I52" s="587">
        <v>0</v>
      </c>
      <c r="J52" s="587">
        <v>10</v>
      </c>
      <c r="K52" s="587">
        <v>10</v>
      </c>
      <c r="L52" s="587" t="s">
        <v>826</v>
      </c>
      <c r="M52" s="587" t="s">
        <v>826</v>
      </c>
      <c r="N52" s="587" t="s">
        <v>826</v>
      </c>
      <c r="O52" s="587">
        <v>20</v>
      </c>
      <c r="P52" s="587">
        <v>1290</v>
      </c>
      <c r="Q52" s="590">
        <v>4.5</v>
      </c>
      <c r="R52" s="78"/>
      <c r="S52" s="78"/>
      <c r="T52" s="78"/>
      <c r="U52" s="78"/>
      <c r="V52" s="78"/>
      <c r="W52" s="78"/>
      <c r="X52" s="78"/>
      <c r="Y52" s="78"/>
      <c r="Z52" s="78"/>
      <c r="AA52" s="78"/>
      <c r="AB52" s="78"/>
      <c r="AC52" s="78"/>
      <c r="AD52" s="78"/>
    </row>
    <row r="53" spans="1:30" ht="12" customHeight="1">
      <c r="B53" s="586" t="s">
        <v>401</v>
      </c>
      <c r="C53" s="586"/>
      <c r="D53" s="587">
        <v>970</v>
      </c>
      <c r="E53" s="587">
        <v>50</v>
      </c>
      <c r="F53" s="587">
        <v>60</v>
      </c>
      <c r="G53" s="587">
        <v>120</v>
      </c>
      <c r="H53" s="587">
        <v>0</v>
      </c>
      <c r="I53" s="587">
        <v>0</v>
      </c>
      <c r="J53" s="587">
        <v>20</v>
      </c>
      <c r="K53" s="587" t="s">
        <v>826</v>
      </c>
      <c r="L53" s="587">
        <v>0</v>
      </c>
      <c r="M53" s="587" t="s">
        <v>826</v>
      </c>
      <c r="N53" s="587">
        <v>10</v>
      </c>
      <c r="O53" s="587">
        <v>20</v>
      </c>
      <c r="P53" s="587">
        <v>1260</v>
      </c>
      <c r="Q53" s="590">
        <v>4.4000000000000004</v>
      </c>
      <c r="R53" s="78"/>
      <c r="S53" s="78"/>
      <c r="T53" s="78"/>
      <c r="U53" s="78"/>
      <c r="V53" s="78"/>
      <c r="W53" s="78"/>
      <c r="X53" s="78"/>
      <c r="Y53" s="78"/>
      <c r="Z53" s="78"/>
      <c r="AA53" s="78"/>
      <c r="AB53" s="78"/>
      <c r="AC53" s="78"/>
      <c r="AD53" s="78"/>
    </row>
    <row r="54" spans="1:30">
      <c r="B54" s="586" t="s">
        <v>402</v>
      </c>
      <c r="C54" s="586"/>
      <c r="D54" s="587">
        <v>970</v>
      </c>
      <c r="E54" s="587">
        <v>60</v>
      </c>
      <c r="F54" s="587">
        <v>60</v>
      </c>
      <c r="G54" s="587">
        <v>160</v>
      </c>
      <c r="H54" s="587">
        <v>0</v>
      </c>
      <c r="I54" s="587">
        <v>0</v>
      </c>
      <c r="J54" s="587">
        <v>10</v>
      </c>
      <c r="K54" s="587" t="s">
        <v>826</v>
      </c>
      <c r="L54" s="587" t="s">
        <v>826</v>
      </c>
      <c r="M54" s="587" t="s">
        <v>826</v>
      </c>
      <c r="N54" s="587">
        <v>0</v>
      </c>
      <c r="O54" s="587">
        <v>40</v>
      </c>
      <c r="P54" s="587">
        <v>1310</v>
      </c>
      <c r="Q54" s="590">
        <v>4.5999999999999996</v>
      </c>
      <c r="R54" s="78"/>
      <c r="S54" s="78"/>
      <c r="T54" s="78"/>
      <c r="U54" s="78"/>
      <c r="V54" s="78"/>
      <c r="W54" s="78"/>
      <c r="X54" s="78"/>
      <c r="Y54" s="78"/>
      <c r="Z54" s="78"/>
      <c r="AA54" s="78"/>
      <c r="AB54" s="78"/>
      <c r="AC54" s="78"/>
      <c r="AD54" s="78"/>
    </row>
    <row r="55" spans="1:30">
      <c r="B55" s="586" t="s">
        <v>723</v>
      </c>
      <c r="C55" s="586"/>
      <c r="D55" s="587">
        <v>1020</v>
      </c>
      <c r="E55" s="587">
        <v>70</v>
      </c>
      <c r="F55" s="587">
        <v>60</v>
      </c>
      <c r="G55" s="587">
        <v>270</v>
      </c>
      <c r="H55" s="587">
        <v>0</v>
      </c>
      <c r="I55" s="587">
        <v>0</v>
      </c>
      <c r="J55" s="587">
        <v>20</v>
      </c>
      <c r="K55" s="587">
        <v>10</v>
      </c>
      <c r="L55" s="587" t="s">
        <v>826</v>
      </c>
      <c r="M55" s="587" t="s">
        <v>826</v>
      </c>
      <c r="N55" s="587" t="s">
        <v>826</v>
      </c>
      <c r="O55" s="587">
        <v>190</v>
      </c>
      <c r="P55" s="587">
        <v>1640</v>
      </c>
      <c r="Q55" s="590">
        <v>5.7</v>
      </c>
      <c r="R55" s="78"/>
      <c r="S55" s="78"/>
      <c r="T55" s="78"/>
      <c r="U55" s="78"/>
      <c r="V55" s="78"/>
      <c r="W55" s="78"/>
      <c r="X55" s="78"/>
      <c r="Y55" s="78"/>
      <c r="Z55" s="78"/>
      <c r="AA55" s="78"/>
      <c r="AB55" s="78"/>
      <c r="AC55" s="78"/>
      <c r="AD55" s="78"/>
    </row>
    <row r="56" spans="1:30">
      <c r="B56" s="586" t="s">
        <v>740</v>
      </c>
      <c r="C56" s="586"/>
      <c r="D56" s="587">
        <v>1220</v>
      </c>
      <c r="E56" s="587">
        <v>90</v>
      </c>
      <c r="F56" s="587">
        <v>40</v>
      </c>
      <c r="G56" s="587">
        <v>490</v>
      </c>
      <c r="H56" s="587">
        <v>0</v>
      </c>
      <c r="I56" s="587">
        <v>0</v>
      </c>
      <c r="J56" s="587">
        <v>20</v>
      </c>
      <c r="K56" s="587" t="s">
        <v>826</v>
      </c>
      <c r="L56" s="587">
        <v>0</v>
      </c>
      <c r="M56" s="587" t="s">
        <v>826</v>
      </c>
      <c r="N56" s="587" t="s">
        <v>826</v>
      </c>
      <c r="O56" s="587" t="s">
        <v>826</v>
      </c>
      <c r="P56" s="587">
        <v>1870</v>
      </c>
      <c r="Q56" s="590">
        <v>6.5</v>
      </c>
      <c r="R56" s="78"/>
      <c r="S56" s="78"/>
      <c r="T56" s="78"/>
      <c r="U56" s="78"/>
      <c r="V56" s="78"/>
      <c r="W56" s="78"/>
      <c r="X56" s="78"/>
      <c r="Y56" s="78"/>
      <c r="Z56" s="78"/>
      <c r="AA56" s="78"/>
      <c r="AB56" s="78"/>
      <c r="AC56" s="78"/>
      <c r="AD56" s="78"/>
    </row>
    <row r="57" spans="1:30">
      <c r="B57" s="586" t="s">
        <v>846</v>
      </c>
      <c r="C57" s="586"/>
      <c r="D57" s="587">
        <v>1450</v>
      </c>
      <c r="E57" s="587">
        <v>100</v>
      </c>
      <c r="F57" s="587">
        <v>50</v>
      </c>
      <c r="G57" s="587">
        <v>1000</v>
      </c>
      <c r="H57" s="587">
        <v>0</v>
      </c>
      <c r="I57" s="587">
        <v>0</v>
      </c>
      <c r="J57" s="587">
        <v>30</v>
      </c>
      <c r="K57" s="587">
        <v>20</v>
      </c>
      <c r="L57" s="587">
        <v>0</v>
      </c>
      <c r="M57" s="587" t="s">
        <v>826</v>
      </c>
      <c r="N57" s="587">
        <v>0</v>
      </c>
      <c r="O57" s="587" t="s">
        <v>826</v>
      </c>
      <c r="P57" s="587">
        <v>2650</v>
      </c>
      <c r="Q57" s="590">
        <v>9.1999999999999993</v>
      </c>
      <c r="R57" s="78"/>
      <c r="S57" s="78"/>
      <c r="T57" s="78"/>
      <c r="U57" s="78"/>
      <c r="V57" s="78"/>
      <c r="W57" s="78"/>
      <c r="X57" s="78"/>
      <c r="Y57" s="78"/>
      <c r="Z57" s="78"/>
      <c r="AA57" s="78"/>
      <c r="AB57" s="78"/>
      <c r="AC57" s="78"/>
      <c r="AD57" s="78"/>
    </row>
    <row r="58" spans="1:30" ht="21" customHeight="1">
      <c r="B58" s="586" t="s">
        <v>847</v>
      </c>
      <c r="C58" s="586"/>
      <c r="D58" s="587">
        <v>580</v>
      </c>
      <c r="E58" s="587">
        <v>50</v>
      </c>
      <c r="F58" s="587">
        <v>30</v>
      </c>
      <c r="G58" s="587">
        <v>990</v>
      </c>
      <c r="H58" s="587">
        <v>0</v>
      </c>
      <c r="I58" s="587">
        <v>0</v>
      </c>
      <c r="J58" s="587">
        <v>20</v>
      </c>
      <c r="K58" s="587" t="s">
        <v>826</v>
      </c>
      <c r="L58" s="587">
        <v>0</v>
      </c>
      <c r="M58" s="587">
        <v>0</v>
      </c>
      <c r="N58" s="587">
        <v>0</v>
      </c>
      <c r="O58" s="587" t="s">
        <v>826</v>
      </c>
      <c r="P58" s="587">
        <v>1670</v>
      </c>
      <c r="Q58" s="590">
        <v>5.8</v>
      </c>
      <c r="R58" s="78"/>
      <c r="S58" s="78"/>
      <c r="T58" s="78"/>
      <c r="U58" s="78"/>
      <c r="V58" s="78"/>
      <c r="W58" s="78"/>
      <c r="X58" s="78"/>
      <c r="Y58" s="78"/>
      <c r="Z58" s="78"/>
      <c r="AA58" s="78"/>
      <c r="AB58" s="78"/>
      <c r="AC58" s="78"/>
      <c r="AD58" s="78"/>
    </row>
    <row r="59" spans="1:30" ht="21" customHeight="1">
      <c r="B59" s="586" t="s">
        <v>848</v>
      </c>
      <c r="C59" s="586"/>
      <c r="D59" s="587">
        <v>3220</v>
      </c>
      <c r="E59" s="587">
        <v>300</v>
      </c>
      <c r="F59" s="587">
        <v>150</v>
      </c>
      <c r="G59" s="587">
        <v>920</v>
      </c>
      <c r="H59" s="587">
        <v>0</v>
      </c>
      <c r="I59" s="587">
        <v>0</v>
      </c>
      <c r="J59" s="587">
        <v>200</v>
      </c>
      <c r="K59" s="587">
        <v>50</v>
      </c>
      <c r="L59" s="587">
        <v>0</v>
      </c>
      <c r="M59" s="587">
        <v>10</v>
      </c>
      <c r="N59" s="587">
        <v>0</v>
      </c>
      <c r="O59" s="587">
        <v>10</v>
      </c>
      <c r="P59" s="587">
        <v>4860</v>
      </c>
      <c r="Q59" s="590">
        <v>16.899999999999999</v>
      </c>
      <c r="R59" s="78"/>
      <c r="S59" s="78"/>
      <c r="T59" s="78"/>
      <c r="U59" s="78"/>
      <c r="V59" s="78"/>
      <c r="W59" s="78"/>
      <c r="X59" s="78"/>
      <c r="Y59" s="78"/>
      <c r="Z59" s="78"/>
      <c r="AA59" s="78"/>
      <c r="AB59" s="78"/>
      <c r="AC59" s="78"/>
      <c r="AD59" s="78"/>
    </row>
    <row r="60" spans="1:30" ht="24.75" customHeight="1">
      <c r="B60" s="610" t="s">
        <v>28</v>
      </c>
      <c r="C60" s="611"/>
      <c r="D60" s="595">
        <v>18860</v>
      </c>
      <c r="E60" s="595">
        <v>1520</v>
      </c>
      <c r="F60" s="595">
        <v>2780</v>
      </c>
      <c r="G60" s="595">
        <v>4360</v>
      </c>
      <c r="H60" s="595" t="s">
        <v>826</v>
      </c>
      <c r="I60" s="595" t="s">
        <v>826</v>
      </c>
      <c r="J60" s="595">
        <v>470</v>
      </c>
      <c r="K60" s="595">
        <v>300</v>
      </c>
      <c r="L60" s="595">
        <v>10</v>
      </c>
      <c r="M60" s="595">
        <v>50</v>
      </c>
      <c r="N60" s="595">
        <v>50</v>
      </c>
      <c r="O60" s="595">
        <v>340</v>
      </c>
      <c r="P60" s="595">
        <v>28730</v>
      </c>
      <c r="Q60" s="595">
        <v>100</v>
      </c>
      <c r="R60" s="78"/>
      <c r="S60" s="78"/>
      <c r="T60" s="78"/>
      <c r="U60" s="78"/>
      <c r="V60" s="78"/>
      <c r="W60" s="78"/>
      <c r="X60" s="78"/>
      <c r="Y60" s="78"/>
      <c r="Z60" s="78"/>
      <c r="AA60" s="78"/>
      <c r="AB60" s="78"/>
      <c r="AC60" s="78"/>
      <c r="AD60" s="78"/>
    </row>
    <row r="61" spans="1:30" ht="11.25" customHeight="1">
      <c r="B61" s="597"/>
      <c r="C61" s="598" t="s">
        <v>403</v>
      </c>
      <c r="D61" s="599">
        <v>1130</v>
      </c>
      <c r="E61" s="599">
        <v>1150</v>
      </c>
      <c r="F61" s="599">
        <v>740</v>
      </c>
      <c r="G61" s="599">
        <v>1560</v>
      </c>
      <c r="H61" s="599">
        <v>650</v>
      </c>
      <c r="I61" s="599">
        <v>550</v>
      </c>
      <c r="J61" s="599">
        <v>1480</v>
      </c>
      <c r="K61" s="599">
        <v>980</v>
      </c>
      <c r="L61" s="599">
        <v>750</v>
      </c>
      <c r="M61" s="599">
        <v>1090</v>
      </c>
      <c r="N61" s="599">
        <v>760</v>
      </c>
      <c r="O61" s="599">
        <v>1340</v>
      </c>
      <c r="P61" s="599">
        <v>1170</v>
      </c>
      <c r="Q61" s="600"/>
      <c r="R61" s="78"/>
      <c r="S61" s="78"/>
      <c r="T61" s="78"/>
      <c r="U61" s="78"/>
      <c r="V61" s="78"/>
      <c r="W61" s="78"/>
      <c r="X61" s="78"/>
      <c r="Y61" s="78"/>
      <c r="Z61" s="78"/>
      <c r="AA61" s="78"/>
      <c r="AB61" s="78"/>
      <c r="AC61" s="78"/>
      <c r="AD61" s="78"/>
    </row>
    <row r="62" spans="1:30" ht="12.75">
      <c r="B62" s="601"/>
      <c r="C62" s="602" t="s">
        <v>404</v>
      </c>
      <c r="D62" s="612">
        <v>1150</v>
      </c>
      <c r="E62" s="612">
        <v>1150</v>
      </c>
      <c r="F62" s="612">
        <v>750</v>
      </c>
      <c r="G62" s="612">
        <v>1650</v>
      </c>
      <c r="H62" s="612">
        <v>650</v>
      </c>
      <c r="I62" s="612">
        <v>550</v>
      </c>
      <c r="J62" s="612">
        <v>1730</v>
      </c>
      <c r="K62" s="612">
        <v>950</v>
      </c>
      <c r="L62" s="612">
        <v>550</v>
      </c>
      <c r="M62" s="612">
        <v>950</v>
      </c>
      <c r="N62" s="612">
        <v>750</v>
      </c>
      <c r="O62" s="612">
        <v>1450</v>
      </c>
      <c r="P62" s="612">
        <v>1250</v>
      </c>
      <c r="Q62" s="604"/>
      <c r="R62" s="78"/>
      <c r="S62" s="78"/>
      <c r="T62" s="78"/>
      <c r="U62" s="78"/>
      <c r="V62" s="78"/>
      <c r="W62" s="78"/>
      <c r="X62" s="78"/>
      <c r="Y62" s="78"/>
      <c r="Z62" s="78"/>
      <c r="AA62" s="78"/>
      <c r="AB62" s="78"/>
      <c r="AC62" s="78"/>
      <c r="AD62" s="78"/>
    </row>
    <row r="63" spans="1:30">
      <c r="B63" s="1247" t="s">
        <v>405</v>
      </c>
      <c r="C63" s="1247"/>
      <c r="D63" s="1247"/>
      <c r="E63" s="1247"/>
      <c r="F63" s="1247"/>
      <c r="G63" s="1247"/>
      <c r="H63" s="1247"/>
      <c r="I63" s="1247"/>
      <c r="J63" s="1247"/>
      <c r="K63" s="1247"/>
      <c r="L63" s="1247"/>
      <c r="M63" s="1247"/>
      <c r="N63" s="1247"/>
      <c r="O63" s="1247"/>
      <c r="P63" s="1247"/>
      <c r="Q63" s="1247"/>
    </row>
    <row r="64" spans="1:30">
      <c r="B64" s="1205"/>
      <c r="C64" s="1205"/>
      <c r="D64" s="1205"/>
      <c r="E64" s="1205"/>
      <c r="F64" s="1205"/>
      <c r="G64" s="1205"/>
      <c r="H64" s="1205"/>
      <c r="I64" s="1205"/>
      <c r="J64" s="1205"/>
      <c r="K64" s="1205"/>
      <c r="L64" s="1205"/>
      <c r="M64" s="1205"/>
      <c r="N64" s="1205"/>
      <c r="O64" s="1205"/>
      <c r="P64" s="1205"/>
      <c r="Q64" s="1205"/>
    </row>
    <row r="65" spans="1:32" ht="11.25" customHeight="1">
      <c r="B65" s="1242" t="s">
        <v>240</v>
      </c>
      <c r="C65" s="1242"/>
      <c r="D65" s="1242"/>
      <c r="E65" s="1242"/>
      <c r="F65" s="1242"/>
      <c r="G65" s="1242"/>
      <c r="H65" s="1242"/>
      <c r="I65" s="1242"/>
      <c r="J65" s="1242"/>
      <c r="K65" s="1242"/>
      <c r="L65" s="1242"/>
      <c r="M65" s="1242"/>
      <c r="N65" s="1242"/>
      <c r="O65" s="1242"/>
      <c r="P65" s="1242"/>
      <c r="Q65" s="1242"/>
    </row>
    <row r="66" spans="1:32" ht="11.25" customHeight="1">
      <c r="B66" s="779"/>
      <c r="C66" s="779"/>
      <c r="D66" s="779"/>
      <c r="E66" s="779"/>
      <c r="F66" s="779"/>
      <c r="G66" s="779"/>
      <c r="H66" s="779"/>
      <c r="I66" s="779"/>
      <c r="J66" s="779"/>
      <c r="K66" s="779"/>
      <c r="L66" s="779"/>
      <c r="M66" s="779"/>
      <c r="N66" s="779"/>
      <c r="O66" s="779"/>
      <c r="P66" s="779"/>
      <c r="Q66" s="779"/>
    </row>
    <row r="67" spans="1:32" ht="11.25" customHeight="1">
      <c r="B67" s="570"/>
      <c r="C67" s="571"/>
      <c r="D67" s="572"/>
      <c r="E67" s="572"/>
      <c r="F67" s="1145" t="s">
        <v>212</v>
      </c>
      <c r="G67" s="573"/>
      <c r="H67" s="573"/>
      <c r="I67" s="312"/>
      <c r="J67" s="1145" t="s">
        <v>795</v>
      </c>
      <c r="K67" s="1145" t="s">
        <v>796</v>
      </c>
      <c r="L67" s="572"/>
      <c r="M67" s="574"/>
      <c r="N67" s="1145" t="s">
        <v>217</v>
      </c>
      <c r="O67" s="500"/>
      <c r="P67" s="572"/>
      <c r="Q67" s="575"/>
    </row>
    <row r="68" spans="1:32" ht="11.25" customHeight="1">
      <c r="B68" s="321"/>
      <c r="C68" s="576" t="s">
        <v>384</v>
      </c>
      <c r="D68" s="1200" t="s">
        <v>827</v>
      </c>
      <c r="E68" s="577" t="s">
        <v>385</v>
      </c>
      <c r="F68" s="1153"/>
      <c r="G68" s="1200" t="s">
        <v>38</v>
      </c>
      <c r="H68" s="1200" t="s">
        <v>213</v>
      </c>
      <c r="I68" s="1244" t="s">
        <v>214</v>
      </c>
      <c r="J68" s="1153"/>
      <c r="K68" s="1153"/>
      <c r="L68" s="1200" t="s">
        <v>215</v>
      </c>
      <c r="M68" s="1244" t="s">
        <v>216</v>
      </c>
      <c r="N68" s="1153" t="s">
        <v>217</v>
      </c>
      <c r="O68" s="1240" t="s">
        <v>218</v>
      </c>
      <c r="P68" s="1200" t="s">
        <v>386</v>
      </c>
      <c r="Q68" s="1200" t="s">
        <v>6</v>
      </c>
    </row>
    <row r="69" spans="1:32">
      <c r="B69" s="321"/>
      <c r="C69" s="576" t="s">
        <v>387</v>
      </c>
      <c r="D69" s="1200"/>
      <c r="E69" s="577" t="s">
        <v>220</v>
      </c>
      <c r="F69" s="1153"/>
      <c r="G69" s="1243"/>
      <c r="H69" s="1243"/>
      <c r="I69" s="1244"/>
      <c r="J69" s="1153"/>
      <c r="K69" s="1153"/>
      <c r="L69" s="1200" t="s">
        <v>215</v>
      </c>
      <c r="M69" s="1244" t="s">
        <v>216</v>
      </c>
      <c r="N69" s="1153"/>
      <c r="O69" s="1240" t="s">
        <v>218</v>
      </c>
      <c r="P69" s="1200" t="s">
        <v>125</v>
      </c>
      <c r="Q69" s="1200" t="s">
        <v>6</v>
      </c>
    </row>
    <row r="70" spans="1:32">
      <c r="B70" s="578"/>
      <c r="C70" s="579"/>
      <c r="D70" s="343"/>
      <c r="E70" s="343"/>
      <c r="F70" s="1146"/>
      <c r="G70" s="524"/>
      <c r="H70" s="524"/>
      <c r="I70" s="580"/>
      <c r="J70" s="1146"/>
      <c r="K70" s="1146"/>
      <c r="L70" s="343"/>
      <c r="M70" s="341"/>
      <c r="N70" s="1146"/>
      <c r="O70" s="409"/>
      <c r="P70" s="343"/>
      <c r="Q70" s="581"/>
    </row>
    <row r="71" spans="1:32">
      <c r="B71" s="582" t="s">
        <v>388</v>
      </c>
      <c r="C71" s="582"/>
      <c r="D71" s="583" t="s">
        <v>826</v>
      </c>
      <c r="E71" s="583">
        <v>0</v>
      </c>
      <c r="F71" s="583">
        <v>0</v>
      </c>
      <c r="G71" s="583">
        <v>0</v>
      </c>
      <c r="H71" s="583">
        <v>0</v>
      </c>
      <c r="I71" s="583">
        <v>0</v>
      </c>
      <c r="J71" s="583">
        <v>60</v>
      </c>
      <c r="K71" s="583" t="s">
        <v>826</v>
      </c>
      <c r="L71" s="583">
        <v>0</v>
      </c>
      <c r="M71" s="583">
        <v>0</v>
      </c>
      <c r="N71" s="583" t="s">
        <v>826</v>
      </c>
      <c r="O71" s="583">
        <v>0</v>
      </c>
      <c r="P71" s="583">
        <v>70</v>
      </c>
      <c r="Q71" s="605">
        <v>0.1</v>
      </c>
      <c r="R71" s="78"/>
      <c r="S71" s="78"/>
      <c r="T71" s="78"/>
      <c r="U71" s="78"/>
      <c r="V71" s="78"/>
      <c r="W71" s="78"/>
      <c r="X71" s="78"/>
      <c r="Y71" s="78"/>
      <c r="Z71" s="78"/>
      <c r="AA71" s="78"/>
      <c r="AB71" s="78"/>
      <c r="AC71" s="78"/>
      <c r="AD71" s="78"/>
    </row>
    <row r="72" spans="1:32">
      <c r="B72" s="586" t="s">
        <v>389</v>
      </c>
      <c r="C72" s="586"/>
      <c r="D72" s="587">
        <v>1400</v>
      </c>
      <c r="E72" s="587">
        <v>40</v>
      </c>
      <c r="F72" s="587">
        <v>640</v>
      </c>
      <c r="G72" s="587">
        <v>50</v>
      </c>
      <c r="H72" s="587">
        <v>0</v>
      </c>
      <c r="I72" s="587">
        <v>0</v>
      </c>
      <c r="J72" s="587" t="s">
        <v>826</v>
      </c>
      <c r="K72" s="587" t="s">
        <v>826</v>
      </c>
      <c r="L72" s="587">
        <v>0</v>
      </c>
      <c r="M72" s="587">
        <v>0</v>
      </c>
      <c r="N72" s="587" t="s">
        <v>826</v>
      </c>
      <c r="O72" s="587">
        <v>0</v>
      </c>
      <c r="P72" s="587">
        <v>2140</v>
      </c>
      <c r="Q72" s="590">
        <v>2.2999999999999998</v>
      </c>
      <c r="R72" s="78"/>
      <c r="S72" s="78"/>
      <c r="T72" s="78"/>
      <c r="U72" s="78"/>
      <c r="V72" s="78"/>
      <c r="W72" s="78"/>
      <c r="X72" s="78"/>
      <c r="Y72" s="78"/>
      <c r="Z72" s="78"/>
      <c r="AA72" s="78"/>
      <c r="AB72" s="78"/>
      <c r="AC72" s="78"/>
      <c r="AD72" s="78"/>
    </row>
    <row r="73" spans="1:32">
      <c r="B73" s="586" t="s">
        <v>390</v>
      </c>
      <c r="C73" s="586"/>
      <c r="D73" s="587">
        <v>1410</v>
      </c>
      <c r="E73" s="587" t="s">
        <v>826</v>
      </c>
      <c r="F73" s="587">
        <v>610</v>
      </c>
      <c r="G73" s="587">
        <v>10</v>
      </c>
      <c r="H73" s="587">
        <v>0</v>
      </c>
      <c r="I73" s="587">
        <v>0</v>
      </c>
      <c r="J73" s="587" t="s">
        <v>826</v>
      </c>
      <c r="K73" s="587">
        <v>10</v>
      </c>
      <c r="L73" s="587">
        <v>0</v>
      </c>
      <c r="M73" s="587">
        <v>0</v>
      </c>
      <c r="N73" s="587" t="s">
        <v>826</v>
      </c>
      <c r="O73" s="587">
        <v>0</v>
      </c>
      <c r="P73" s="587">
        <v>2060</v>
      </c>
      <c r="Q73" s="590">
        <v>2.2000000000000002</v>
      </c>
      <c r="R73" s="78"/>
      <c r="S73" s="78"/>
      <c r="T73" s="78"/>
      <c r="U73" s="78"/>
      <c r="V73" s="78"/>
      <c r="W73" s="78"/>
      <c r="X73" s="78"/>
      <c r="Y73" s="78"/>
      <c r="Z73" s="78"/>
      <c r="AA73" s="78"/>
      <c r="AB73" s="78"/>
      <c r="AC73" s="78"/>
      <c r="AD73" s="78"/>
    </row>
    <row r="74" spans="1:32">
      <c r="B74" s="586" t="s">
        <v>391</v>
      </c>
      <c r="C74" s="586"/>
      <c r="D74" s="587">
        <v>1490</v>
      </c>
      <c r="E74" s="587">
        <v>10</v>
      </c>
      <c r="F74" s="587">
        <v>860</v>
      </c>
      <c r="G74" s="587">
        <v>40</v>
      </c>
      <c r="H74" s="587">
        <v>0</v>
      </c>
      <c r="I74" s="587">
        <v>0</v>
      </c>
      <c r="J74" s="587" t="s">
        <v>826</v>
      </c>
      <c r="K74" s="587">
        <v>20</v>
      </c>
      <c r="L74" s="587" t="s">
        <v>826</v>
      </c>
      <c r="M74" s="587" t="s">
        <v>826</v>
      </c>
      <c r="N74" s="587" t="s">
        <v>826</v>
      </c>
      <c r="O74" s="587" t="s">
        <v>826</v>
      </c>
      <c r="P74" s="587">
        <v>2430</v>
      </c>
      <c r="Q74" s="590">
        <v>2.6</v>
      </c>
      <c r="R74" s="78"/>
      <c r="S74" s="78"/>
      <c r="T74" s="78"/>
      <c r="U74" s="78"/>
      <c r="V74" s="78"/>
      <c r="W74" s="78"/>
      <c r="X74" s="78"/>
      <c r="Y74" s="78"/>
      <c r="Z74" s="78"/>
      <c r="AA74" s="78"/>
      <c r="AB74" s="78"/>
      <c r="AC74" s="78"/>
      <c r="AD74" s="78"/>
    </row>
    <row r="75" spans="1:32">
      <c r="B75" s="586" t="s">
        <v>392</v>
      </c>
      <c r="C75" s="586"/>
      <c r="D75" s="587">
        <v>1740</v>
      </c>
      <c r="E75" s="587">
        <v>30</v>
      </c>
      <c r="F75" s="587">
        <v>710</v>
      </c>
      <c r="G75" s="587">
        <v>50</v>
      </c>
      <c r="H75" s="587">
        <v>0</v>
      </c>
      <c r="I75" s="587">
        <v>0</v>
      </c>
      <c r="J75" s="587">
        <v>10</v>
      </c>
      <c r="K75" s="587">
        <v>20</v>
      </c>
      <c r="L75" s="587" t="s">
        <v>826</v>
      </c>
      <c r="M75" s="587" t="s">
        <v>826</v>
      </c>
      <c r="N75" s="587">
        <v>10</v>
      </c>
      <c r="O75" s="587" t="s">
        <v>826</v>
      </c>
      <c r="P75" s="587">
        <v>2570</v>
      </c>
      <c r="Q75" s="590">
        <v>2.7</v>
      </c>
      <c r="R75" s="78"/>
      <c r="S75" s="78"/>
      <c r="T75" s="78"/>
      <c r="U75" s="78"/>
      <c r="V75" s="78"/>
      <c r="W75" s="78"/>
      <c r="X75" s="78"/>
      <c r="Y75" s="78"/>
      <c r="Z75" s="78"/>
      <c r="AA75" s="78"/>
      <c r="AB75" s="78"/>
      <c r="AC75" s="78"/>
      <c r="AD75" s="78"/>
    </row>
    <row r="76" spans="1:32" s="591" customFormat="1" ht="12.75" customHeight="1">
      <c r="A76" s="2"/>
      <c r="B76" s="586" t="s">
        <v>393</v>
      </c>
      <c r="C76" s="586"/>
      <c r="D76" s="587">
        <v>2510</v>
      </c>
      <c r="E76" s="587">
        <v>50</v>
      </c>
      <c r="F76" s="587">
        <v>510</v>
      </c>
      <c r="G76" s="587">
        <v>60</v>
      </c>
      <c r="H76" s="587" t="s">
        <v>826</v>
      </c>
      <c r="I76" s="587">
        <v>0</v>
      </c>
      <c r="J76" s="587">
        <v>10</v>
      </c>
      <c r="K76" s="587">
        <v>20</v>
      </c>
      <c r="L76" s="587" t="s">
        <v>826</v>
      </c>
      <c r="M76" s="587">
        <v>0</v>
      </c>
      <c r="N76" s="587" t="s">
        <v>826</v>
      </c>
      <c r="O76" s="587">
        <v>10</v>
      </c>
      <c r="P76" s="587">
        <v>3200</v>
      </c>
      <c r="Q76" s="590">
        <v>3.4</v>
      </c>
      <c r="R76" s="78"/>
      <c r="S76" s="78"/>
      <c r="T76" s="78"/>
      <c r="U76" s="78"/>
      <c r="V76" s="78"/>
      <c r="W76" s="78"/>
      <c r="X76" s="78"/>
      <c r="Y76" s="78"/>
      <c r="Z76" s="78"/>
      <c r="AA76" s="78"/>
      <c r="AB76" s="78"/>
      <c r="AC76" s="78"/>
      <c r="AD76" s="78"/>
    </row>
    <row r="77" spans="1:32" s="607" customFormat="1" ht="11.25" customHeight="1">
      <c r="A77" s="2"/>
      <c r="B77" s="586" t="s">
        <v>394</v>
      </c>
      <c r="C77" s="586"/>
      <c r="D77" s="587">
        <v>3880</v>
      </c>
      <c r="E77" s="587">
        <v>110</v>
      </c>
      <c r="F77" s="587">
        <v>440</v>
      </c>
      <c r="G77" s="587">
        <v>80</v>
      </c>
      <c r="H77" s="587">
        <v>0</v>
      </c>
      <c r="I77" s="587">
        <v>0</v>
      </c>
      <c r="J77" s="587">
        <v>30</v>
      </c>
      <c r="K77" s="587">
        <v>30</v>
      </c>
      <c r="L77" s="587" t="s">
        <v>826</v>
      </c>
      <c r="M77" s="587" t="s">
        <v>826</v>
      </c>
      <c r="N77" s="587">
        <v>10</v>
      </c>
      <c r="O77" s="587">
        <v>30</v>
      </c>
      <c r="P77" s="587">
        <v>4620</v>
      </c>
      <c r="Q77" s="590">
        <v>4.9000000000000004</v>
      </c>
      <c r="R77" s="78"/>
      <c r="S77" s="78"/>
      <c r="T77" s="78"/>
      <c r="U77" s="78"/>
      <c r="V77" s="78"/>
      <c r="W77" s="78"/>
      <c r="X77" s="78"/>
      <c r="Y77" s="78"/>
      <c r="Z77" s="78"/>
      <c r="AA77" s="78"/>
      <c r="AB77" s="78"/>
      <c r="AC77" s="78"/>
      <c r="AD77" s="78"/>
    </row>
    <row r="78" spans="1:32" s="591" customFormat="1" ht="15" customHeight="1">
      <c r="B78" s="586" t="s">
        <v>395</v>
      </c>
      <c r="C78" s="586"/>
      <c r="D78" s="587">
        <v>4790</v>
      </c>
      <c r="E78" s="587">
        <v>160</v>
      </c>
      <c r="F78" s="587">
        <v>520</v>
      </c>
      <c r="G78" s="587">
        <v>60</v>
      </c>
      <c r="H78" s="587" t="s">
        <v>826</v>
      </c>
      <c r="I78" s="587">
        <v>0</v>
      </c>
      <c r="J78" s="587">
        <v>40</v>
      </c>
      <c r="K78" s="587">
        <v>40</v>
      </c>
      <c r="L78" s="587" t="s">
        <v>826</v>
      </c>
      <c r="M78" s="587" t="s">
        <v>826</v>
      </c>
      <c r="N78" s="587">
        <v>10</v>
      </c>
      <c r="O78" s="587">
        <v>40</v>
      </c>
      <c r="P78" s="587">
        <v>5680</v>
      </c>
      <c r="Q78" s="590">
        <v>6</v>
      </c>
      <c r="R78" s="78"/>
      <c r="S78" s="78"/>
      <c r="T78" s="78"/>
      <c r="U78" s="78"/>
      <c r="V78" s="78"/>
      <c r="W78" s="78"/>
      <c r="X78" s="78"/>
      <c r="Y78" s="78"/>
      <c r="Z78" s="78"/>
      <c r="AA78" s="78"/>
      <c r="AB78" s="78"/>
      <c r="AC78" s="78"/>
      <c r="AD78" s="78"/>
    </row>
    <row r="79" spans="1:32" ht="12.75" customHeight="1">
      <c r="A79" s="607"/>
      <c r="B79" s="586" t="s">
        <v>396</v>
      </c>
      <c r="C79" s="586"/>
      <c r="D79" s="587">
        <v>4340</v>
      </c>
      <c r="E79" s="587">
        <v>130</v>
      </c>
      <c r="F79" s="587">
        <v>550</v>
      </c>
      <c r="G79" s="587">
        <v>80</v>
      </c>
      <c r="H79" s="587">
        <v>0</v>
      </c>
      <c r="I79" s="587" t="s">
        <v>826</v>
      </c>
      <c r="J79" s="587">
        <v>30</v>
      </c>
      <c r="K79" s="587">
        <v>30</v>
      </c>
      <c r="L79" s="587">
        <v>0</v>
      </c>
      <c r="M79" s="587" t="s">
        <v>826</v>
      </c>
      <c r="N79" s="587" t="s">
        <v>826</v>
      </c>
      <c r="O79" s="587">
        <v>40</v>
      </c>
      <c r="P79" s="587">
        <v>5220</v>
      </c>
      <c r="Q79" s="590">
        <v>5.6</v>
      </c>
      <c r="R79" s="78"/>
      <c r="S79" s="78"/>
      <c r="T79" s="78"/>
      <c r="U79" s="78"/>
      <c r="V79" s="78"/>
      <c r="W79" s="78"/>
      <c r="X79" s="78"/>
      <c r="Y79" s="78"/>
      <c r="Z79" s="78"/>
      <c r="AA79" s="78"/>
      <c r="AB79" s="78"/>
      <c r="AC79" s="78"/>
      <c r="AD79" s="78"/>
      <c r="AE79" s="47"/>
      <c r="AF79" s="47"/>
    </row>
    <row r="80" spans="1:32" s="162" customFormat="1" ht="12.75" customHeight="1">
      <c r="A80" s="591"/>
      <c r="B80" s="586" t="s">
        <v>397</v>
      </c>
      <c r="C80" s="586"/>
      <c r="D80" s="587">
        <v>4090</v>
      </c>
      <c r="E80" s="587">
        <v>160</v>
      </c>
      <c r="F80" s="587">
        <v>790</v>
      </c>
      <c r="G80" s="587">
        <v>110</v>
      </c>
      <c r="H80" s="587" t="s">
        <v>826</v>
      </c>
      <c r="I80" s="587" t="s">
        <v>826</v>
      </c>
      <c r="J80" s="587">
        <v>50</v>
      </c>
      <c r="K80" s="587">
        <v>40</v>
      </c>
      <c r="L80" s="587" t="s">
        <v>826</v>
      </c>
      <c r="M80" s="587">
        <v>20</v>
      </c>
      <c r="N80" s="587" t="s">
        <v>826</v>
      </c>
      <c r="O80" s="587">
        <v>80</v>
      </c>
      <c r="P80" s="587">
        <v>5340</v>
      </c>
      <c r="Q80" s="590">
        <v>5.7</v>
      </c>
      <c r="R80" s="78"/>
      <c r="S80" s="78"/>
      <c r="T80" s="78"/>
      <c r="U80" s="78"/>
      <c r="V80" s="78"/>
      <c r="W80" s="78"/>
      <c r="X80" s="78"/>
      <c r="Y80" s="78"/>
      <c r="Z80" s="78"/>
      <c r="AA80" s="78"/>
      <c r="AB80" s="78"/>
      <c r="AC80" s="78"/>
      <c r="AD80" s="78"/>
    </row>
    <row r="81" spans="1:30" ht="13.5" customHeight="1">
      <c r="A81" s="47"/>
      <c r="B81" s="586" t="s">
        <v>398</v>
      </c>
      <c r="C81" s="586"/>
      <c r="D81" s="587">
        <v>4150</v>
      </c>
      <c r="E81" s="587">
        <v>140</v>
      </c>
      <c r="F81" s="587">
        <v>360</v>
      </c>
      <c r="G81" s="587">
        <v>140</v>
      </c>
      <c r="H81" s="587" t="s">
        <v>826</v>
      </c>
      <c r="I81" s="587">
        <v>0</v>
      </c>
      <c r="J81" s="587">
        <v>50</v>
      </c>
      <c r="K81" s="587">
        <v>60</v>
      </c>
      <c r="L81" s="587">
        <v>0</v>
      </c>
      <c r="M81" s="587">
        <v>30</v>
      </c>
      <c r="N81" s="587" t="s">
        <v>826</v>
      </c>
      <c r="O81" s="587">
        <v>90</v>
      </c>
      <c r="P81" s="587">
        <v>5020</v>
      </c>
      <c r="Q81" s="590">
        <v>5.3</v>
      </c>
      <c r="R81" s="78"/>
      <c r="S81" s="78"/>
      <c r="T81" s="78"/>
      <c r="U81" s="78"/>
      <c r="V81" s="78"/>
      <c r="W81" s="78"/>
      <c r="X81" s="78"/>
      <c r="Y81" s="78"/>
      <c r="Z81" s="78"/>
      <c r="AA81" s="78"/>
      <c r="AB81" s="78"/>
      <c r="AC81" s="78"/>
      <c r="AD81" s="78"/>
    </row>
    <row r="82" spans="1:30">
      <c r="B82" s="586" t="s">
        <v>399</v>
      </c>
      <c r="C82" s="586"/>
      <c r="D82" s="587">
        <v>3820</v>
      </c>
      <c r="E82" s="587">
        <v>130</v>
      </c>
      <c r="F82" s="587">
        <v>290</v>
      </c>
      <c r="G82" s="587">
        <v>190</v>
      </c>
      <c r="H82" s="587">
        <v>0</v>
      </c>
      <c r="I82" s="587">
        <v>0</v>
      </c>
      <c r="J82" s="587">
        <v>60</v>
      </c>
      <c r="K82" s="587">
        <v>50</v>
      </c>
      <c r="L82" s="587">
        <v>0</v>
      </c>
      <c r="M82" s="587">
        <v>10</v>
      </c>
      <c r="N82" s="587" t="s">
        <v>826</v>
      </c>
      <c r="O82" s="587">
        <v>100</v>
      </c>
      <c r="P82" s="587">
        <v>4650</v>
      </c>
      <c r="Q82" s="590">
        <v>5</v>
      </c>
      <c r="R82" s="78"/>
      <c r="S82" s="78"/>
      <c r="T82" s="78"/>
      <c r="U82" s="78"/>
      <c r="V82" s="78"/>
      <c r="W82" s="78"/>
      <c r="X82" s="78"/>
      <c r="Y82" s="78"/>
      <c r="Z82" s="78"/>
      <c r="AA82" s="78"/>
      <c r="AB82" s="78"/>
      <c r="AC82" s="78"/>
      <c r="AD82" s="78"/>
    </row>
    <row r="83" spans="1:30">
      <c r="B83" s="586" t="s">
        <v>400</v>
      </c>
      <c r="C83" s="586"/>
      <c r="D83" s="587">
        <v>3750</v>
      </c>
      <c r="E83" s="587">
        <v>150</v>
      </c>
      <c r="F83" s="587">
        <v>220</v>
      </c>
      <c r="G83" s="587">
        <v>230</v>
      </c>
      <c r="H83" s="587" t="s">
        <v>826</v>
      </c>
      <c r="I83" s="587">
        <v>0</v>
      </c>
      <c r="J83" s="587">
        <v>60</v>
      </c>
      <c r="K83" s="587">
        <v>50</v>
      </c>
      <c r="L83" s="587">
        <v>0</v>
      </c>
      <c r="M83" s="587">
        <v>10</v>
      </c>
      <c r="N83" s="587" t="s">
        <v>826</v>
      </c>
      <c r="O83" s="587">
        <v>120</v>
      </c>
      <c r="P83" s="587">
        <v>4590</v>
      </c>
      <c r="Q83" s="590">
        <v>4.9000000000000004</v>
      </c>
      <c r="R83" s="78"/>
      <c r="S83" s="78"/>
      <c r="T83" s="78"/>
      <c r="U83" s="78"/>
      <c r="V83" s="78"/>
      <c r="W83" s="78"/>
      <c r="X83" s="78"/>
      <c r="Y83" s="78"/>
      <c r="Z83" s="78"/>
      <c r="AA83" s="78"/>
      <c r="AB83" s="78"/>
      <c r="AC83" s="78"/>
      <c r="AD83" s="78"/>
    </row>
    <row r="84" spans="1:30">
      <c r="B84" s="586" t="s">
        <v>401</v>
      </c>
      <c r="C84" s="586"/>
      <c r="D84" s="587">
        <v>3640</v>
      </c>
      <c r="E84" s="587">
        <v>140</v>
      </c>
      <c r="F84" s="587">
        <v>200</v>
      </c>
      <c r="G84" s="587">
        <v>330</v>
      </c>
      <c r="H84" s="587">
        <v>0</v>
      </c>
      <c r="I84" s="587">
        <v>0</v>
      </c>
      <c r="J84" s="587">
        <v>60</v>
      </c>
      <c r="K84" s="587">
        <v>60</v>
      </c>
      <c r="L84" s="587">
        <v>0</v>
      </c>
      <c r="M84" s="587" t="s">
        <v>826</v>
      </c>
      <c r="N84" s="587" t="s">
        <v>826</v>
      </c>
      <c r="O84" s="587">
        <v>200</v>
      </c>
      <c r="P84" s="587">
        <v>4630</v>
      </c>
      <c r="Q84" s="590">
        <v>4.9000000000000004</v>
      </c>
      <c r="R84" s="78"/>
      <c r="S84" s="78"/>
      <c r="T84" s="78"/>
      <c r="U84" s="78"/>
      <c r="V84" s="78"/>
      <c r="W84" s="78"/>
      <c r="X84" s="78"/>
      <c r="Y84" s="78"/>
      <c r="Z84" s="78"/>
      <c r="AA84" s="78"/>
      <c r="AB84" s="78"/>
      <c r="AC84" s="78"/>
      <c r="AD84" s="78"/>
    </row>
    <row r="85" spans="1:30">
      <c r="B85" s="586" t="s">
        <v>402</v>
      </c>
      <c r="C85" s="586"/>
      <c r="D85" s="587">
        <v>3420</v>
      </c>
      <c r="E85" s="587">
        <v>130</v>
      </c>
      <c r="F85" s="587">
        <v>150</v>
      </c>
      <c r="G85" s="587">
        <v>420</v>
      </c>
      <c r="H85" s="587" t="s">
        <v>826</v>
      </c>
      <c r="I85" s="587">
        <v>0</v>
      </c>
      <c r="J85" s="587">
        <v>80</v>
      </c>
      <c r="K85" s="587">
        <v>60</v>
      </c>
      <c r="L85" s="587">
        <v>0</v>
      </c>
      <c r="M85" s="587" t="s">
        <v>826</v>
      </c>
      <c r="N85" s="587">
        <v>0</v>
      </c>
      <c r="O85" s="587">
        <v>240</v>
      </c>
      <c r="P85" s="587">
        <v>4510</v>
      </c>
      <c r="Q85" s="590">
        <v>4.8</v>
      </c>
      <c r="R85" s="78"/>
      <c r="S85" s="78"/>
      <c r="T85" s="78"/>
      <c r="U85" s="78"/>
      <c r="V85" s="78"/>
      <c r="W85" s="78"/>
      <c r="X85" s="78"/>
      <c r="Y85" s="78"/>
      <c r="Z85" s="78"/>
      <c r="AA85" s="78"/>
      <c r="AB85" s="78"/>
      <c r="AC85" s="78"/>
      <c r="AD85" s="78"/>
    </row>
    <row r="86" spans="1:30">
      <c r="B86" s="586" t="s">
        <v>723</v>
      </c>
      <c r="C86" s="586"/>
      <c r="D86" s="587">
        <v>3320</v>
      </c>
      <c r="E86" s="587">
        <v>110</v>
      </c>
      <c r="F86" s="587">
        <v>170</v>
      </c>
      <c r="G86" s="587">
        <v>620</v>
      </c>
      <c r="H86" s="587">
        <v>0</v>
      </c>
      <c r="I86" s="587">
        <v>0</v>
      </c>
      <c r="J86" s="587">
        <v>80</v>
      </c>
      <c r="K86" s="587">
        <v>90</v>
      </c>
      <c r="L86" s="587" t="s">
        <v>826</v>
      </c>
      <c r="M86" s="587" t="s">
        <v>826</v>
      </c>
      <c r="N86" s="587">
        <v>0</v>
      </c>
      <c r="O86" s="587">
        <v>930</v>
      </c>
      <c r="P86" s="587">
        <v>5310</v>
      </c>
      <c r="Q86" s="590">
        <v>5.7</v>
      </c>
      <c r="R86" s="78"/>
      <c r="S86" s="78"/>
      <c r="T86" s="78"/>
      <c r="U86" s="78"/>
      <c r="V86" s="78"/>
      <c r="W86" s="78"/>
      <c r="X86" s="78"/>
      <c r="Y86" s="78"/>
      <c r="Z86" s="78"/>
      <c r="AA86" s="78"/>
      <c r="AB86" s="78"/>
      <c r="AC86" s="78"/>
      <c r="AD86" s="78"/>
    </row>
    <row r="87" spans="1:30">
      <c r="B87" s="586" t="s">
        <v>740</v>
      </c>
      <c r="C87" s="586"/>
      <c r="D87" s="587">
        <v>3520</v>
      </c>
      <c r="E87" s="587">
        <v>110</v>
      </c>
      <c r="F87" s="587">
        <v>120</v>
      </c>
      <c r="G87" s="587">
        <v>1150</v>
      </c>
      <c r="H87" s="587">
        <v>0</v>
      </c>
      <c r="I87" s="587">
        <v>0</v>
      </c>
      <c r="J87" s="587">
        <v>70</v>
      </c>
      <c r="K87" s="587">
        <v>80</v>
      </c>
      <c r="L87" s="587">
        <v>0</v>
      </c>
      <c r="M87" s="587" t="s">
        <v>826</v>
      </c>
      <c r="N87" s="587" t="s">
        <v>826</v>
      </c>
      <c r="O87" s="587">
        <v>90</v>
      </c>
      <c r="P87" s="587">
        <v>5160</v>
      </c>
      <c r="Q87" s="590">
        <v>5.5</v>
      </c>
      <c r="R87" s="78"/>
      <c r="S87" s="78"/>
      <c r="T87" s="78"/>
      <c r="U87" s="78"/>
      <c r="V87" s="78"/>
      <c r="W87" s="78"/>
      <c r="X87" s="78"/>
      <c r="Y87" s="78"/>
      <c r="Z87" s="78"/>
      <c r="AA87" s="78"/>
      <c r="AB87" s="78"/>
      <c r="AC87" s="78"/>
      <c r="AD87" s="78"/>
    </row>
    <row r="88" spans="1:30">
      <c r="B88" s="586" t="s">
        <v>846</v>
      </c>
      <c r="C88" s="586"/>
      <c r="D88" s="587">
        <v>3870</v>
      </c>
      <c r="E88" s="587">
        <v>180</v>
      </c>
      <c r="F88" s="587">
        <v>110</v>
      </c>
      <c r="G88" s="587">
        <v>2810</v>
      </c>
      <c r="H88" s="587" t="s">
        <v>826</v>
      </c>
      <c r="I88" s="587">
        <v>0</v>
      </c>
      <c r="J88" s="587">
        <v>160</v>
      </c>
      <c r="K88" s="587">
        <v>70</v>
      </c>
      <c r="L88" s="587">
        <v>0</v>
      </c>
      <c r="M88" s="587" t="s">
        <v>826</v>
      </c>
      <c r="N88" s="587">
        <v>0</v>
      </c>
      <c r="O88" s="587">
        <v>40</v>
      </c>
      <c r="P88" s="587">
        <v>7240</v>
      </c>
      <c r="Q88" s="590">
        <v>7.7</v>
      </c>
      <c r="R88" s="78"/>
      <c r="S88" s="78"/>
      <c r="T88" s="78"/>
      <c r="U88" s="78"/>
      <c r="V88" s="78"/>
      <c r="W88" s="78"/>
      <c r="X88" s="78"/>
      <c r="Y88" s="78"/>
      <c r="Z88" s="78"/>
      <c r="AA88" s="78"/>
      <c r="AB88" s="78"/>
      <c r="AC88" s="78"/>
      <c r="AD88" s="78"/>
    </row>
    <row r="89" spans="1:30">
      <c r="B89" s="586" t="s">
        <v>847</v>
      </c>
      <c r="C89" s="586"/>
      <c r="D89" s="587">
        <v>1350</v>
      </c>
      <c r="E89" s="587">
        <v>70</v>
      </c>
      <c r="F89" s="587">
        <v>60</v>
      </c>
      <c r="G89" s="587">
        <v>4180</v>
      </c>
      <c r="H89" s="587">
        <v>0</v>
      </c>
      <c r="I89" s="587">
        <v>0</v>
      </c>
      <c r="J89" s="587">
        <v>50</v>
      </c>
      <c r="K89" s="587" t="s">
        <v>826</v>
      </c>
      <c r="L89" s="587">
        <v>0</v>
      </c>
      <c r="M89" s="587" t="s">
        <v>826</v>
      </c>
      <c r="N89" s="587">
        <v>0</v>
      </c>
      <c r="O89" s="587">
        <v>20</v>
      </c>
      <c r="P89" s="587">
        <v>5730</v>
      </c>
      <c r="Q89" s="590">
        <v>6.1</v>
      </c>
      <c r="R89" s="78"/>
      <c r="S89" s="78"/>
      <c r="T89" s="78"/>
      <c r="U89" s="78"/>
      <c r="V89" s="78"/>
      <c r="W89" s="78"/>
      <c r="X89" s="78"/>
      <c r="Y89" s="78"/>
      <c r="Z89" s="78"/>
      <c r="AA89" s="78"/>
      <c r="AB89" s="78"/>
      <c r="AC89" s="78"/>
      <c r="AD89" s="78"/>
    </row>
    <row r="90" spans="1:30">
      <c r="B90" s="586" t="s">
        <v>848</v>
      </c>
      <c r="C90" s="586"/>
      <c r="D90" s="587">
        <v>8290</v>
      </c>
      <c r="E90" s="587">
        <v>390</v>
      </c>
      <c r="F90" s="587">
        <v>360</v>
      </c>
      <c r="G90" s="587">
        <v>4240</v>
      </c>
      <c r="H90" s="587">
        <v>0</v>
      </c>
      <c r="I90" s="587">
        <v>0</v>
      </c>
      <c r="J90" s="587">
        <v>340</v>
      </c>
      <c r="K90" s="587">
        <v>50</v>
      </c>
      <c r="L90" s="587">
        <v>0</v>
      </c>
      <c r="M90" s="587">
        <v>20</v>
      </c>
      <c r="N90" s="587">
        <v>0</v>
      </c>
      <c r="O90" s="587">
        <v>120</v>
      </c>
      <c r="P90" s="587">
        <v>13810</v>
      </c>
      <c r="Q90" s="590">
        <v>14.7</v>
      </c>
      <c r="R90" s="78"/>
      <c r="S90" s="78"/>
      <c r="T90" s="78"/>
      <c r="U90" s="78"/>
      <c r="V90" s="78"/>
      <c r="W90" s="78"/>
      <c r="X90" s="78"/>
      <c r="Y90" s="78"/>
      <c r="Z90" s="78"/>
      <c r="AA90" s="78"/>
      <c r="AB90" s="78"/>
      <c r="AC90" s="78"/>
      <c r="AD90" s="78"/>
    </row>
    <row r="91" spans="1:30">
      <c r="B91" s="610" t="s">
        <v>28</v>
      </c>
      <c r="C91" s="611"/>
      <c r="D91" s="595">
        <v>64780</v>
      </c>
      <c r="E91" s="595">
        <v>2250</v>
      </c>
      <c r="F91" s="595">
        <v>7650</v>
      </c>
      <c r="G91" s="595">
        <v>14820</v>
      </c>
      <c r="H91" s="595">
        <v>10</v>
      </c>
      <c r="I91" s="595" t="s">
        <v>826</v>
      </c>
      <c r="J91" s="595">
        <v>1260</v>
      </c>
      <c r="K91" s="595">
        <v>780</v>
      </c>
      <c r="L91" s="595">
        <v>30</v>
      </c>
      <c r="M91" s="595">
        <v>150</v>
      </c>
      <c r="N91" s="595">
        <v>80</v>
      </c>
      <c r="O91" s="595">
        <v>2150</v>
      </c>
      <c r="P91" s="595">
        <v>93960</v>
      </c>
      <c r="Q91" s="595">
        <v>100.1</v>
      </c>
      <c r="R91" s="78"/>
      <c r="S91" s="78"/>
      <c r="T91" s="78"/>
      <c r="U91" s="78"/>
      <c r="V91" s="78"/>
      <c r="W91" s="78"/>
      <c r="X91" s="78"/>
      <c r="Y91" s="78"/>
      <c r="Z91" s="78"/>
      <c r="AA91" s="78"/>
      <c r="AB91" s="78"/>
      <c r="AC91" s="78"/>
      <c r="AD91" s="78"/>
    </row>
    <row r="92" spans="1:30" ht="12.75">
      <c r="B92" s="597"/>
      <c r="C92" s="598" t="s">
        <v>403</v>
      </c>
      <c r="D92" s="599">
        <v>1070</v>
      </c>
      <c r="E92" s="599">
        <v>1180</v>
      </c>
      <c r="F92" s="599">
        <v>670</v>
      </c>
      <c r="G92" s="599">
        <v>1600</v>
      </c>
      <c r="H92" s="599">
        <v>950</v>
      </c>
      <c r="I92" s="599">
        <v>820</v>
      </c>
      <c r="J92" s="599">
        <v>1380</v>
      </c>
      <c r="K92" s="599">
        <v>1170</v>
      </c>
      <c r="L92" s="599">
        <v>530</v>
      </c>
      <c r="M92" s="599">
        <v>1110</v>
      </c>
      <c r="N92" s="599">
        <v>610</v>
      </c>
      <c r="O92" s="599">
        <v>1320</v>
      </c>
      <c r="P92" s="599">
        <v>1130</v>
      </c>
      <c r="Q92" s="600"/>
      <c r="R92" s="78"/>
      <c r="S92" s="78"/>
      <c r="T92" s="78"/>
      <c r="U92" s="78"/>
      <c r="V92" s="78"/>
      <c r="W92" s="78"/>
      <c r="X92" s="78"/>
      <c r="Y92" s="78"/>
      <c r="Z92" s="78"/>
      <c r="AA92" s="78"/>
      <c r="AB92" s="78"/>
      <c r="AC92" s="78"/>
      <c r="AD92" s="78"/>
    </row>
    <row r="93" spans="1:30" ht="12.75">
      <c r="B93" s="601"/>
      <c r="C93" s="602" t="s">
        <v>404</v>
      </c>
      <c r="D93" s="612">
        <v>1050</v>
      </c>
      <c r="E93" s="612">
        <v>1150</v>
      </c>
      <c r="F93" s="612">
        <v>650</v>
      </c>
      <c r="G93" s="612">
        <v>1720</v>
      </c>
      <c r="H93" s="612">
        <v>950</v>
      </c>
      <c r="I93" s="612">
        <v>850</v>
      </c>
      <c r="J93" s="612">
        <v>1550</v>
      </c>
      <c r="K93" s="612">
        <v>1250</v>
      </c>
      <c r="L93" s="612">
        <v>450</v>
      </c>
      <c r="M93" s="612">
        <v>1050</v>
      </c>
      <c r="N93" s="612">
        <v>550</v>
      </c>
      <c r="O93" s="612">
        <v>1450</v>
      </c>
      <c r="P93" s="612">
        <v>1150</v>
      </c>
      <c r="Q93" s="604"/>
      <c r="R93" s="78"/>
      <c r="S93" s="78"/>
      <c r="T93" s="78"/>
      <c r="U93" s="78"/>
      <c r="V93" s="78"/>
      <c r="W93" s="78"/>
      <c r="X93" s="78"/>
      <c r="Y93" s="78"/>
      <c r="Z93" s="78"/>
      <c r="AA93" s="78"/>
      <c r="AB93" s="78"/>
      <c r="AC93" s="78"/>
      <c r="AD93" s="78"/>
    </row>
    <row r="94" spans="1:30">
      <c r="B94" s="1247" t="s">
        <v>408</v>
      </c>
      <c r="C94" s="1247"/>
      <c r="D94" s="1247"/>
      <c r="E94" s="1247"/>
      <c r="F94" s="1247"/>
      <c r="G94" s="1247"/>
      <c r="H94" s="1247"/>
      <c r="I94" s="1247"/>
      <c r="J94" s="1247"/>
      <c r="K94" s="1247"/>
      <c r="L94" s="1247"/>
      <c r="M94" s="1247"/>
      <c r="N94" s="1247"/>
      <c r="O94" s="1247"/>
      <c r="P94" s="1247"/>
      <c r="Q94" s="1247"/>
    </row>
    <row r="95" spans="1:30">
      <c r="B95" s="1250" t="s">
        <v>406</v>
      </c>
      <c r="C95" s="1250"/>
      <c r="D95" s="1250"/>
      <c r="E95" s="1250"/>
      <c r="F95" s="1250"/>
      <c r="G95" s="1250"/>
      <c r="H95" s="1250"/>
      <c r="I95" s="1250"/>
      <c r="J95" s="1250"/>
      <c r="K95" s="1250"/>
      <c r="L95" s="1250"/>
      <c r="M95" s="743"/>
      <c r="N95" s="743"/>
      <c r="O95" s="743"/>
      <c r="P95" s="743"/>
      <c r="Q95" s="743"/>
    </row>
    <row r="96" spans="1:30" s="14" customFormat="1">
      <c r="A96" s="2"/>
      <c r="B96" s="835" t="s">
        <v>787</v>
      </c>
      <c r="C96" s="2"/>
      <c r="D96" s="2"/>
      <c r="E96" s="2"/>
      <c r="F96" s="2"/>
      <c r="G96" s="2"/>
      <c r="H96" s="2"/>
      <c r="I96" s="2"/>
      <c r="J96" s="2"/>
      <c r="K96" s="2"/>
      <c r="L96" s="2"/>
      <c r="M96" s="2"/>
      <c r="N96" s="3"/>
      <c r="O96" s="3"/>
      <c r="P96" s="3"/>
      <c r="Q96" s="3"/>
      <c r="R96" s="3"/>
      <c r="S96" s="6"/>
    </row>
    <row r="97" spans="2:17">
      <c r="B97" s="762" t="s">
        <v>733</v>
      </c>
      <c r="C97" s="762"/>
      <c r="D97" s="762"/>
      <c r="E97" s="760"/>
      <c r="F97" s="760"/>
      <c r="G97" s="760"/>
      <c r="H97" s="760"/>
      <c r="I97" s="760"/>
      <c r="J97" s="760"/>
      <c r="K97" s="760"/>
      <c r="L97" s="760"/>
      <c r="M97" s="760"/>
      <c r="N97" s="760"/>
      <c r="O97" s="760"/>
      <c r="P97" s="760"/>
      <c r="Q97" s="760"/>
    </row>
    <row r="98" spans="2:17">
      <c r="B98" s="1251" t="s">
        <v>407</v>
      </c>
      <c r="C98" s="1251"/>
      <c r="D98" s="1252"/>
      <c r="E98" s="1252"/>
      <c r="F98" s="1252"/>
      <c r="G98" s="1252"/>
      <c r="H98" s="1252"/>
      <c r="I98" s="1252"/>
      <c r="J98" s="1252"/>
      <c r="K98" s="1252"/>
      <c r="L98" s="1252"/>
      <c r="M98" s="1252"/>
      <c r="P98" s="152"/>
      <c r="Q98" s="181"/>
    </row>
    <row r="99" spans="2:17">
      <c r="B99" s="1253"/>
      <c r="C99" s="1253"/>
      <c r="D99" s="1252"/>
      <c r="E99" s="1252"/>
      <c r="F99" s="1252"/>
      <c r="G99" s="1252"/>
      <c r="H99" s="1252"/>
      <c r="I99" s="1252"/>
      <c r="J99" s="1252"/>
      <c r="K99" s="1252"/>
      <c r="L99" s="1252"/>
      <c r="M99" s="1252"/>
    </row>
    <row r="100" spans="2:17" ht="15">
      <c r="B100" s="804"/>
    </row>
    <row r="108" spans="2:17">
      <c r="H108" s="257"/>
    </row>
    <row r="130" spans="17:17">
      <c r="Q130" s="613" t="s">
        <v>143</v>
      </c>
    </row>
  </sheetData>
  <mergeCells count="50">
    <mergeCell ref="B98:M98"/>
    <mergeCell ref="B99:M99"/>
    <mergeCell ref="B63:Q63"/>
    <mergeCell ref="B64:Q64"/>
    <mergeCell ref="B65:Q65"/>
    <mergeCell ref="F67:F70"/>
    <mergeCell ref="J67:J70"/>
    <mergeCell ref="K67:K70"/>
    <mergeCell ref="N67:N70"/>
    <mergeCell ref="D68:D69"/>
    <mergeCell ref="G68:G69"/>
    <mergeCell ref="H68:H69"/>
    <mergeCell ref="I68:I69"/>
    <mergeCell ref="P68:P69"/>
    <mergeCell ref="B32:Q32"/>
    <mergeCell ref="B34:Q34"/>
    <mergeCell ref="F36:F39"/>
    <mergeCell ref="Q68:Q69"/>
    <mergeCell ref="B95:L95"/>
    <mergeCell ref="B94:Q94"/>
    <mergeCell ref="J36:J39"/>
    <mergeCell ref="K36:K39"/>
    <mergeCell ref="N36:N39"/>
    <mergeCell ref="D37:D38"/>
    <mergeCell ref="G37:G38"/>
    <mergeCell ref="H37:H38"/>
    <mergeCell ref="I37:I38"/>
    <mergeCell ref="L37:L38"/>
    <mergeCell ref="M37:M38"/>
    <mergeCell ref="O37:O38"/>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 ref="P37:P38"/>
    <mergeCell ref="Q37:Q38"/>
    <mergeCell ref="L68:L69"/>
    <mergeCell ref="M68:M69"/>
    <mergeCell ref="O68:O69"/>
  </mergeCell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5"/>
  <sheetViews>
    <sheetView zoomScale="85" zoomScaleNormal="85" workbookViewId="0">
      <selection activeCell="E48" sqref="E48"/>
    </sheetView>
  </sheetViews>
  <sheetFormatPr baseColWidth="10" defaultColWidth="9" defaultRowHeight="11.25"/>
  <cols>
    <col min="1" max="1" width="2.140625" style="2" customWidth="1"/>
    <col min="2" max="2" width="1.85546875" style="2" customWidth="1"/>
    <col min="3" max="3" width="25.5703125" style="2" customWidth="1"/>
    <col min="4" max="5" width="8.28515625" style="2" customWidth="1"/>
    <col min="6" max="6" width="11.5703125" style="2" customWidth="1"/>
    <col min="7" max="9" width="8.28515625" style="2" customWidth="1"/>
    <col min="10" max="11" width="9" style="2" customWidth="1"/>
    <col min="12" max="17" width="8.28515625" style="2" customWidth="1"/>
    <col min="18" max="18" width="8.7109375" style="78" customWidth="1"/>
    <col min="19" max="19" width="6.5703125" style="78" customWidth="1"/>
    <col min="20" max="256" width="9" style="2"/>
    <col min="257" max="257" width="2.140625" style="2" customWidth="1"/>
    <col min="258" max="258" width="1.85546875" style="2" customWidth="1"/>
    <col min="259" max="259" width="25.5703125" style="2" customWidth="1"/>
    <col min="260" max="261" width="8.28515625" style="2" customWidth="1"/>
    <col min="262" max="262" width="11.5703125" style="2" customWidth="1"/>
    <col min="263" max="265" width="8.28515625" style="2" customWidth="1"/>
    <col min="266" max="267" width="9" style="2" customWidth="1"/>
    <col min="268" max="273" width="8.28515625" style="2" customWidth="1"/>
    <col min="274" max="274" width="8.7109375" style="2" customWidth="1"/>
    <col min="275" max="275" width="6.5703125" style="2" customWidth="1"/>
    <col min="276" max="512" width="9" style="2"/>
    <col min="513" max="513" width="2.140625" style="2" customWidth="1"/>
    <col min="514" max="514" width="1.85546875" style="2" customWidth="1"/>
    <col min="515" max="515" width="25.5703125" style="2" customWidth="1"/>
    <col min="516" max="517" width="8.28515625" style="2" customWidth="1"/>
    <col min="518" max="518" width="11.5703125" style="2" customWidth="1"/>
    <col min="519" max="521" width="8.28515625" style="2" customWidth="1"/>
    <col min="522" max="523" width="9" style="2" customWidth="1"/>
    <col min="524" max="529" width="8.28515625" style="2" customWidth="1"/>
    <col min="530" max="530" width="8.7109375" style="2" customWidth="1"/>
    <col min="531" max="531" width="6.5703125" style="2" customWidth="1"/>
    <col min="532" max="768" width="9" style="2"/>
    <col min="769" max="769" width="2.140625" style="2" customWidth="1"/>
    <col min="770" max="770" width="1.85546875" style="2" customWidth="1"/>
    <col min="771" max="771" width="25.5703125" style="2" customWidth="1"/>
    <col min="772" max="773" width="8.28515625" style="2" customWidth="1"/>
    <col min="774" max="774" width="11.5703125" style="2" customWidth="1"/>
    <col min="775" max="777" width="8.28515625" style="2" customWidth="1"/>
    <col min="778" max="779" width="9" style="2" customWidth="1"/>
    <col min="780" max="785" width="8.28515625" style="2" customWidth="1"/>
    <col min="786" max="786" width="8.7109375" style="2" customWidth="1"/>
    <col min="787" max="787" width="6.5703125" style="2" customWidth="1"/>
    <col min="788" max="1024" width="9" style="2"/>
    <col min="1025" max="1025" width="2.140625" style="2" customWidth="1"/>
    <col min="1026" max="1026" width="1.85546875" style="2" customWidth="1"/>
    <col min="1027" max="1027" width="25.5703125" style="2" customWidth="1"/>
    <col min="1028" max="1029" width="8.28515625" style="2" customWidth="1"/>
    <col min="1030" max="1030" width="11.5703125" style="2" customWidth="1"/>
    <col min="1031" max="1033" width="8.28515625" style="2" customWidth="1"/>
    <col min="1034" max="1035" width="9" style="2" customWidth="1"/>
    <col min="1036" max="1041" width="8.28515625" style="2" customWidth="1"/>
    <col min="1042" max="1042" width="8.7109375" style="2" customWidth="1"/>
    <col min="1043" max="1043" width="6.5703125" style="2" customWidth="1"/>
    <col min="1044" max="1280" width="9" style="2"/>
    <col min="1281" max="1281" width="2.140625" style="2" customWidth="1"/>
    <col min="1282" max="1282" width="1.85546875" style="2" customWidth="1"/>
    <col min="1283" max="1283" width="25.5703125" style="2" customWidth="1"/>
    <col min="1284" max="1285" width="8.28515625" style="2" customWidth="1"/>
    <col min="1286" max="1286" width="11.5703125" style="2" customWidth="1"/>
    <col min="1287" max="1289" width="8.28515625" style="2" customWidth="1"/>
    <col min="1290" max="1291" width="9" style="2" customWidth="1"/>
    <col min="1292" max="1297" width="8.28515625" style="2" customWidth="1"/>
    <col min="1298" max="1298" width="8.7109375" style="2" customWidth="1"/>
    <col min="1299" max="1299" width="6.5703125" style="2" customWidth="1"/>
    <col min="1300" max="1536" width="9" style="2"/>
    <col min="1537" max="1537" width="2.140625" style="2" customWidth="1"/>
    <col min="1538" max="1538" width="1.85546875" style="2" customWidth="1"/>
    <col min="1539" max="1539" width="25.5703125" style="2" customWidth="1"/>
    <col min="1540" max="1541" width="8.28515625" style="2" customWidth="1"/>
    <col min="1542" max="1542" width="11.5703125" style="2" customWidth="1"/>
    <col min="1543" max="1545" width="8.28515625" style="2" customWidth="1"/>
    <col min="1546" max="1547" width="9" style="2" customWidth="1"/>
    <col min="1548" max="1553" width="8.28515625" style="2" customWidth="1"/>
    <col min="1554" max="1554" width="8.7109375" style="2" customWidth="1"/>
    <col min="1555" max="1555" width="6.5703125" style="2" customWidth="1"/>
    <col min="1556" max="1792" width="9" style="2"/>
    <col min="1793" max="1793" width="2.140625" style="2" customWidth="1"/>
    <col min="1794" max="1794" width="1.85546875" style="2" customWidth="1"/>
    <col min="1795" max="1795" width="25.5703125" style="2" customWidth="1"/>
    <col min="1796" max="1797" width="8.28515625" style="2" customWidth="1"/>
    <col min="1798" max="1798" width="11.5703125" style="2" customWidth="1"/>
    <col min="1799" max="1801" width="8.28515625" style="2" customWidth="1"/>
    <col min="1802" max="1803" width="9" style="2" customWidth="1"/>
    <col min="1804" max="1809" width="8.28515625" style="2" customWidth="1"/>
    <col min="1810" max="1810" width="8.7109375" style="2" customWidth="1"/>
    <col min="1811" max="1811" width="6.5703125" style="2" customWidth="1"/>
    <col min="1812" max="2048" width="9" style="2"/>
    <col min="2049" max="2049" width="2.140625" style="2" customWidth="1"/>
    <col min="2050" max="2050" width="1.85546875" style="2" customWidth="1"/>
    <col min="2051" max="2051" width="25.5703125" style="2" customWidth="1"/>
    <col min="2052" max="2053" width="8.28515625" style="2" customWidth="1"/>
    <col min="2054" max="2054" width="11.5703125" style="2" customWidth="1"/>
    <col min="2055" max="2057" width="8.28515625" style="2" customWidth="1"/>
    <col min="2058" max="2059" width="9" style="2" customWidth="1"/>
    <col min="2060" max="2065" width="8.28515625" style="2" customWidth="1"/>
    <col min="2066" max="2066" width="8.7109375" style="2" customWidth="1"/>
    <col min="2067" max="2067" width="6.5703125" style="2" customWidth="1"/>
    <col min="2068" max="2304" width="9" style="2"/>
    <col min="2305" max="2305" width="2.140625" style="2" customWidth="1"/>
    <col min="2306" max="2306" width="1.85546875" style="2" customWidth="1"/>
    <col min="2307" max="2307" width="25.5703125" style="2" customWidth="1"/>
    <col min="2308" max="2309" width="8.28515625" style="2" customWidth="1"/>
    <col min="2310" max="2310" width="11.5703125" style="2" customWidth="1"/>
    <col min="2311" max="2313" width="8.28515625" style="2" customWidth="1"/>
    <col min="2314" max="2315" width="9" style="2" customWidth="1"/>
    <col min="2316" max="2321" width="8.28515625" style="2" customWidth="1"/>
    <col min="2322" max="2322" width="8.7109375" style="2" customWidth="1"/>
    <col min="2323" max="2323" width="6.5703125" style="2" customWidth="1"/>
    <col min="2324" max="2560" width="9" style="2"/>
    <col min="2561" max="2561" width="2.140625" style="2" customWidth="1"/>
    <col min="2562" max="2562" width="1.85546875" style="2" customWidth="1"/>
    <col min="2563" max="2563" width="25.5703125" style="2" customWidth="1"/>
    <col min="2564" max="2565" width="8.28515625" style="2" customWidth="1"/>
    <col min="2566" max="2566" width="11.5703125" style="2" customWidth="1"/>
    <col min="2567" max="2569" width="8.28515625" style="2" customWidth="1"/>
    <col min="2570" max="2571" width="9" style="2" customWidth="1"/>
    <col min="2572" max="2577" width="8.28515625" style="2" customWidth="1"/>
    <col min="2578" max="2578" width="8.7109375" style="2" customWidth="1"/>
    <col min="2579" max="2579" width="6.5703125" style="2" customWidth="1"/>
    <col min="2580" max="2816" width="9" style="2"/>
    <col min="2817" max="2817" width="2.140625" style="2" customWidth="1"/>
    <col min="2818" max="2818" width="1.85546875" style="2" customWidth="1"/>
    <col min="2819" max="2819" width="25.5703125" style="2" customWidth="1"/>
    <col min="2820" max="2821" width="8.28515625" style="2" customWidth="1"/>
    <col min="2822" max="2822" width="11.5703125" style="2" customWidth="1"/>
    <col min="2823" max="2825" width="8.28515625" style="2" customWidth="1"/>
    <col min="2826" max="2827" width="9" style="2" customWidth="1"/>
    <col min="2828" max="2833" width="8.28515625" style="2" customWidth="1"/>
    <col min="2834" max="2834" width="8.7109375" style="2" customWidth="1"/>
    <col min="2835" max="2835" width="6.5703125" style="2" customWidth="1"/>
    <col min="2836" max="3072" width="9" style="2"/>
    <col min="3073" max="3073" width="2.140625" style="2" customWidth="1"/>
    <col min="3074" max="3074" width="1.85546875" style="2" customWidth="1"/>
    <col min="3075" max="3075" width="25.5703125" style="2" customWidth="1"/>
    <col min="3076" max="3077" width="8.28515625" style="2" customWidth="1"/>
    <col min="3078" max="3078" width="11.5703125" style="2" customWidth="1"/>
    <col min="3079" max="3081" width="8.28515625" style="2" customWidth="1"/>
    <col min="3082" max="3083" width="9" style="2" customWidth="1"/>
    <col min="3084" max="3089" width="8.28515625" style="2" customWidth="1"/>
    <col min="3090" max="3090" width="8.7109375" style="2" customWidth="1"/>
    <col min="3091" max="3091" width="6.5703125" style="2" customWidth="1"/>
    <col min="3092" max="3328" width="9" style="2"/>
    <col min="3329" max="3329" width="2.140625" style="2" customWidth="1"/>
    <col min="3330" max="3330" width="1.85546875" style="2" customWidth="1"/>
    <col min="3331" max="3331" width="25.5703125" style="2" customWidth="1"/>
    <col min="3332" max="3333" width="8.28515625" style="2" customWidth="1"/>
    <col min="3334" max="3334" width="11.5703125" style="2" customWidth="1"/>
    <col min="3335" max="3337" width="8.28515625" style="2" customWidth="1"/>
    <col min="3338" max="3339" width="9" style="2" customWidth="1"/>
    <col min="3340" max="3345" width="8.28515625" style="2" customWidth="1"/>
    <col min="3346" max="3346" width="8.7109375" style="2" customWidth="1"/>
    <col min="3347" max="3347" width="6.5703125" style="2" customWidth="1"/>
    <col min="3348" max="3584" width="9" style="2"/>
    <col min="3585" max="3585" width="2.140625" style="2" customWidth="1"/>
    <col min="3586" max="3586" width="1.85546875" style="2" customWidth="1"/>
    <col min="3587" max="3587" width="25.5703125" style="2" customWidth="1"/>
    <col min="3588" max="3589" width="8.28515625" style="2" customWidth="1"/>
    <col min="3590" max="3590" width="11.5703125" style="2" customWidth="1"/>
    <col min="3591" max="3593" width="8.28515625" style="2" customWidth="1"/>
    <col min="3594" max="3595" width="9" style="2" customWidth="1"/>
    <col min="3596" max="3601" width="8.28515625" style="2" customWidth="1"/>
    <col min="3602" max="3602" width="8.7109375" style="2" customWidth="1"/>
    <col min="3603" max="3603" width="6.5703125" style="2" customWidth="1"/>
    <col min="3604" max="3840" width="9" style="2"/>
    <col min="3841" max="3841" width="2.140625" style="2" customWidth="1"/>
    <col min="3842" max="3842" width="1.85546875" style="2" customWidth="1"/>
    <col min="3843" max="3843" width="25.5703125" style="2" customWidth="1"/>
    <col min="3844" max="3845" width="8.28515625" style="2" customWidth="1"/>
    <col min="3846" max="3846" width="11.5703125" style="2" customWidth="1"/>
    <col min="3847" max="3849" width="8.28515625" style="2" customWidth="1"/>
    <col min="3850" max="3851" width="9" style="2" customWidth="1"/>
    <col min="3852" max="3857" width="8.28515625" style="2" customWidth="1"/>
    <col min="3858" max="3858" width="8.7109375" style="2" customWidth="1"/>
    <col min="3859" max="3859" width="6.5703125" style="2" customWidth="1"/>
    <col min="3860" max="4096" width="9" style="2"/>
    <col min="4097" max="4097" width="2.140625" style="2" customWidth="1"/>
    <col min="4098" max="4098" width="1.85546875" style="2" customWidth="1"/>
    <col min="4099" max="4099" width="25.5703125" style="2" customWidth="1"/>
    <col min="4100" max="4101" width="8.28515625" style="2" customWidth="1"/>
    <col min="4102" max="4102" width="11.5703125" style="2" customWidth="1"/>
    <col min="4103" max="4105" width="8.28515625" style="2" customWidth="1"/>
    <col min="4106" max="4107" width="9" style="2" customWidth="1"/>
    <col min="4108" max="4113" width="8.28515625" style="2" customWidth="1"/>
    <col min="4114" max="4114" width="8.7109375" style="2" customWidth="1"/>
    <col min="4115" max="4115" width="6.5703125" style="2" customWidth="1"/>
    <col min="4116" max="4352" width="9" style="2"/>
    <col min="4353" max="4353" width="2.140625" style="2" customWidth="1"/>
    <col min="4354" max="4354" width="1.85546875" style="2" customWidth="1"/>
    <col min="4355" max="4355" width="25.5703125" style="2" customWidth="1"/>
    <col min="4356" max="4357" width="8.28515625" style="2" customWidth="1"/>
    <col min="4358" max="4358" width="11.5703125" style="2" customWidth="1"/>
    <col min="4359" max="4361" width="8.28515625" style="2" customWidth="1"/>
    <col min="4362" max="4363" width="9" style="2" customWidth="1"/>
    <col min="4364" max="4369" width="8.28515625" style="2" customWidth="1"/>
    <col min="4370" max="4370" width="8.7109375" style="2" customWidth="1"/>
    <col min="4371" max="4371" width="6.5703125" style="2" customWidth="1"/>
    <col min="4372" max="4608" width="9" style="2"/>
    <col min="4609" max="4609" width="2.140625" style="2" customWidth="1"/>
    <col min="4610" max="4610" width="1.85546875" style="2" customWidth="1"/>
    <col min="4611" max="4611" width="25.5703125" style="2" customWidth="1"/>
    <col min="4612" max="4613" width="8.28515625" style="2" customWidth="1"/>
    <col min="4614" max="4614" width="11.5703125" style="2" customWidth="1"/>
    <col min="4615" max="4617" width="8.28515625" style="2" customWidth="1"/>
    <col min="4618" max="4619" width="9" style="2" customWidth="1"/>
    <col min="4620" max="4625" width="8.28515625" style="2" customWidth="1"/>
    <col min="4626" max="4626" width="8.7109375" style="2" customWidth="1"/>
    <col min="4627" max="4627" width="6.5703125" style="2" customWidth="1"/>
    <col min="4628" max="4864" width="9" style="2"/>
    <col min="4865" max="4865" width="2.140625" style="2" customWidth="1"/>
    <col min="4866" max="4866" width="1.85546875" style="2" customWidth="1"/>
    <col min="4867" max="4867" width="25.5703125" style="2" customWidth="1"/>
    <col min="4868" max="4869" width="8.28515625" style="2" customWidth="1"/>
    <col min="4870" max="4870" width="11.5703125" style="2" customWidth="1"/>
    <col min="4871" max="4873" width="8.28515625" style="2" customWidth="1"/>
    <col min="4874" max="4875" width="9" style="2" customWidth="1"/>
    <col min="4876" max="4881" width="8.28515625" style="2" customWidth="1"/>
    <col min="4882" max="4882" width="8.7109375" style="2" customWidth="1"/>
    <col min="4883" max="4883" width="6.5703125" style="2" customWidth="1"/>
    <col min="4884" max="5120" width="9" style="2"/>
    <col min="5121" max="5121" width="2.140625" style="2" customWidth="1"/>
    <col min="5122" max="5122" width="1.85546875" style="2" customWidth="1"/>
    <col min="5123" max="5123" width="25.5703125" style="2" customWidth="1"/>
    <col min="5124" max="5125" width="8.28515625" style="2" customWidth="1"/>
    <col min="5126" max="5126" width="11.5703125" style="2" customWidth="1"/>
    <col min="5127" max="5129" width="8.28515625" style="2" customWidth="1"/>
    <col min="5130" max="5131" width="9" style="2" customWidth="1"/>
    <col min="5132" max="5137" width="8.28515625" style="2" customWidth="1"/>
    <col min="5138" max="5138" width="8.7109375" style="2" customWidth="1"/>
    <col min="5139" max="5139" width="6.5703125" style="2" customWidth="1"/>
    <col min="5140" max="5376" width="9" style="2"/>
    <col min="5377" max="5377" width="2.140625" style="2" customWidth="1"/>
    <col min="5378" max="5378" width="1.85546875" style="2" customWidth="1"/>
    <col min="5379" max="5379" width="25.5703125" style="2" customWidth="1"/>
    <col min="5380" max="5381" width="8.28515625" style="2" customWidth="1"/>
    <col min="5382" max="5382" width="11.5703125" style="2" customWidth="1"/>
    <col min="5383" max="5385" width="8.28515625" style="2" customWidth="1"/>
    <col min="5386" max="5387" width="9" style="2" customWidth="1"/>
    <col min="5388" max="5393" width="8.28515625" style="2" customWidth="1"/>
    <col min="5394" max="5394" width="8.7109375" style="2" customWidth="1"/>
    <col min="5395" max="5395" width="6.5703125" style="2" customWidth="1"/>
    <col min="5396" max="5632" width="9" style="2"/>
    <col min="5633" max="5633" width="2.140625" style="2" customWidth="1"/>
    <col min="5634" max="5634" width="1.85546875" style="2" customWidth="1"/>
    <col min="5635" max="5635" width="25.5703125" style="2" customWidth="1"/>
    <col min="5636" max="5637" width="8.28515625" style="2" customWidth="1"/>
    <col min="5638" max="5638" width="11.5703125" style="2" customWidth="1"/>
    <col min="5639" max="5641" width="8.28515625" style="2" customWidth="1"/>
    <col min="5642" max="5643" width="9" style="2" customWidth="1"/>
    <col min="5644" max="5649" width="8.28515625" style="2" customWidth="1"/>
    <col min="5650" max="5650" width="8.7109375" style="2" customWidth="1"/>
    <col min="5651" max="5651" width="6.5703125" style="2" customWidth="1"/>
    <col min="5652" max="5888" width="9" style="2"/>
    <col min="5889" max="5889" width="2.140625" style="2" customWidth="1"/>
    <col min="5890" max="5890" width="1.85546875" style="2" customWidth="1"/>
    <col min="5891" max="5891" width="25.5703125" style="2" customWidth="1"/>
    <col min="5892" max="5893" width="8.28515625" style="2" customWidth="1"/>
    <col min="5894" max="5894" width="11.5703125" style="2" customWidth="1"/>
    <col min="5895" max="5897" width="8.28515625" style="2" customWidth="1"/>
    <col min="5898" max="5899" width="9" style="2" customWidth="1"/>
    <col min="5900" max="5905" width="8.28515625" style="2" customWidth="1"/>
    <col min="5906" max="5906" width="8.7109375" style="2" customWidth="1"/>
    <col min="5907" max="5907" width="6.5703125" style="2" customWidth="1"/>
    <col min="5908" max="6144" width="9" style="2"/>
    <col min="6145" max="6145" width="2.140625" style="2" customWidth="1"/>
    <col min="6146" max="6146" width="1.85546875" style="2" customWidth="1"/>
    <col min="6147" max="6147" width="25.5703125" style="2" customWidth="1"/>
    <col min="6148" max="6149" width="8.28515625" style="2" customWidth="1"/>
    <col min="6150" max="6150" width="11.5703125" style="2" customWidth="1"/>
    <col min="6151" max="6153" width="8.28515625" style="2" customWidth="1"/>
    <col min="6154" max="6155" width="9" style="2" customWidth="1"/>
    <col min="6156" max="6161" width="8.28515625" style="2" customWidth="1"/>
    <col min="6162" max="6162" width="8.7109375" style="2" customWidth="1"/>
    <col min="6163" max="6163" width="6.5703125" style="2" customWidth="1"/>
    <col min="6164" max="6400" width="9" style="2"/>
    <col min="6401" max="6401" width="2.140625" style="2" customWidth="1"/>
    <col min="6402" max="6402" width="1.85546875" style="2" customWidth="1"/>
    <col min="6403" max="6403" width="25.5703125" style="2" customWidth="1"/>
    <col min="6404" max="6405" width="8.28515625" style="2" customWidth="1"/>
    <col min="6406" max="6406" width="11.5703125" style="2" customWidth="1"/>
    <col min="6407" max="6409" width="8.28515625" style="2" customWidth="1"/>
    <col min="6410" max="6411" width="9" style="2" customWidth="1"/>
    <col min="6412" max="6417" width="8.28515625" style="2" customWidth="1"/>
    <col min="6418" max="6418" width="8.7109375" style="2" customWidth="1"/>
    <col min="6419" max="6419" width="6.5703125" style="2" customWidth="1"/>
    <col min="6420" max="6656" width="9" style="2"/>
    <col min="6657" max="6657" width="2.140625" style="2" customWidth="1"/>
    <col min="6658" max="6658" width="1.85546875" style="2" customWidth="1"/>
    <col min="6659" max="6659" width="25.5703125" style="2" customWidth="1"/>
    <col min="6660" max="6661" width="8.28515625" style="2" customWidth="1"/>
    <col min="6662" max="6662" width="11.5703125" style="2" customWidth="1"/>
    <col min="6663" max="6665" width="8.28515625" style="2" customWidth="1"/>
    <col min="6666" max="6667" width="9" style="2" customWidth="1"/>
    <col min="6668" max="6673" width="8.28515625" style="2" customWidth="1"/>
    <col min="6674" max="6674" width="8.7109375" style="2" customWidth="1"/>
    <col min="6675" max="6675" width="6.5703125" style="2" customWidth="1"/>
    <col min="6676" max="6912" width="9" style="2"/>
    <col min="6913" max="6913" width="2.140625" style="2" customWidth="1"/>
    <col min="6914" max="6914" width="1.85546875" style="2" customWidth="1"/>
    <col min="6915" max="6915" width="25.5703125" style="2" customWidth="1"/>
    <col min="6916" max="6917" width="8.28515625" style="2" customWidth="1"/>
    <col min="6918" max="6918" width="11.5703125" style="2" customWidth="1"/>
    <col min="6919" max="6921" width="8.28515625" style="2" customWidth="1"/>
    <col min="6922" max="6923" width="9" style="2" customWidth="1"/>
    <col min="6924" max="6929" width="8.28515625" style="2" customWidth="1"/>
    <col min="6930" max="6930" width="8.7109375" style="2" customWidth="1"/>
    <col min="6931" max="6931" width="6.5703125" style="2" customWidth="1"/>
    <col min="6932" max="7168" width="9" style="2"/>
    <col min="7169" max="7169" width="2.140625" style="2" customWidth="1"/>
    <col min="7170" max="7170" width="1.85546875" style="2" customWidth="1"/>
    <col min="7171" max="7171" width="25.5703125" style="2" customWidth="1"/>
    <col min="7172" max="7173" width="8.28515625" style="2" customWidth="1"/>
    <col min="7174" max="7174" width="11.5703125" style="2" customWidth="1"/>
    <col min="7175" max="7177" width="8.28515625" style="2" customWidth="1"/>
    <col min="7178" max="7179" width="9" style="2" customWidth="1"/>
    <col min="7180" max="7185" width="8.28515625" style="2" customWidth="1"/>
    <col min="7186" max="7186" width="8.7109375" style="2" customWidth="1"/>
    <col min="7187" max="7187" width="6.5703125" style="2" customWidth="1"/>
    <col min="7188" max="7424" width="9" style="2"/>
    <col min="7425" max="7425" width="2.140625" style="2" customWidth="1"/>
    <col min="7426" max="7426" width="1.85546875" style="2" customWidth="1"/>
    <col min="7427" max="7427" width="25.5703125" style="2" customWidth="1"/>
    <col min="7428" max="7429" width="8.28515625" style="2" customWidth="1"/>
    <col min="7430" max="7430" width="11.5703125" style="2" customWidth="1"/>
    <col min="7431" max="7433" width="8.28515625" style="2" customWidth="1"/>
    <col min="7434" max="7435" width="9" style="2" customWidth="1"/>
    <col min="7436" max="7441" width="8.28515625" style="2" customWidth="1"/>
    <col min="7442" max="7442" width="8.7109375" style="2" customWidth="1"/>
    <col min="7443" max="7443" width="6.5703125" style="2" customWidth="1"/>
    <col min="7444" max="7680" width="9" style="2"/>
    <col min="7681" max="7681" width="2.140625" style="2" customWidth="1"/>
    <col min="7682" max="7682" width="1.85546875" style="2" customWidth="1"/>
    <col min="7683" max="7683" width="25.5703125" style="2" customWidth="1"/>
    <col min="7684" max="7685" width="8.28515625" style="2" customWidth="1"/>
    <col min="7686" max="7686" width="11.5703125" style="2" customWidth="1"/>
    <col min="7687" max="7689" width="8.28515625" style="2" customWidth="1"/>
    <col min="7690" max="7691" width="9" style="2" customWidth="1"/>
    <col min="7692" max="7697" width="8.28515625" style="2" customWidth="1"/>
    <col min="7698" max="7698" width="8.7109375" style="2" customWidth="1"/>
    <col min="7699" max="7699" width="6.5703125" style="2" customWidth="1"/>
    <col min="7700" max="7936" width="9" style="2"/>
    <col min="7937" max="7937" width="2.140625" style="2" customWidth="1"/>
    <col min="7938" max="7938" width="1.85546875" style="2" customWidth="1"/>
    <col min="7939" max="7939" width="25.5703125" style="2" customWidth="1"/>
    <col min="7940" max="7941" width="8.28515625" style="2" customWidth="1"/>
    <col min="7942" max="7942" width="11.5703125" style="2" customWidth="1"/>
    <col min="7943" max="7945" width="8.28515625" style="2" customWidth="1"/>
    <col min="7946" max="7947" width="9" style="2" customWidth="1"/>
    <col min="7948" max="7953" width="8.28515625" style="2" customWidth="1"/>
    <col min="7954" max="7954" width="8.7109375" style="2" customWidth="1"/>
    <col min="7955" max="7955" width="6.5703125" style="2" customWidth="1"/>
    <col min="7956" max="8192" width="9" style="2"/>
    <col min="8193" max="8193" width="2.140625" style="2" customWidth="1"/>
    <col min="8194" max="8194" width="1.85546875" style="2" customWidth="1"/>
    <col min="8195" max="8195" width="25.5703125" style="2" customWidth="1"/>
    <col min="8196" max="8197" width="8.28515625" style="2" customWidth="1"/>
    <col min="8198" max="8198" width="11.5703125" style="2" customWidth="1"/>
    <col min="8199" max="8201" width="8.28515625" style="2" customWidth="1"/>
    <col min="8202" max="8203" width="9" style="2" customWidth="1"/>
    <col min="8204" max="8209" width="8.28515625" style="2" customWidth="1"/>
    <col min="8210" max="8210" width="8.7109375" style="2" customWidth="1"/>
    <col min="8211" max="8211" width="6.5703125" style="2" customWidth="1"/>
    <col min="8212" max="8448" width="9" style="2"/>
    <col min="8449" max="8449" width="2.140625" style="2" customWidth="1"/>
    <col min="8450" max="8450" width="1.85546875" style="2" customWidth="1"/>
    <col min="8451" max="8451" width="25.5703125" style="2" customWidth="1"/>
    <col min="8452" max="8453" width="8.28515625" style="2" customWidth="1"/>
    <col min="8454" max="8454" width="11.5703125" style="2" customWidth="1"/>
    <col min="8455" max="8457" width="8.28515625" style="2" customWidth="1"/>
    <col min="8458" max="8459" width="9" style="2" customWidth="1"/>
    <col min="8460" max="8465" width="8.28515625" style="2" customWidth="1"/>
    <col min="8466" max="8466" width="8.7109375" style="2" customWidth="1"/>
    <col min="8467" max="8467" width="6.5703125" style="2" customWidth="1"/>
    <col min="8468" max="8704" width="9" style="2"/>
    <col min="8705" max="8705" width="2.140625" style="2" customWidth="1"/>
    <col min="8706" max="8706" width="1.85546875" style="2" customWidth="1"/>
    <col min="8707" max="8707" width="25.5703125" style="2" customWidth="1"/>
    <col min="8708" max="8709" width="8.28515625" style="2" customWidth="1"/>
    <col min="8710" max="8710" width="11.5703125" style="2" customWidth="1"/>
    <col min="8711" max="8713" width="8.28515625" style="2" customWidth="1"/>
    <col min="8714" max="8715" width="9" style="2" customWidth="1"/>
    <col min="8716" max="8721" width="8.28515625" style="2" customWidth="1"/>
    <col min="8722" max="8722" width="8.7109375" style="2" customWidth="1"/>
    <col min="8723" max="8723" width="6.5703125" style="2" customWidth="1"/>
    <col min="8724" max="8960" width="9" style="2"/>
    <col min="8961" max="8961" width="2.140625" style="2" customWidth="1"/>
    <col min="8962" max="8962" width="1.85546875" style="2" customWidth="1"/>
    <col min="8963" max="8963" width="25.5703125" style="2" customWidth="1"/>
    <col min="8964" max="8965" width="8.28515625" style="2" customWidth="1"/>
    <col min="8966" max="8966" width="11.5703125" style="2" customWidth="1"/>
    <col min="8967" max="8969" width="8.28515625" style="2" customWidth="1"/>
    <col min="8970" max="8971" width="9" style="2" customWidth="1"/>
    <col min="8972" max="8977" width="8.28515625" style="2" customWidth="1"/>
    <col min="8978" max="8978" width="8.7109375" style="2" customWidth="1"/>
    <col min="8979" max="8979" width="6.5703125" style="2" customWidth="1"/>
    <col min="8980" max="9216" width="9" style="2"/>
    <col min="9217" max="9217" width="2.140625" style="2" customWidth="1"/>
    <col min="9218" max="9218" width="1.85546875" style="2" customWidth="1"/>
    <col min="9219" max="9219" width="25.5703125" style="2" customWidth="1"/>
    <col min="9220" max="9221" width="8.28515625" style="2" customWidth="1"/>
    <col min="9222" max="9222" width="11.5703125" style="2" customWidth="1"/>
    <col min="9223" max="9225" width="8.28515625" style="2" customWidth="1"/>
    <col min="9226" max="9227" width="9" style="2" customWidth="1"/>
    <col min="9228" max="9233" width="8.28515625" style="2" customWidth="1"/>
    <col min="9234" max="9234" width="8.7109375" style="2" customWidth="1"/>
    <col min="9235" max="9235" width="6.5703125" style="2" customWidth="1"/>
    <col min="9236" max="9472" width="9" style="2"/>
    <col min="9473" max="9473" width="2.140625" style="2" customWidth="1"/>
    <col min="9474" max="9474" width="1.85546875" style="2" customWidth="1"/>
    <col min="9475" max="9475" width="25.5703125" style="2" customWidth="1"/>
    <col min="9476" max="9477" width="8.28515625" style="2" customWidth="1"/>
    <col min="9478" max="9478" width="11.5703125" style="2" customWidth="1"/>
    <col min="9479" max="9481" width="8.28515625" style="2" customWidth="1"/>
    <col min="9482" max="9483" width="9" style="2" customWidth="1"/>
    <col min="9484" max="9489" width="8.28515625" style="2" customWidth="1"/>
    <col min="9490" max="9490" width="8.7109375" style="2" customWidth="1"/>
    <col min="9491" max="9491" width="6.5703125" style="2" customWidth="1"/>
    <col min="9492" max="9728" width="9" style="2"/>
    <col min="9729" max="9729" width="2.140625" style="2" customWidth="1"/>
    <col min="9730" max="9730" width="1.85546875" style="2" customWidth="1"/>
    <col min="9731" max="9731" width="25.5703125" style="2" customWidth="1"/>
    <col min="9732" max="9733" width="8.28515625" style="2" customWidth="1"/>
    <col min="9734" max="9734" width="11.5703125" style="2" customWidth="1"/>
    <col min="9735" max="9737" width="8.28515625" style="2" customWidth="1"/>
    <col min="9738" max="9739" width="9" style="2" customWidth="1"/>
    <col min="9740" max="9745" width="8.28515625" style="2" customWidth="1"/>
    <col min="9746" max="9746" width="8.7109375" style="2" customWidth="1"/>
    <col min="9747" max="9747" width="6.5703125" style="2" customWidth="1"/>
    <col min="9748" max="9984" width="9" style="2"/>
    <col min="9985" max="9985" width="2.140625" style="2" customWidth="1"/>
    <col min="9986" max="9986" width="1.85546875" style="2" customWidth="1"/>
    <col min="9987" max="9987" width="25.5703125" style="2" customWidth="1"/>
    <col min="9988" max="9989" width="8.28515625" style="2" customWidth="1"/>
    <col min="9990" max="9990" width="11.5703125" style="2" customWidth="1"/>
    <col min="9991" max="9993" width="8.28515625" style="2" customWidth="1"/>
    <col min="9994" max="9995" width="9" style="2" customWidth="1"/>
    <col min="9996" max="10001" width="8.28515625" style="2" customWidth="1"/>
    <col min="10002" max="10002" width="8.7109375" style="2" customWidth="1"/>
    <col min="10003" max="10003" width="6.5703125" style="2" customWidth="1"/>
    <col min="10004" max="10240" width="9" style="2"/>
    <col min="10241" max="10241" width="2.140625" style="2" customWidth="1"/>
    <col min="10242" max="10242" width="1.85546875" style="2" customWidth="1"/>
    <col min="10243" max="10243" width="25.5703125" style="2" customWidth="1"/>
    <col min="10244" max="10245" width="8.28515625" style="2" customWidth="1"/>
    <col min="10246" max="10246" width="11.5703125" style="2" customWidth="1"/>
    <col min="10247" max="10249" width="8.28515625" style="2" customWidth="1"/>
    <col min="10250" max="10251" width="9" style="2" customWidth="1"/>
    <col min="10252" max="10257" width="8.28515625" style="2" customWidth="1"/>
    <col min="10258" max="10258" width="8.7109375" style="2" customWidth="1"/>
    <col min="10259" max="10259" width="6.5703125" style="2" customWidth="1"/>
    <col min="10260" max="10496" width="9" style="2"/>
    <col min="10497" max="10497" width="2.140625" style="2" customWidth="1"/>
    <col min="10498" max="10498" width="1.85546875" style="2" customWidth="1"/>
    <col min="10499" max="10499" width="25.5703125" style="2" customWidth="1"/>
    <col min="10500" max="10501" width="8.28515625" style="2" customWidth="1"/>
    <col min="10502" max="10502" width="11.5703125" style="2" customWidth="1"/>
    <col min="10503" max="10505" width="8.28515625" style="2" customWidth="1"/>
    <col min="10506" max="10507" width="9" style="2" customWidth="1"/>
    <col min="10508" max="10513" width="8.28515625" style="2" customWidth="1"/>
    <col min="10514" max="10514" width="8.7109375" style="2" customWidth="1"/>
    <col min="10515" max="10515" width="6.5703125" style="2" customWidth="1"/>
    <col min="10516" max="10752" width="9" style="2"/>
    <col min="10753" max="10753" width="2.140625" style="2" customWidth="1"/>
    <col min="10754" max="10754" width="1.85546875" style="2" customWidth="1"/>
    <col min="10755" max="10755" width="25.5703125" style="2" customWidth="1"/>
    <col min="10756" max="10757" width="8.28515625" style="2" customWidth="1"/>
    <col min="10758" max="10758" width="11.5703125" style="2" customWidth="1"/>
    <col min="10759" max="10761" width="8.28515625" style="2" customWidth="1"/>
    <col min="10762" max="10763" width="9" style="2" customWidth="1"/>
    <col min="10764" max="10769" width="8.28515625" style="2" customWidth="1"/>
    <col min="10770" max="10770" width="8.7109375" style="2" customWidth="1"/>
    <col min="10771" max="10771" width="6.5703125" style="2" customWidth="1"/>
    <col min="10772" max="11008" width="9" style="2"/>
    <col min="11009" max="11009" width="2.140625" style="2" customWidth="1"/>
    <col min="11010" max="11010" width="1.85546875" style="2" customWidth="1"/>
    <col min="11011" max="11011" width="25.5703125" style="2" customWidth="1"/>
    <col min="11012" max="11013" width="8.28515625" style="2" customWidth="1"/>
    <col min="11014" max="11014" width="11.5703125" style="2" customWidth="1"/>
    <col min="11015" max="11017" width="8.28515625" style="2" customWidth="1"/>
    <col min="11018" max="11019" width="9" style="2" customWidth="1"/>
    <col min="11020" max="11025" width="8.28515625" style="2" customWidth="1"/>
    <col min="11026" max="11026" width="8.7109375" style="2" customWidth="1"/>
    <col min="11027" max="11027" width="6.5703125" style="2" customWidth="1"/>
    <col min="11028" max="11264" width="9" style="2"/>
    <col min="11265" max="11265" width="2.140625" style="2" customWidth="1"/>
    <col min="11266" max="11266" width="1.85546875" style="2" customWidth="1"/>
    <col min="11267" max="11267" width="25.5703125" style="2" customWidth="1"/>
    <col min="11268" max="11269" width="8.28515625" style="2" customWidth="1"/>
    <col min="11270" max="11270" width="11.5703125" style="2" customWidth="1"/>
    <col min="11271" max="11273" width="8.28515625" style="2" customWidth="1"/>
    <col min="11274" max="11275" width="9" style="2" customWidth="1"/>
    <col min="11276" max="11281" width="8.28515625" style="2" customWidth="1"/>
    <col min="11282" max="11282" width="8.7109375" style="2" customWidth="1"/>
    <col min="11283" max="11283" width="6.5703125" style="2" customWidth="1"/>
    <col min="11284" max="11520" width="9" style="2"/>
    <col min="11521" max="11521" width="2.140625" style="2" customWidth="1"/>
    <col min="11522" max="11522" width="1.85546875" style="2" customWidth="1"/>
    <col min="11523" max="11523" width="25.5703125" style="2" customWidth="1"/>
    <col min="11524" max="11525" width="8.28515625" style="2" customWidth="1"/>
    <col min="11526" max="11526" width="11.5703125" style="2" customWidth="1"/>
    <col min="11527" max="11529" width="8.28515625" style="2" customWidth="1"/>
    <col min="11530" max="11531" width="9" style="2" customWidth="1"/>
    <col min="11532" max="11537" width="8.28515625" style="2" customWidth="1"/>
    <col min="11538" max="11538" width="8.7109375" style="2" customWidth="1"/>
    <col min="11539" max="11539" width="6.5703125" style="2" customWidth="1"/>
    <col min="11540" max="11776" width="9" style="2"/>
    <col min="11777" max="11777" width="2.140625" style="2" customWidth="1"/>
    <col min="11778" max="11778" width="1.85546875" style="2" customWidth="1"/>
    <col min="11779" max="11779" width="25.5703125" style="2" customWidth="1"/>
    <col min="11780" max="11781" width="8.28515625" style="2" customWidth="1"/>
    <col min="11782" max="11782" width="11.5703125" style="2" customWidth="1"/>
    <col min="11783" max="11785" width="8.28515625" style="2" customWidth="1"/>
    <col min="11786" max="11787" width="9" style="2" customWidth="1"/>
    <col min="11788" max="11793" width="8.28515625" style="2" customWidth="1"/>
    <col min="11794" max="11794" width="8.7109375" style="2" customWidth="1"/>
    <col min="11795" max="11795" width="6.5703125" style="2" customWidth="1"/>
    <col min="11796" max="12032" width="9" style="2"/>
    <col min="12033" max="12033" width="2.140625" style="2" customWidth="1"/>
    <col min="12034" max="12034" width="1.85546875" style="2" customWidth="1"/>
    <col min="12035" max="12035" width="25.5703125" style="2" customWidth="1"/>
    <col min="12036" max="12037" width="8.28515625" style="2" customWidth="1"/>
    <col min="12038" max="12038" width="11.5703125" style="2" customWidth="1"/>
    <col min="12039" max="12041" width="8.28515625" style="2" customWidth="1"/>
    <col min="12042" max="12043" width="9" style="2" customWidth="1"/>
    <col min="12044" max="12049" width="8.28515625" style="2" customWidth="1"/>
    <col min="12050" max="12050" width="8.7109375" style="2" customWidth="1"/>
    <col min="12051" max="12051" width="6.5703125" style="2" customWidth="1"/>
    <col min="12052" max="12288" width="9" style="2"/>
    <col min="12289" max="12289" width="2.140625" style="2" customWidth="1"/>
    <col min="12290" max="12290" width="1.85546875" style="2" customWidth="1"/>
    <col min="12291" max="12291" width="25.5703125" style="2" customWidth="1"/>
    <col min="12292" max="12293" width="8.28515625" style="2" customWidth="1"/>
    <col min="12294" max="12294" width="11.5703125" style="2" customWidth="1"/>
    <col min="12295" max="12297" width="8.28515625" style="2" customWidth="1"/>
    <col min="12298" max="12299" width="9" style="2" customWidth="1"/>
    <col min="12300" max="12305" width="8.28515625" style="2" customWidth="1"/>
    <col min="12306" max="12306" width="8.7109375" style="2" customWidth="1"/>
    <col min="12307" max="12307" width="6.5703125" style="2" customWidth="1"/>
    <col min="12308" max="12544" width="9" style="2"/>
    <col min="12545" max="12545" width="2.140625" style="2" customWidth="1"/>
    <col min="12546" max="12546" width="1.85546875" style="2" customWidth="1"/>
    <col min="12547" max="12547" width="25.5703125" style="2" customWidth="1"/>
    <col min="12548" max="12549" width="8.28515625" style="2" customWidth="1"/>
    <col min="12550" max="12550" width="11.5703125" style="2" customWidth="1"/>
    <col min="12551" max="12553" width="8.28515625" style="2" customWidth="1"/>
    <col min="12554" max="12555" width="9" style="2" customWidth="1"/>
    <col min="12556" max="12561" width="8.28515625" style="2" customWidth="1"/>
    <col min="12562" max="12562" width="8.7109375" style="2" customWidth="1"/>
    <col min="12563" max="12563" width="6.5703125" style="2" customWidth="1"/>
    <col min="12564" max="12800" width="9" style="2"/>
    <col min="12801" max="12801" width="2.140625" style="2" customWidth="1"/>
    <col min="12802" max="12802" width="1.85546875" style="2" customWidth="1"/>
    <col min="12803" max="12803" width="25.5703125" style="2" customWidth="1"/>
    <col min="12804" max="12805" width="8.28515625" style="2" customWidth="1"/>
    <col min="12806" max="12806" width="11.5703125" style="2" customWidth="1"/>
    <col min="12807" max="12809" width="8.28515625" style="2" customWidth="1"/>
    <col min="12810" max="12811" width="9" style="2" customWidth="1"/>
    <col min="12812" max="12817" width="8.28515625" style="2" customWidth="1"/>
    <col min="12818" max="12818" width="8.7109375" style="2" customWidth="1"/>
    <col min="12819" max="12819" width="6.5703125" style="2" customWidth="1"/>
    <col min="12820" max="13056" width="9" style="2"/>
    <col min="13057" max="13057" width="2.140625" style="2" customWidth="1"/>
    <col min="13058" max="13058" width="1.85546875" style="2" customWidth="1"/>
    <col min="13059" max="13059" width="25.5703125" style="2" customWidth="1"/>
    <col min="13060" max="13061" width="8.28515625" style="2" customWidth="1"/>
    <col min="13062" max="13062" width="11.5703125" style="2" customWidth="1"/>
    <col min="13063" max="13065" width="8.28515625" style="2" customWidth="1"/>
    <col min="13066" max="13067" width="9" style="2" customWidth="1"/>
    <col min="13068" max="13073" width="8.28515625" style="2" customWidth="1"/>
    <col min="13074" max="13074" width="8.7109375" style="2" customWidth="1"/>
    <col min="13075" max="13075" width="6.5703125" style="2" customWidth="1"/>
    <col min="13076" max="13312" width="9" style="2"/>
    <col min="13313" max="13313" width="2.140625" style="2" customWidth="1"/>
    <col min="13314" max="13314" width="1.85546875" style="2" customWidth="1"/>
    <col min="13315" max="13315" width="25.5703125" style="2" customWidth="1"/>
    <col min="13316" max="13317" width="8.28515625" style="2" customWidth="1"/>
    <col min="13318" max="13318" width="11.5703125" style="2" customWidth="1"/>
    <col min="13319" max="13321" width="8.28515625" style="2" customWidth="1"/>
    <col min="13322" max="13323" width="9" style="2" customWidth="1"/>
    <col min="13324" max="13329" width="8.28515625" style="2" customWidth="1"/>
    <col min="13330" max="13330" width="8.7109375" style="2" customWidth="1"/>
    <col min="13331" max="13331" width="6.5703125" style="2" customWidth="1"/>
    <col min="13332" max="13568" width="9" style="2"/>
    <col min="13569" max="13569" width="2.140625" style="2" customWidth="1"/>
    <col min="13570" max="13570" width="1.85546875" style="2" customWidth="1"/>
    <col min="13571" max="13571" width="25.5703125" style="2" customWidth="1"/>
    <col min="13572" max="13573" width="8.28515625" style="2" customWidth="1"/>
    <col min="13574" max="13574" width="11.5703125" style="2" customWidth="1"/>
    <col min="13575" max="13577" width="8.28515625" style="2" customWidth="1"/>
    <col min="13578" max="13579" width="9" style="2" customWidth="1"/>
    <col min="13580" max="13585" width="8.28515625" style="2" customWidth="1"/>
    <col min="13586" max="13586" width="8.7109375" style="2" customWidth="1"/>
    <col min="13587" max="13587" width="6.5703125" style="2" customWidth="1"/>
    <col min="13588" max="13824" width="9" style="2"/>
    <col min="13825" max="13825" width="2.140625" style="2" customWidth="1"/>
    <col min="13826" max="13826" width="1.85546875" style="2" customWidth="1"/>
    <col min="13827" max="13827" width="25.5703125" style="2" customWidth="1"/>
    <col min="13828" max="13829" width="8.28515625" style="2" customWidth="1"/>
    <col min="13830" max="13830" width="11.5703125" style="2" customWidth="1"/>
    <col min="13831" max="13833" width="8.28515625" style="2" customWidth="1"/>
    <col min="13834" max="13835" width="9" style="2" customWidth="1"/>
    <col min="13836" max="13841" width="8.28515625" style="2" customWidth="1"/>
    <col min="13842" max="13842" width="8.7109375" style="2" customWidth="1"/>
    <col min="13843" max="13843" width="6.5703125" style="2" customWidth="1"/>
    <col min="13844" max="14080" width="9" style="2"/>
    <col min="14081" max="14081" width="2.140625" style="2" customWidth="1"/>
    <col min="14082" max="14082" width="1.85546875" style="2" customWidth="1"/>
    <col min="14083" max="14083" width="25.5703125" style="2" customWidth="1"/>
    <col min="14084" max="14085" width="8.28515625" style="2" customWidth="1"/>
    <col min="14086" max="14086" width="11.5703125" style="2" customWidth="1"/>
    <col min="14087" max="14089" width="8.28515625" style="2" customWidth="1"/>
    <col min="14090" max="14091" width="9" style="2" customWidth="1"/>
    <col min="14092" max="14097" width="8.28515625" style="2" customWidth="1"/>
    <col min="14098" max="14098" width="8.7109375" style="2" customWidth="1"/>
    <col min="14099" max="14099" width="6.5703125" style="2" customWidth="1"/>
    <col min="14100" max="14336" width="9" style="2"/>
    <col min="14337" max="14337" width="2.140625" style="2" customWidth="1"/>
    <col min="14338" max="14338" width="1.85546875" style="2" customWidth="1"/>
    <col min="14339" max="14339" width="25.5703125" style="2" customWidth="1"/>
    <col min="14340" max="14341" width="8.28515625" style="2" customWidth="1"/>
    <col min="14342" max="14342" width="11.5703125" style="2" customWidth="1"/>
    <col min="14343" max="14345" width="8.28515625" style="2" customWidth="1"/>
    <col min="14346" max="14347" width="9" style="2" customWidth="1"/>
    <col min="14348" max="14353" width="8.28515625" style="2" customWidth="1"/>
    <col min="14354" max="14354" width="8.7109375" style="2" customWidth="1"/>
    <col min="14355" max="14355" width="6.5703125" style="2" customWidth="1"/>
    <col min="14356" max="14592" width="9" style="2"/>
    <col min="14593" max="14593" width="2.140625" style="2" customWidth="1"/>
    <col min="14594" max="14594" width="1.85546875" style="2" customWidth="1"/>
    <col min="14595" max="14595" width="25.5703125" style="2" customWidth="1"/>
    <col min="14596" max="14597" width="8.28515625" style="2" customWidth="1"/>
    <col min="14598" max="14598" width="11.5703125" style="2" customWidth="1"/>
    <col min="14599" max="14601" width="8.28515625" style="2" customWidth="1"/>
    <col min="14602" max="14603" width="9" style="2" customWidth="1"/>
    <col min="14604" max="14609" width="8.28515625" style="2" customWidth="1"/>
    <col min="14610" max="14610" width="8.7109375" style="2" customWidth="1"/>
    <col min="14611" max="14611" width="6.5703125" style="2" customWidth="1"/>
    <col min="14612" max="14848" width="9" style="2"/>
    <col min="14849" max="14849" width="2.140625" style="2" customWidth="1"/>
    <col min="14850" max="14850" width="1.85546875" style="2" customWidth="1"/>
    <col min="14851" max="14851" width="25.5703125" style="2" customWidth="1"/>
    <col min="14852" max="14853" width="8.28515625" style="2" customWidth="1"/>
    <col min="14854" max="14854" width="11.5703125" style="2" customWidth="1"/>
    <col min="14855" max="14857" width="8.28515625" style="2" customWidth="1"/>
    <col min="14858" max="14859" width="9" style="2" customWidth="1"/>
    <col min="14860" max="14865" width="8.28515625" style="2" customWidth="1"/>
    <col min="14866" max="14866" width="8.7109375" style="2" customWidth="1"/>
    <col min="14867" max="14867" width="6.5703125" style="2" customWidth="1"/>
    <col min="14868" max="15104" width="9" style="2"/>
    <col min="15105" max="15105" width="2.140625" style="2" customWidth="1"/>
    <col min="15106" max="15106" width="1.85546875" style="2" customWidth="1"/>
    <col min="15107" max="15107" width="25.5703125" style="2" customWidth="1"/>
    <col min="15108" max="15109" width="8.28515625" style="2" customWidth="1"/>
    <col min="15110" max="15110" width="11.5703125" style="2" customWidth="1"/>
    <col min="15111" max="15113" width="8.28515625" style="2" customWidth="1"/>
    <col min="15114" max="15115" width="9" style="2" customWidth="1"/>
    <col min="15116" max="15121" width="8.28515625" style="2" customWidth="1"/>
    <col min="15122" max="15122" width="8.7109375" style="2" customWidth="1"/>
    <col min="15123" max="15123" width="6.5703125" style="2" customWidth="1"/>
    <col min="15124" max="15360" width="9" style="2"/>
    <col min="15361" max="15361" width="2.140625" style="2" customWidth="1"/>
    <col min="15362" max="15362" width="1.85546875" style="2" customWidth="1"/>
    <col min="15363" max="15363" width="25.5703125" style="2" customWidth="1"/>
    <col min="15364" max="15365" width="8.28515625" style="2" customWidth="1"/>
    <col min="15366" max="15366" width="11.5703125" style="2" customWidth="1"/>
    <col min="15367" max="15369" width="8.28515625" style="2" customWidth="1"/>
    <col min="15370" max="15371" width="9" style="2" customWidth="1"/>
    <col min="15372" max="15377" width="8.28515625" style="2" customWidth="1"/>
    <col min="15378" max="15378" width="8.7109375" style="2" customWidth="1"/>
    <col min="15379" max="15379" width="6.5703125" style="2" customWidth="1"/>
    <col min="15380" max="15616" width="9" style="2"/>
    <col min="15617" max="15617" width="2.140625" style="2" customWidth="1"/>
    <col min="15618" max="15618" width="1.85546875" style="2" customWidth="1"/>
    <col min="15619" max="15619" width="25.5703125" style="2" customWidth="1"/>
    <col min="15620" max="15621" width="8.28515625" style="2" customWidth="1"/>
    <col min="15622" max="15622" width="11.5703125" style="2" customWidth="1"/>
    <col min="15623" max="15625" width="8.28515625" style="2" customWidth="1"/>
    <col min="15626" max="15627" width="9" style="2" customWidth="1"/>
    <col min="15628" max="15633" width="8.28515625" style="2" customWidth="1"/>
    <col min="15634" max="15634" width="8.7109375" style="2" customWidth="1"/>
    <col min="15635" max="15635" width="6.5703125" style="2" customWidth="1"/>
    <col min="15636" max="15872" width="9" style="2"/>
    <col min="15873" max="15873" width="2.140625" style="2" customWidth="1"/>
    <col min="15874" max="15874" width="1.85546875" style="2" customWidth="1"/>
    <col min="15875" max="15875" width="25.5703125" style="2" customWidth="1"/>
    <col min="15876" max="15877" width="8.28515625" style="2" customWidth="1"/>
    <col min="15878" max="15878" width="11.5703125" style="2" customWidth="1"/>
    <col min="15879" max="15881" width="8.28515625" style="2" customWidth="1"/>
    <col min="15882" max="15883" width="9" style="2" customWidth="1"/>
    <col min="15884" max="15889" width="8.28515625" style="2" customWidth="1"/>
    <col min="15890" max="15890" width="8.7109375" style="2" customWidth="1"/>
    <col min="15891" max="15891" width="6.5703125" style="2" customWidth="1"/>
    <col min="15892" max="16128" width="9" style="2"/>
    <col min="16129" max="16129" width="2.140625" style="2" customWidth="1"/>
    <col min="16130" max="16130" width="1.85546875" style="2" customWidth="1"/>
    <col min="16131" max="16131" width="25.5703125" style="2" customWidth="1"/>
    <col min="16132" max="16133" width="8.28515625" style="2" customWidth="1"/>
    <col min="16134" max="16134" width="11.5703125" style="2" customWidth="1"/>
    <col min="16135" max="16137" width="8.28515625" style="2" customWidth="1"/>
    <col min="16138" max="16139" width="9" style="2" customWidth="1"/>
    <col min="16140" max="16145" width="8.28515625" style="2" customWidth="1"/>
    <col min="16146" max="16146" width="8.7109375" style="2" customWidth="1"/>
    <col min="16147" max="16147" width="6.5703125" style="2" customWidth="1"/>
    <col min="16148" max="16384" width="9" style="2"/>
  </cols>
  <sheetData>
    <row r="1" spans="2:19" ht="38.25" customHeight="1">
      <c r="B1" s="1108" t="s">
        <v>773</v>
      </c>
      <c r="C1" s="1108"/>
      <c r="D1" s="1108"/>
      <c r="E1" s="1108"/>
      <c r="F1" s="1108"/>
      <c r="G1" s="1108"/>
      <c r="H1" s="1108"/>
      <c r="I1" s="1108"/>
      <c r="J1" s="1108"/>
      <c r="K1" s="1108"/>
      <c r="L1" s="1108"/>
      <c r="M1" s="1108"/>
      <c r="N1" s="1108"/>
      <c r="O1" s="1108"/>
      <c r="P1" s="1108"/>
      <c r="Q1" s="1108"/>
      <c r="R1" s="1108"/>
      <c r="S1" s="1108"/>
    </row>
    <row r="2" spans="2:19">
      <c r="B2" s="779"/>
      <c r="C2" s="779"/>
      <c r="D2" s="779"/>
      <c r="E2" s="779"/>
      <c r="F2" s="779"/>
      <c r="G2" s="779"/>
      <c r="H2" s="779"/>
      <c r="I2" s="779"/>
      <c r="J2" s="779"/>
      <c r="K2" s="779"/>
      <c r="L2" s="779"/>
      <c r="M2" s="779"/>
      <c r="N2" s="779"/>
      <c r="O2" s="779"/>
      <c r="P2" s="779"/>
      <c r="Q2" s="779"/>
      <c r="R2" s="143" t="s">
        <v>803</v>
      </c>
      <c r="S2" s="98"/>
    </row>
    <row r="3" spans="2:19" ht="12.75" customHeight="1">
      <c r="B3" s="1242" t="s">
        <v>239</v>
      </c>
      <c r="C3" s="1242"/>
      <c r="D3" s="1242"/>
      <c r="E3" s="1242"/>
      <c r="F3" s="1242"/>
      <c r="G3" s="1242"/>
      <c r="H3" s="1242"/>
      <c r="I3" s="1242"/>
      <c r="J3" s="1242"/>
      <c r="K3" s="1242"/>
      <c r="L3" s="1242"/>
      <c r="M3" s="1242"/>
      <c r="N3" s="1242"/>
      <c r="O3" s="1242"/>
      <c r="P3" s="1242"/>
      <c r="Q3" s="1242"/>
      <c r="R3" s="1242"/>
      <c r="S3" s="1242"/>
    </row>
    <row r="4" spans="2:19">
      <c r="B4" s="779"/>
      <c r="C4" s="779"/>
      <c r="D4" s="779"/>
      <c r="E4" s="779"/>
      <c r="F4" s="779"/>
      <c r="G4" s="779"/>
      <c r="H4" s="779"/>
      <c r="I4" s="779"/>
      <c r="J4" s="779"/>
      <c r="K4" s="779"/>
      <c r="L4" s="779"/>
      <c r="M4" s="779"/>
      <c r="N4" s="779"/>
      <c r="O4" s="779"/>
      <c r="P4" s="779"/>
      <c r="Q4" s="779"/>
      <c r="R4" s="779"/>
      <c r="S4" s="955"/>
    </row>
    <row r="5" spans="2:19" ht="15" customHeight="1">
      <c r="B5" s="570"/>
      <c r="C5" s="571"/>
      <c r="D5" s="572"/>
      <c r="E5" s="572"/>
      <c r="F5" s="1145" t="s">
        <v>212</v>
      </c>
      <c r="G5" s="573"/>
      <c r="H5" s="573"/>
      <c r="I5" s="312"/>
      <c r="J5" s="1145" t="s">
        <v>795</v>
      </c>
      <c r="K5" s="1145" t="s">
        <v>796</v>
      </c>
      <c r="L5" s="572"/>
      <c r="M5" s="574"/>
      <c r="N5" s="1145" t="s">
        <v>217</v>
      </c>
      <c r="O5" s="500"/>
      <c r="P5" s="500"/>
      <c r="Q5" s="500"/>
      <c r="R5" s="572"/>
      <c r="S5" s="575"/>
    </row>
    <row r="6" spans="2:19" ht="15" customHeight="1">
      <c r="B6" s="321"/>
      <c r="C6" s="576" t="s">
        <v>384</v>
      </c>
      <c r="D6" s="1200" t="s">
        <v>827</v>
      </c>
      <c r="E6" s="577" t="s">
        <v>385</v>
      </c>
      <c r="F6" s="1153"/>
      <c r="G6" s="1200" t="s">
        <v>38</v>
      </c>
      <c r="H6" s="1200" t="s">
        <v>213</v>
      </c>
      <c r="I6" s="1244" t="s">
        <v>214</v>
      </c>
      <c r="J6" s="1153"/>
      <c r="K6" s="1153"/>
      <c r="L6" s="1200" t="s">
        <v>215</v>
      </c>
      <c r="M6" s="1244" t="s">
        <v>216</v>
      </c>
      <c r="N6" s="1153" t="s">
        <v>217</v>
      </c>
      <c r="O6" s="1240" t="s">
        <v>218</v>
      </c>
      <c r="P6" s="1248" t="s">
        <v>785</v>
      </c>
      <c r="Q6" s="1248" t="s">
        <v>786</v>
      </c>
      <c r="R6" s="1200" t="s">
        <v>386</v>
      </c>
      <c r="S6" s="1200" t="s">
        <v>6</v>
      </c>
    </row>
    <row r="7" spans="2:19">
      <c r="B7" s="321"/>
      <c r="C7" s="576" t="s">
        <v>387</v>
      </c>
      <c r="D7" s="1200"/>
      <c r="E7" s="577" t="s">
        <v>220</v>
      </c>
      <c r="F7" s="1153"/>
      <c r="G7" s="1243"/>
      <c r="H7" s="1243"/>
      <c r="I7" s="1246"/>
      <c r="J7" s="1153"/>
      <c r="K7" s="1153"/>
      <c r="L7" s="1200" t="s">
        <v>215</v>
      </c>
      <c r="M7" s="1244" t="s">
        <v>216</v>
      </c>
      <c r="N7" s="1153"/>
      <c r="O7" s="1240" t="s">
        <v>218</v>
      </c>
      <c r="P7" s="1248"/>
      <c r="Q7" s="1248"/>
      <c r="R7" s="1200" t="s">
        <v>125</v>
      </c>
      <c r="S7" s="1200" t="s">
        <v>6</v>
      </c>
    </row>
    <row r="8" spans="2:19">
      <c r="B8" s="578"/>
      <c r="C8" s="579"/>
      <c r="D8" s="343"/>
      <c r="E8" s="343"/>
      <c r="F8" s="1146"/>
      <c r="G8" s="524"/>
      <c r="H8" s="524"/>
      <c r="I8" s="580"/>
      <c r="J8" s="1146"/>
      <c r="K8" s="1146"/>
      <c r="L8" s="343"/>
      <c r="M8" s="341"/>
      <c r="N8" s="1146"/>
      <c r="O8" s="409"/>
      <c r="P8" s="409"/>
      <c r="Q8" s="409"/>
      <c r="R8" s="343"/>
      <c r="S8" s="581"/>
    </row>
    <row r="9" spans="2:19">
      <c r="B9" s="582" t="s">
        <v>388</v>
      </c>
      <c r="C9" s="582"/>
      <c r="D9" s="622" t="s">
        <v>826</v>
      </c>
      <c r="E9" s="583">
        <v>0</v>
      </c>
      <c r="F9" s="583">
        <v>0</v>
      </c>
      <c r="G9" s="583">
        <v>0</v>
      </c>
      <c r="H9" s="583">
        <v>0</v>
      </c>
      <c r="I9" s="583">
        <v>0</v>
      </c>
      <c r="J9" s="583">
        <v>140</v>
      </c>
      <c r="K9" s="583">
        <v>40</v>
      </c>
      <c r="L9" s="583">
        <v>0</v>
      </c>
      <c r="M9" s="583">
        <v>0</v>
      </c>
      <c r="N9" s="583" t="s">
        <v>826</v>
      </c>
      <c r="O9" s="583">
        <v>0</v>
      </c>
      <c r="P9" s="583">
        <v>0</v>
      </c>
      <c r="Q9" s="583">
        <v>0</v>
      </c>
      <c r="R9" s="639">
        <v>190</v>
      </c>
      <c r="S9" s="633">
        <v>0.1</v>
      </c>
    </row>
    <row r="10" spans="2:19">
      <c r="B10" s="586" t="s">
        <v>389</v>
      </c>
      <c r="C10" s="586"/>
      <c r="D10" s="587">
        <v>1790</v>
      </c>
      <c r="E10" s="587">
        <v>60</v>
      </c>
      <c r="F10" s="587">
        <v>860</v>
      </c>
      <c r="G10" s="587">
        <v>70</v>
      </c>
      <c r="H10" s="587">
        <v>0</v>
      </c>
      <c r="I10" s="587">
        <v>0</v>
      </c>
      <c r="J10" s="587" t="s">
        <v>826</v>
      </c>
      <c r="K10" s="587">
        <v>20</v>
      </c>
      <c r="L10" s="587">
        <v>0</v>
      </c>
      <c r="M10" s="587">
        <v>0</v>
      </c>
      <c r="N10" s="587" t="s">
        <v>826</v>
      </c>
      <c r="O10" s="587">
        <v>0</v>
      </c>
      <c r="P10" s="587">
        <v>120</v>
      </c>
      <c r="Q10" s="587">
        <v>50</v>
      </c>
      <c r="R10" s="640">
        <v>2960</v>
      </c>
      <c r="S10" s="634">
        <v>2.1</v>
      </c>
    </row>
    <row r="11" spans="2:19">
      <c r="B11" s="586" t="s">
        <v>390</v>
      </c>
      <c r="C11" s="586"/>
      <c r="D11" s="587">
        <v>1880</v>
      </c>
      <c r="E11" s="587">
        <v>10</v>
      </c>
      <c r="F11" s="587">
        <v>770</v>
      </c>
      <c r="G11" s="587">
        <v>10</v>
      </c>
      <c r="H11" s="587">
        <v>0</v>
      </c>
      <c r="I11" s="587">
        <v>0</v>
      </c>
      <c r="J11" s="587" t="s">
        <v>826</v>
      </c>
      <c r="K11" s="587">
        <v>30</v>
      </c>
      <c r="L11" s="587" t="s">
        <v>826</v>
      </c>
      <c r="M11" s="587">
        <v>0</v>
      </c>
      <c r="N11" s="587">
        <v>10</v>
      </c>
      <c r="O11" s="587">
        <v>0</v>
      </c>
      <c r="P11" s="587">
        <v>130</v>
      </c>
      <c r="Q11" s="587">
        <v>50</v>
      </c>
      <c r="R11" s="640">
        <v>2900</v>
      </c>
      <c r="S11" s="634">
        <v>2</v>
      </c>
    </row>
    <row r="12" spans="2:19">
      <c r="B12" s="586" t="s">
        <v>391</v>
      </c>
      <c r="C12" s="586"/>
      <c r="D12" s="587">
        <v>1960</v>
      </c>
      <c r="E12" s="587">
        <v>30</v>
      </c>
      <c r="F12" s="587">
        <v>1060</v>
      </c>
      <c r="G12" s="587">
        <v>60</v>
      </c>
      <c r="H12" s="587">
        <v>0</v>
      </c>
      <c r="I12" s="587">
        <v>0</v>
      </c>
      <c r="J12" s="587" t="s">
        <v>826</v>
      </c>
      <c r="K12" s="587">
        <v>30</v>
      </c>
      <c r="L12" s="587" t="s">
        <v>826</v>
      </c>
      <c r="M12" s="587" t="s">
        <v>826</v>
      </c>
      <c r="N12" s="587">
        <v>10</v>
      </c>
      <c r="O12" s="587" t="s">
        <v>826</v>
      </c>
      <c r="P12" s="587">
        <v>170</v>
      </c>
      <c r="Q12" s="587">
        <v>90</v>
      </c>
      <c r="R12" s="640">
        <v>3430</v>
      </c>
      <c r="S12" s="634">
        <v>2.4</v>
      </c>
    </row>
    <row r="13" spans="2:19">
      <c r="B13" s="586" t="s">
        <v>392</v>
      </c>
      <c r="C13" s="586"/>
      <c r="D13" s="587">
        <v>2270</v>
      </c>
      <c r="E13" s="587">
        <v>60</v>
      </c>
      <c r="F13" s="587">
        <v>890</v>
      </c>
      <c r="G13" s="587">
        <v>70</v>
      </c>
      <c r="H13" s="587">
        <v>0</v>
      </c>
      <c r="I13" s="587">
        <v>0</v>
      </c>
      <c r="J13" s="587">
        <v>20</v>
      </c>
      <c r="K13" s="587">
        <v>30</v>
      </c>
      <c r="L13" s="587" t="s">
        <v>826</v>
      </c>
      <c r="M13" s="587" t="s">
        <v>826</v>
      </c>
      <c r="N13" s="587">
        <v>10</v>
      </c>
      <c r="O13" s="587" t="s">
        <v>826</v>
      </c>
      <c r="P13" s="587">
        <v>220</v>
      </c>
      <c r="Q13" s="587">
        <v>90</v>
      </c>
      <c r="R13" s="640">
        <v>3650</v>
      </c>
      <c r="S13" s="634">
        <v>2.5</v>
      </c>
    </row>
    <row r="14" spans="2:19">
      <c r="B14" s="586" t="s">
        <v>393</v>
      </c>
      <c r="C14" s="586"/>
      <c r="D14" s="587">
        <v>3110</v>
      </c>
      <c r="E14" s="587">
        <v>70</v>
      </c>
      <c r="F14" s="587">
        <v>650</v>
      </c>
      <c r="G14" s="587">
        <v>80</v>
      </c>
      <c r="H14" s="587" t="s">
        <v>826</v>
      </c>
      <c r="I14" s="587">
        <v>0</v>
      </c>
      <c r="J14" s="587">
        <v>20</v>
      </c>
      <c r="K14" s="587">
        <v>40</v>
      </c>
      <c r="L14" s="587">
        <v>10</v>
      </c>
      <c r="M14" s="587" t="s">
        <v>826</v>
      </c>
      <c r="N14" s="587" t="s">
        <v>826</v>
      </c>
      <c r="O14" s="587">
        <v>10</v>
      </c>
      <c r="P14" s="587">
        <v>240</v>
      </c>
      <c r="Q14" s="587">
        <v>80</v>
      </c>
      <c r="R14" s="640">
        <v>4320</v>
      </c>
      <c r="S14" s="634">
        <v>3</v>
      </c>
    </row>
    <row r="15" spans="2:19">
      <c r="B15" s="586" t="s">
        <v>394</v>
      </c>
      <c r="C15" s="586"/>
      <c r="D15" s="587">
        <v>4740</v>
      </c>
      <c r="E15" s="587">
        <v>210</v>
      </c>
      <c r="F15" s="587">
        <v>610</v>
      </c>
      <c r="G15" s="587">
        <v>100</v>
      </c>
      <c r="H15" s="587">
        <v>0</v>
      </c>
      <c r="I15" s="587" t="s">
        <v>826</v>
      </c>
      <c r="J15" s="587">
        <v>40</v>
      </c>
      <c r="K15" s="587">
        <v>40</v>
      </c>
      <c r="L15" s="587">
        <v>10</v>
      </c>
      <c r="M15" s="587" t="s">
        <v>826</v>
      </c>
      <c r="N15" s="587">
        <v>20</v>
      </c>
      <c r="O15" s="587">
        <v>30</v>
      </c>
      <c r="P15" s="587">
        <v>740</v>
      </c>
      <c r="Q15" s="587">
        <v>70</v>
      </c>
      <c r="R15" s="640">
        <v>6610</v>
      </c>
      <c r="S15" s="634">
        <v>4.5999999999999996</v>
      </c>
    </row>
    <row r="16" spans="2:19">
      <c r="B16" s="586" t="s">
        <v>395</v>
      </c>
      <c r="C16" s="586"/>
      <c r="D16" s="587">
        <v>6090</v>
      </c>
      <c r="E16" s="587">
        <v>390</v>
      </c>
      <c r="F16" s="587">
        <v>760</v>
      </c>
      <c r="G16" s="587">
        <v>80</v>
      </c>
      <c r="H16" s="587" t="s">
        <v>826</v>
      </c>
      <c r="I16" s="587">
        <v>0</v>
      </c>
      <c r="J16" s="587">
        <v>50</v>
      </c>
      <c r="K16" s="587">
        <v>50</v>
      </c>
      <c r="L16" s="587" t="s">
        <v>826</v>
      </c>
      <c r="M16" s="587">
        <v>10</v>
      </c>
      <c r="N16" s="587">
        <v>20</v>
      </c>
      <c r="O16" s="587">
        <v>50</v>
      </c>
      <c r="P16" s="587">
        <v>830</v>
      </c>
      <c r="Q16" s="587">
        <v>100</v>
      </c>
      <c r="R16" s="640">
        <v>8430</v>
      </c>
      <c r="S16" s="634">
        <v>5.9</v>
      </c>
    </row>
    <row r="17" spans="1:34">
      <c r="B17" s="586" t="s">
        <v>396</v>
      </c>
      <c r="C17" s="586"/>
      <c r="D17" s="587">
        <v>5360</v>
      </c>
      <c r="E17" s="587">
        <v>230</v>
      </c>
      <c r="F17" s="587">
        <v>830</v>
      </c>
      <c r="G17" s="587">
        <v>110</v>
      </c>
      <c r="H17" s="587">
        <v>0</v>
      </c>
      <c r="I17" s="587" t="s">
        <v>826</v>
      </c>
      <c r="J17" s="587">
        <v>40</v>
      </c>
      <c r="K17" s="587">
        <v>40</v>
      </c>
      <c r="L17" s="587">
        <v>0</v>
      </c>
      <c r="M17" s="587">
        <v>10</v>
      </c>
      <c r="N17" s="587" t="s">
        <v>826</v>
      </c>
      <c r="O17" s="587">
        <v>50</v>
      </c>
      <c r="P17" s="587">
        <v>850</v>
      </c>
      <c r="Q17" s="587">
        <v>120</v>
      </c>
      <c r="R17" s="640">
        <v>7650</v>
      </c>
      <c r="S17" s="634">
        <v>5.3</v>
      </c>
    </row>
    <row r="18" spans="1:34">
      <c r="B18" s="586" t="s">
        <v>397</v>
      </c>
      <c r="C18" s="586"/>
      <c r="D18" s="587">
        <v>5040</v>
      </c>
      <c r="E18" s="587">
        <v>240</v>
      </c>
      <c r="F18" s="587">
        <v>1180</v>
      </c>
      <c r="G18" s="587">
        <v>150</v>
      </c>
      <c r="H18" s="587" t="s">
        <v>826</v>
      </c>
      <c r="I18" s="587" t="s">
        <v>826</v>
      </c>
      <c r="J18" s="587">
        <v>60</v>
      </c>
      <c r="K18" s="587">
        <v>50</v>
      </c>
      <c r="L18" s="587" t="s">
        <v>826</v>
      </c>
      <c r="M18" s="587">
        <v>30</v>
      </c>
      <c r="N18" s="587" t="s">
        <v>826</v>
      </c>
      <c r="O18" s="587">
        <v>90</v>
      </c>
      <c r="P18" s="587">
        <v>830</v>
      </c>
      <c r="Q18" s="587">
        <v>100</v>
      </c>
      <c r="R18" s="640">
        <v>7770</v>
      </c>
      <c r="S18" s="634">
        <v>5.4</v>
      </c>
    </row>
    <row r="19" spans="1:34">
      <c r="B19" s="586" t="s">
        <v>398</v>
      </c>
      <c r="C19" s="586"/>
      <c r="D19" s="587">
        <v>5100</v>
      </c>
      <c r="E19" s="587">
        <v>220</v>
      </c>
      <c r="F19" s="587">
        <v>510</v>
      </c>
      <c r="G19" s="587">
        <v>200</v>
      </c>
      <c r="H19" s="587" t="s">
        <v>826</v>
      </c>
      <c r="I19" s="587">
        <v>0</v>
      </c>
      <c r="J19" s="587">
        <v>50</v>
      </c>
      <c r="K19" s="587">
        <v>70</v>
      </c>
      <c r="L19" s="587">
        <v>0</v>
      </c>
      <c r="M19" s="587">
        <v>30</v>
      </c>
      <c r="N19" s="587">
        <v>10</v>
      </c>
      <c r="O19" s="587">
        <v>110</v>
      </c>
      <c r="P19" s="587">
        <v>870</v>
      </c>
      <c r="Q19" s="587">
        <v>100</v>
      </c>
      <c r="R19" s="640">
        <v>7260</v>
      </c>
      <c r="S19" s="634">
        <v>5</v>
      </c>
    </row>
    <row r="20" spans="1:34">
      <c r="B20" s="586" t="s">
        <v>399</v>
      </c>
      <c r="C20" s="586"/>
      <c r="D20" s="587">
        <v>4740</v>
      </c>
      <c r="E20" s="587">
        <v>210</v>
      </c>
      <c r="F20" s="587">
        <v>390</v>
      </c>
      <c r="G20" s="587">
        <v>250</v>
      </c>
      <c r="H20" s="587">
        <v>0</v>
      </c>
      <c r="I20" s="587">
        <v>0</v>
      </c>
      <c r="J20" s="587">
        <v>70</v>
      </c>
      <c r="K20" s="587">
        <v>60</v>
      </c>
      <c r="L20" s="587">
        <v>0</v>
      </c>
      <c r="M20" s="587">
        <v>10</v>
      </c>
      <c r="N20" s="587" t="s">
        <v>826</v>
      </c>
      <c r="O20" s="587">
        <v>110</v>
      </c>
      <c r="P20" s="587">
        <v>820</v>
      </c>
      <c r="Q20" s="587">
        <v>100</v>
      </c>
      <c r="R20" s="640">
        <v>6770</v>
      </c>
      <c r="S20" s="634">
        <v>4.7</v>
      </c>
    </row>
    <row r="21" spans="1:34">
      <c r="B21" s="586" t="s">
        <v>400</v>
      </c>
      <c r="C21" s="586"/>
      <c r="D21" s="587">
        <v>4740</v>
      </c>
      <c r="E21" s="587">
        <v>210</v>
      </c>
      <c r="F21" s="587">
        <v>310</v>
      </c>
      <c r="G21" s="587">
        <v>330</v>
      </c>
      <c r="H21" s="587" t="s">
        <v>826</v>
      </c>
      <c r="I21" s="587">
        <v>0</v>
      </c>
      <c r="J21" s="587">
        <v>70</v>
      </c>
      <c r="K21" s="587">
        <v>60</v>
      </c>
      <c r="L21" s="587" t="s">
        <v>826</v>
      </c>
      <c r="M21" s="587">
        <v>20</v>
      </c>
      <c r="N21" s="587" t="s">
        <v>826</v>
      </c>
      <c r="O21" s="587">
        <v>130</v>
      </c>
      <c r="P21" s="587">
        <v>770</v>
      </c>
      <c r="Q21" s="587">
        <v>130</v>
      </c>
      <c r="R21" s="640">
        <v>6780</v>
      </c>
      <c r="S21" s="634">
        <v>4.7</v>
      </c>
    </row>
    <row r="22" spans="1:34" s="591" customFormat="1" ht="12.75" customHeight="1">
      <c r="B22" s="586" t="s">
        <v>401</v>
      </c>
      <c r="C22" s="586"/>
      <c r="D22" s="587">
        <v>4600</v>
      </c>
      <c r="E22" s="587">
        <v>190</v>
      </c>
      <c r="F22" s="587">
        <v>260</v>
      </c>
      <c r="G22" s="587">
        <v>450</v>
      </c>
      <c r="H22" s="587">
        <v>0</v>
      </c>
      <c r="I22" s="587">
        <v>0</v>
      </c>
      <c r="J22" s="587">
        <v>80</v>
      </c>
      <c r="K22" s="587">
        <v>70</v>
      </c>
      <c r="L22" s="587">
        <v>0</v>
      </c>
      <c r="M22" s="587" t="s">
        <v>826</v>
      </c>
      <c r="N22" s="587">
        <v>10</v>
      </c>
      <c r="O22" s="587">
        <v>220</v>
      </c>
      <c r="P22" s="587">
        <v>900</v>
      </c>
      <c r="Q22" s="587">
        <v>110</v>
      </c>
      <c r="R22" s="640">
        <v>6890</v>
      </c>
      <c r="S22" s="634">
        <v>4.8</v>
      </c>
      <c r="T22" s="2"/>
      <c r="U22" s="2"/>
      <c r="V22" s="2"/>
      <c r="W22" s="2"/>
      <c r="X22" s="2"/>
      <c r="Y22" s="2"/>
      <c r="Z22" s="2"/>
      <c r="AA22" s="2"/>
      <c r="AB22" s="2"/>
      <c r="AC22" s="2"/>
      <c r="AD22" s="2"/>
      <c r="AE22" s="2"/>
      <c r="AF22" s="2"/>
      <c r="AG22" s="2"/>
      <c r="AH22" s="2"/>
    </row>
    <row r="23" spans="1:34" s="592" customFormat="1" ht="13.5" customHeight="1">
      <c r="B23" s="586" t="s">
        <v>402</v>
      </c>
      <c r="C23" s="586"/>
      <c r="D23" s="587">
        <v>4380</v>
      </c>
      <c r="E23" s="587">
        <v>190</v>
      </c>
      <c r="F23" s="587">
        <v>220</v>
      </c>
      <c r="G23" s="587">
        <v>570</v>
      </c>
      <c r="H23" s="587" t="s">
        <v>826</v>
      </c>
      <c r="I23" s="587">
        <v>0</v>
      </c>
      <c r="J23" s="587">
        <v>90</v>
      </c>
      <c r="K23" s="587">
        <v>70</v>
      </c>
      <c r="L23" s="587" t="s">
        <v>826</v>
      </c>
      <c r="M23" s="587" t="s">
        <v>826</v>
      </c>
      <c r="N23" s="587">
        <v>0</v>
      </c>
      <c r="O23" s="587">
        <v>280</v>
      </c>
      <c r="P23" s="587">
        <v>1080</v>
      </c>
      <c r="Q23" s="587">
        <v>120</v>
      </c>
      <c r="R23" s="640">
        <v>7030</v>
      </c>
      <c r="S23" s="634">
        <v>4.9000000000000004</v>
      </c>
      <c r="T23" s="2"/>
      <c r="U23" s="2"/>
      <c r="V23" s="2"/>
      <c r="W23" s="2"/>
      <c r="X23" s="2"/>
      <c r="Y23" s="2"/>
      <c r="Z23" s="2"/>
      <c r="AA23" s="2"/>
      <c r="AB23" s="2"/>
      <c r="AC23" s="2"/>
      <c r="AD23" s="2"/>
      <c r="AE23" s="2"/>
      <c r="AF23" s="2"/>
      <c r="AG23" s="2"/>
      <c r="AH23" s="2"/>
    </row>
    <row r="24" spans="1:34" s="592" customFormat="1" ht="13.5" customHeight="1">
      <c r="B24" s="586" t="s">
        <v>723</v>
      </c>
      <c r="C24" s="586"/>
      <c r="D24" s="587">
        <v>4340</v>
      </c>
      <c r="E24" s="587">
        <v>180</v>
      </c>
      <c r="F24" s="587">
        <v>230</v>
      </c>
      <c r="G24" s="587">
        <v>880</v>
      </c>
      <c r="H24" s="587">
        <v>0</v>
      </c>
      <c r="I24" s="587">
        <v>0</v>
      </c>
      <c r="J24" s="587">
        <v>100</v>
      </c>
      <c r="K24" s="587">
        <v>100</v>
      </c>
      <c r="L24" s="587" t="s">
        <v>826</v>
      </c>
      <c r="M24" s="587">
        <v>10</v>
      </c>
      <c r="N24" s="587" t="s">
        <v>826</v>
      </c>
      <c r="O24" s="587">
        <v>1110</v>
      </c>
      <c r="P24" s="587">
        <v>1250</v>
      </c>
      <c r="Q24" s="587">
        <v>130</v>
      </c>
      <c r="R24" s="640">
        <v>8320</v>
      </c>
      <c r="S24" s="634">
        <v>5.8</v>
      </c>
      <c r="T24" s="2"/>
      <c r="U24" s="2"/>
      <c r="V24" s="2"/>
      <c r="W24" s="2"/>
      <c r="X24" s="2"/>
      <c r="Y24" s="2"/>
      <c r="Z24" s="2"/>
      <c r="AA24" s="2"/>
      <c r="AB24" s="2"/>
      <c r="AC24" s="2"/>
      <c r="AD24" s="2"/>
      <c r="AE24" s="2"/>
      <c r="AF24" s="2"/>
      <c r="AG24" s="2"/>
      <c r="AH24" s="2"/>
    </row>
    <row r="25" spans="1:34" s="592" customFormat="1" ht="13.5" customHeight="1">
      <c r="B25" s="586" t="s">
        <v>740</v>
      </c>
      <c r="C25" s="586"/>
      <c r="D25" s="587">
        <v>4740</v>
      </c>
      <c r="E25" s="587">
        <v>210</v>
      </c>
      <c r="F25" s="587">
        <v>160</v>
      </c>
      <c r="G25" s="587">
        <v>1640</v>
      </c>
      <c r="H25" s="587">
        <v>0</v>
      </c>
      <c r="I25" s="587">
        <v>0</v>
      </c>
      <c r="J25" s="587">
        <v>90</v>
      </c>
      <c r="K25" s="587">
        <v>80</v>
      </c>
      <c r="L25" s="587">
        <v>0</v>
      </c>
      <c r="M25" s="587">
        <v>10</v>
      </c>
      <c r="N25" s="587" t="s">
        <v>826</v>
      </c>
      <c r="O25" s="587">
        <v>90</v>
      </c>
      <c r="P25" s="587">
        <v>1260</v>
      </c>
      <c r="Q25" s="587">
        <v>110</v>
      </c>
      <c r="R25" s="640">
        <v>8390</v>
      </c>
      <c r="S25" s="634">
        <v>5.8</v>
      </c>
      <c r="T25" s="2"/>
      <c r="U25" s="2"/>
      <c r="V25" s="2"/>
      <c r="W25" s="2"/>
      <c r="X25" s="2"/>
      <c r="Y25" s="2"/>
      <c r="Z25" s="2"/>
      <c r="AA25" s="2"/>
      <c r="AB25" s="2"/>
      <c r="AC25" s="2"/>
      <c r="AD25" s="2"/>
      <c r="AE25" s="2"/>
      <c r="AF25" s="2"/>
      <c r="AG25" s="2"/>
      <c r="AH25" s="2"/>
    </row>
    <row r="26" spans="1:34" s="591" customFormat="1" ht="12.75" customHeight="1">
      <c r="A26" s="592"/>
      <c r="B26" s="586" t="s">
        <v>846</v>
      </c>
      <c r="C26" s="586"/>
      <c r="D26" s="587">
        <v>5320</v>
      </c>
      <c r="E26" s="587">
        <v>280</v>
      </c>
      <c r="F26" s="587">
        <v>160</v>
      </c>
      <c r="G26" s="587">
        <v>3810</v>
      </c>
      <c r="H26" s="587" t="s">
        <v>826</v>
      </c>
      <c r="I26" s="587">
        <v>0</v>
      </c>
      <c r="J26" s="587">
        <v>180</v>
      </c>
      <c r="K26" s="587">
        <v>90</v>
      </c>
      <c r="L26" s="587">
        <v>0</v>
      </c>
      <c r="M26" s="587" t="s">
        <v>826</v>
      </c>
      <c r="N26" s="587">
        <v>0</v>
      </c>
      <c r="O26" s="587">
        <v>50</v>
      </c>
      <c r="P26" s="587">
        <v>1680</v>
      </c>
      <c r="Q26" s="587">
        <v>110</v>
      </c>
      <c r="R26" s="640">
        <v>11680</v>
      </c>
      <c r="S26" s="634">
        <v>8.1</v>
      </c>
      <c r="T26" s="2"/>
      <c r="U26" s="2"/>
      <c r="V26" s="2"/>
      <c r="W26" s="2"/>
      <c r="X26" s="2"/>
      <c r="Y26" s="2"/>
      <c r="Z26" s="2"/>
      <c r="AA26" s="2"/>
      <c r="AB26" s="2"/>
      <c r="AC26" s="2"/>
      <c r="AD26" s="2"/>
      <c r="AE26" s="2"/>
      <c r="AF26" s="2"/>
      <c r="AG26" s="2"/>
      <c r="AH26" s="2"/>
    </row>
    <row r="27" spans="1:34" ht="14.25" customHeight="1">
      <c r="A27" s="591"/>
      <c r="B27" s="586" t="s">
        <v>847</v>
      </c>
      <c r="C27" s="586"/>
      <c r="D27" s="587">
        <v>1930</v>
      </c>
      <c r="E27" s="587">
        <v>110</v>
      </c>
      <c r="F27" s="587">
        <v>90</v>
      </c>
      <c r="G27" s="587">
        <v>5160</v>
      </c>
      <c r="H27" s="587">
        <v>0</v>
      </c>
      <c r="I27" s="587">
        <v>0</v>
      </c>
      <c r="J27" s="587">
        <v>70</v>
      </c>
      <c r="K27" s="587">
        <v>10</v>
      </c>
      <c r="L27" s="587">
        <v>0</v>
      </c>
      <c r="M27" s="587" t="s">
        <v>826</v>
      </c>
      <c r="N27" s="587">
        <v>0</v>
      </c>
      <c r="O27" s="587">
        <v>20</v>
      </c>
      <c r="P27" s="587">
        <v>370</v>
      </c>
      <c r="Q27" s="587">
        <v>60</v>
      </c>
      <c r="R27" s="640">
        <v>7830</v>
      </c>
      <c r="S27" s="634">
        <v>5.4</v>
      </c>
    </row>
    <row r="28" spans="1:34" ht="14.25" customHeight="1">
      <c r="A28" s="591"/>
      <c r="B28" s="586" t="s">
        <v>848</v>
      </c>
      <c r="C28" s="586"/>
      <c r="D28" s="587">
        <v>11510</v>
      </c>
      <c r="E28" s="587">
        <v>690</v>
      </c>
      <c r="F28" s="587">
        <v>510</v>
      </c>
      <c r="G28" s="587">
        <v>5160</v>
      </c>
      <c r="H28" s="587">
        <v>0</v>
      </c>
      <c r="I28" s="587">
        <v>0</v>
      </c>
      <c r="J28" s="587">
        <v>550</v>
      </c>
      <c r="K28" s="587">
        <v>100</v>
      </c>
      <c r="L28" s="587">
        <v>0</v>
      </c>
      <c r="M28" s="587">
        <v>30</v>
      </c>
      <c r="N28" s="587">
        <v>0</v>
      </c>
      <c r="O28" s="587">
        <v>130</v>
      </c>
      <c r="P28" s="587">
        <v>5870</v>
      </c>
      <c r="Q28" s="587">
        <v>600</v>
      </c>
      <c r="R28" s="640">
        <v>25140</v>
      </c>
      <c r="S28" s="634">
        <v>17.5</v>
      </c>
    </row>
    <row r="29" spans="1:34">
      <c r="B29" s="610" t="s">
        <v>28</v>
      </c>
      <c r="C29" s="611"/>
      <c r="D29" s="595">
        <v>83640</v>
      </c>
      <c r="E29" s="595">
        <v>3770</v>
      </c>
      <c r="F29" s="595">
        <v>10430</v>
      </c>
      <c r="G29" s="595">
        <v>19180</v>
      </c>
      <c r="H29" s="595">
        <v>10</v>
      </c>
      <c r="I29" s="595" t="s">
        <v>826</v>
      </c>
      <c r="J29" s="595">
        <v>1730</v>
      </c>
      <c r="K29" s="595">
        <v>1080</v>
      </c>
      <c r="L29" s="595">
        <v>40</v>
      </c>
      <c r="M29" s="595">
        <v>200</v>
      </c>
      <c r="N29" s="595">
        <v>140</v>
      </c>
      <c r="O29" s="595">
        <v>2480</v>
      </c>
      <c r="P29" s="595">
        <v>19000</v>
      </c>
      <c r="Q29" s="595">
        <v>2300</v>
      </c>
      <c r="R29" s="595">
        <v>144000</v>
      </c>
      <c r="S29" s="635">
        <v>100</v>
      </c>
    </row>
    <row r="30" spans="1:34" ht="12.75">
      <c r="B30" s="597"/>
      <c r="C30" s="598" t="s">
        <v>403</v>
      </c>
      <c r="D30" s="599">
        <v>1080</v>
      </c>
      <c r="E30" s="599">
        <v>1170</v>
      </c>
      <c r="F30" s="599">
        <v>690</v>
      </c>
      <c r="G30" s="599">
        <v>1590</v>
      </c>
      <c r="H30" s="599">
        <v>930</v>
      </c>
      <c r="I30" s="599">
        <v>750</v>
      </c>
      <c r="J30" s="599">
        <v>1400</v>
      </c>
      <c r="K30" s="599">
        <v>1120</v>
      </c>
      <c r="L30" s="599">
        <v>580</v>
      </c>
      <c r="M30" s="599">
        <v>1110</v>
      </c>
      <c r="N30" s="599">
        <v>670</v>
      </c>
      <c r="O30" s="599">
        <v>1320</v>
      </c>
      <c r="P30" s="599">
        <v>1320</v>
      </c>
      <c r="Q30" s="599">
        <v>1170</v>
      </c>
      <c r="R30" s="599">
        <v>1160</v>
      </c>
      <c r="S30" s="600"/>
    </row>
    <row r="31" spans="1:34" ht="11.25" customHeight="1">
      <c r="B31" s="601"/>
      <c r="C31" s="602" t="s">
        <v>404</v>
      </c>
      <c r="D31" s="603">
        <v>1050</v>
      </c>
      <c r="E31" s="603">
        <v>1150</v>
      </c>
      <c r="F31" s="603">
        <v>650</v>
      </c>
      <c r="G31" s="603">
        <v>1720</v>
      </c>
      <c r="H31" s="603">
        <v>950</v>
      </c>
      <c r="I31" s="603">
        <v>750</v>
      </c>
      <c r="J31" s="603">
        <v>1650</v>
      </c>
      <c r="K31" s="603">
        <v>1250</v>
      </c>
      <c r="L31" s="603">
        <v>550</v>
      </c>
      <c r="M31" s="603">
        <v>1050</v>
      </c>
      <c r="N31" s="603">
        <v>650</v>
      </c>
      <c r="O31" s="603">
        <v>1450</v>
      </c>
      <c r="P31" s="603">
        <v>1450</v>
      </c>
      <c r="Q31" s="603">
        <v>1250</v>
      </c>
      <c r="R31" s="603">
        <v>1250</v>
      </c>
      <c r="S31" s="604"/>
    </row>
    <row r="32" spans="1:34" ht="11.25" customHeight="1">
      <c r="B32" s="1245" t="s">
        <v>408</v>
      </c>
      <c r="C32" s="1245"/>
      <c r="D32" s="1245"/>
      <c r="E32" s="1245"/>
      <c r="F32" s="1245"/>
      <c r="G32" s="1245"/>
      <c r="H32" s="1245"/>
      <c r="I32" s="1245"/>
      <c r="J32" s="1245"/>
      <c r="K32" s="1245"/>
      <c r="L32" s="1245"/>
      <c r="M32" s="1245"/>
      <c r="N32" s="1245"/>
      <c r="O32" s="1245"/>
      <c r="P32" s="1245"/>
      <c r="Q32" s="1245"/>
      <c r="R32" s="1245"/>
      <c r="S32" s="1245"/>
    </row>
    <row r="33" spans="2:19" ht="15" customHeight="1">
      <c r="B33" s="1172" t="s">
        <v>419</v>
      </c>
      <c r="C33" s="1172"/>
      <c r="D33" s="1172"/>
      <c r="E33" s="1172"/>
      <c r="F33" s="1172"/>
      <c r="G33" s="1172"/>
      <c r="H33" s="1172"/>
      <c r="I33" s="1172"/>
      <c r="J33" s="1172"/>
      <c r="K33" s="1172"/>
      <c r="L33" s="1172"/>
      <c r="M33" s="1172"/>
      <c r="N33" s="1172"/>
      <c r="O33" s="1172"/>
      <c r="P33" s="1172"/>
      <c r="Q33" s="1172"/>
      <c r="R33" s="1172"/>
      <c r="S33" s="1172"/>
    </row>
    <row r="34" spans="2:19">
      <c r="B34" s="987" t="s">
        <v>241</v>
      </c>
      <c r="C34" s="987"/>
      <c r="D34" s="987"/>
      <c r="E34" s="987"/>
      <c r="F34" s="987"/>
      <c r="G34" s="987"/>
      <c r="H34" s="987"/>
      <c r="I34" s="987"/>
      <c r="J34" s="987"/>
      <c r="K34" s="987"/>
      <c r="L34" s="987"/>
      <c r="M34" s="987"/>
      <c r="N34" s="987"/>
      <c r="O34" s="987"/>
      <c r="P34" s="987"/>
      <c r="Q34" s="987"/>
      <c r="R34" s="987"/>
      <c r="S34" s="949"/>
    </row>
    <row r="35" spans="2:19" ht="11.25" customHeight="1">
      <c r="B35" s="779"/>
      <c r="C35" s="779"/>
      <c r="D35" s="779"/>
      <c r="E35" s="779"/>
      <c r="F35" s="779"/>
      <c r="G35" s="779"/>
      <c r="H35" s="779"/>
      <c r="I35" s="779"/>
      <c r="J35" s="779"/>
      <c r="K35" s="779"/>
      <c r="L35" s="779"/>
      <c r="M35" s="779"/>
      <c r="N35" s="779"/>
      <c r="O35" s="779"/>
      <c r="P35" s="779"/>
      <c r="Q35" s="779"/>
      <c r="R35" s="779"/>
      <c r="S35" s="988"/>
    </row>
    <row r="36" spans="2:19" ht="11.25" customHeight="1">
      <c r="B36" s="570"/>
      <c r="C36" s="571"/>
      <c r="D36" s="572"/>
      <c r="E36" s="572"/>
      <c r="F36" s="1145" t="s">
        <v>212</v>
      </c>
      <c r="G36" s="573"/>
      <c r="H36" s="573"/>
      <c r="I36" s="312"/>
      <c r="J36" s="1145" t="s">
        <v>795</v>
      </c>
      <c r="K36" s="1145" t="s">
        <v>796</v>
      </c>
      <c r="L36" s="572"/>
      <c r="M36" s="574"/>
      <c r="N36" s="1145" t="s">
        <v>217</v>
      </c>
      <c r="O36" s="500"/>
      <c r="P36" s="500"/>
      <c r="Q36" s="500"/>
      <c r="R36" s="572"/>
      <c r="S36" s="575"/>
    </row>
    <row r="37" spans="2:19" ht="11.25" customHeight="1">
      <c r="B37" s="321"/>
      <c r="C37" s="576" t="s">
        <v>384</v>
      </c>
      <c r="D37" s="1200" t="s">
        <v>827</v>
      </c>
      <c r="E37" s="577" t="s">
        <v>385</v>
      </c>
      <c r="F37" s="1153"/>
      <c r="G37" s="1200" t="s">
        <v>38</v>
      </c>
      <c r="H37" s="1200" t="s">
        <v>213</v>
      </c>
      <c r="I37" s="1244" t="s">
        <v>214</v>
      </c>
      <c r="J37" s="1153"/>
      <c r="K37" s="1153"/>
      <c r="L37" s="1200" t="s">
        <v>215</v>
      </c>
      <c r="M37" s="1244" t="s">
        <v>216</v>
      </c>
      <c r="N37" s="1153" t="s">
        <v>217</v>
      </c>
      <c r="O37" s="1240" t="s">
        <v>218</v>
      </c>
      <c r="P37" s="1248" t="s">
        <v>785</v>
      </c>
      <c r="Q37" s="1248" t="s">
        <v>786</v>
      </c>
      <c r="R37" s="1200" t="s">
        <v>386</v>
      </c>
      <c r="S37" s="1200" t="s">
        <v>6</v>
      </c>
    </row>
    <row r="38" spans="2:19">
      <c r="B38" s="321"/>
      <c r="C38" s="576" t="s">
        <v>387</v>
      </c>
      <c r="D38" s="1200"/>
      <c r="E38" s="577" t="s">
        <v>220</v>
      </c>
      <c r="F38" s="1153"/>
      <c r="G38" s="1243"/>
      <c r="H38" s="1243"/>
      <c r="I38" s="1246"/>
      <c r="J38" s="1153"/>
      <c r="K38" s="1153"/>
      <c r="L38" s="1200" t="s">
        <v>215</v>
      </c>
      <c r="M38" s="1244" t="s">
        <v>216</v>
      </c>
      <c r="N38" s="1153"/>
      <c r="O38" s="1240" t="s">
        <v>218</v>
      </c>
      <c r="P38" s="1248"/>
      <c r="Q38" s="1248"/>
      <c r="R38" s="1200" t="s">
        <v>125</v>
      </c>
      <c r="S38" s="1200" t="s">
        <v>6</v>
      </c>
    </row>
    <row r="39" spans="2:19">
      <c r="B39" s="578"/>
      <c r="C39" s="579"/>
      <c r="D39" s="343"/>
      <c r="E39" s="343"/>
      <c r="F39" s="1146"/>
      <c r="G39" s="524"/>
      <c r="H39" s="524"/>
      <c r="I39" s="580"/>
      <c r="J39" s="1146"/>
      <c r="K39" s="1146"/>
      <c r="L39" s="343"/>
      <c r="M39" s="341"/>
      <c r="N39" s="1146"/>
      <c r="O39" s="409"/>
      <c r="P39" s="409"/>
      <c r="Q39" s="409"/>
      <c r="R39" s="343"/>
      <c r="S39" s="581"/>
    </row>
    <row r="40" spans="2:19">
      <c r="B40" s="582" t="s">
        <v>388</v>
      </c>
      <c r="C40" s="582"/>
      <c r="D40" s="622">
        <v>0</v>
      </c>
      <c r="E40" s="622">
        <v>0</v>
      </c>
      <c r="F40" s="622">
        <v>0</v>
      </c>
      <c r="G40" s="622">
        <v>0</v>
      </c>
      <c r="H40" s="622">
        <v>0</v>
      </c>
      <c r="I40" s="622">
        <v>0</v>
      </c>
      <c r="J40" s="622">
        <v>80</v>
      </c>
      <c r="K40" s="622">
        <v>40</v>
      </c>
      <c r="L40" s="622">
        <v>0</v>
      </c>
      <c r="M40" s="622">
        <v>0</v>
      </c>
      <c r="N40" s="622" t="s">
        <v>826</v>
      </c>
      <c r="O40" s="622">
        <v>0</v>
      </c>
      <c r="P40" s="622">
        <v>0</v>
      </c>
      <c r="Q40" s="622">
        <v>0</v>
      </c>
      <c r="R40" s="614">
        <v>120</v>
      </c>
      <c r="S40" s="633">
        <v>0.3</v>
      </c>
    </row>
    <row r="41" spans="2:19">
      <c r="B41" s="586" t="s">
        <v>389</v>
      </c>
      <c r="C41" s="586"/>
      <c r="D41" s="587">
        <v>390</v>
      </c>
      <c r="E41" s="587">
        <v>20</v>
      </c>
      <c r="F41" s="587">
        <v>220</v>
      </c>
      <c r="G41" s="587">
        <v>20</v>
      </c>
      <c r="H41" s="587">
        <v>0</v>
      </c>
      <c r="I41" s="587">
        <v>0</v>
      </c>
      <c r="J41" s="587">
        <v>0</v>
      </c>
      <c r="K41" s="587">
        <v>20</v>
      </c>
      <c r="L41" s="587">
        <v>0</v>
      </c>
      <c r="M41" s="587">
        <v>0</v>
      </c>
      <c r="N41" s="587" t="s">
        <v>826</v>
      </c>
      <c r="O41" s="587">
        <v>0</v>
      </c>
      <c r="P41" s="587">
        <v>40</v>
      </c>
      <c r="Q41" s="587">
        <v>10</v>
      </c>
      <c r="R41" s="640">
        <v>720</v>
      </c>
      <c r="S41" s="634">
        <v>2.1</v>
      </c>
    </row>
    <row r="42" spans="2:19">
      <c r="B42" s="586" t="s">
        <v>390</v>
      </c>
      <c r="C42" s="586"/>
      <c r="D42" s="587">
        <v>470</v>
      </c>
      <c r="E42" s="587" t="s">
        <v>826</v>
      </c>
      <c r="F42" s="587">
        <v>160</v>
      </c>
      <c r="G42" s="587" t="s">
        <v>826</v>
      </c>
      <c r="H42" s="587">
        <v>0</v>
      </c>
      <c r="I42" s="587">
        <v>0</v>
      </c>
      <c r="J42" s="587" t="s">
        <v>826</v>
      </c>
      <c r="K42" s="587">
        <v>20</v>
      </c>
      <c r="L42" s="587" t="s">
        <v>826</v>
      </c>
      <c r="M42" s="587">
        <v>0</v>
      </c>
      <c r="N42" s="587" t="s">
        <v>826</v>
      </c>
      <c r="O42" s="587">
        <v>0</v>
      </c>
      <c r="P42" s="587">
        <v>30</v>
      </c>
      <c r="Q42" s="587">
        <v>20</v>
      </c>
      <c r="R42" s="640">
        <v>710</v>
      </c>
      <c r="S42" s="634">
        <v>2.1</v>
      </c>
    </row>
    <row r="43" spans="2:19">
      <c r="B43" s="586" t="s">
        <v>391</v>
      </c>
      <c r="C43" s="586"/>
      <c r="D43" s="587">
        <v>470</v>
      </c>
      <c r="E43" s="587">
        <v>20</v>
      </c>
      <c r="F43" s="587">
        <v>210</v>
      </c>
      <c r="G43" s="587">
        <v>20</v>
      </c>
      <c r="H43" s="587">
        <v>0</v>
      </c>
      <c r="I43" s="587">
        <v>0</v>
      </c>
      <c r="J43" s="587" t="s">
        <v>826</v>
      </c>
      <c r="K43" s="587">
        <v>20</v>
      </c>
      <c r="L43" s="587">
        <v>0</v>
      </c>
      <c r="M43" s="587">
        <v>0</v>
      </c>
      <c r="N43" s="587" t="s">
        <v>826</v>
      </c>
      <c r="O43" s="587">
        <v>0</v>
      </c>
      <c r="P43" s="587">
        <v>50</v>
      </c>
      <c r="Q43" s="587">
        <v>20</v>
      </c>
      <c r="R43" s="640">
        <v>800</v>
      </c>
      <c r="S43" s="634">
        <v>2.2999999999999998</v>
      </c>
    </row>
    <row r="44" spans="2:19">
      <c r="B44" s="586" t="s">
        <v>392</v>
      </c>
      <c r="C44" s="586"/>
      <c r="D44" s="587">
        <v>530</v>
      </c>
      <c r="E44" s="587">
        <v>20</v>
      </c>
      <c r="F44" s="587">
        <v>180</v>
      </c>
      <c r="G44" s="587">
        <v>20</v>
      </c>
      <c r="H44" s="587">
        <v>0</v>
      </c>
      <c r="I44" s="587">
        <v>0</v>
      </c>
      <c r="J44" s="587" t="s">
        <v>826</v>
      </c>
      <c r="K44" s="587">
        <v>10</v>
      </c>
      <c r="L44" s="587">
        <v>0</v>
      </c>
      <c r="M44" s="587" t="s">
        <v>826</v>
      </c>
      <c r="N44" s="587" t="s">
        <v>826</v>
      </c>
      <c r="O44" s="587">
        <v>0</v>
      </c>
      <c r="P44" s="587">
        <v>50</v>
      </c>
      <c r="Q44" s="587">
        <v>20</v>
      </c>
      <c r="R44" s="640">
        <v>840</v>
      </c>
      <c r="S44" s="634">
        <v>2.5</v>
      </c>
    </row>
    <row r="45" spans="2:19">
      <c r="B45" s="586" t="s">
        <v>393</v>
      </c>
      <c r="C45" s="586"/>
      <c r="D45" s="587">
        <v>600</v>
      </c>
      <c r="E45" s="587">
        <v>20</v>
      </c>
      <c r="F45" s="587">
        <v>130</v>
      </c>
      <c r="G45" s="587">
        <v>20</v>
      </c>
      <c r="H45" s="587">
        <v>0</v>
      </c>
      <c r="I45" s="587">
        <v>0</v>
      </c>
      <c r="J45" s="587" t="s">
        <v>826</v>
      </c>
      <c r="K45" s="587">
        <v>10</v>
      </c>
      <c r="L45" s="587" t="s">
        <v>826</v>
      </c>
      <c r="M45" s="587" t="s">
        <v>826</v>
      </c>
      <c r="N45" s="587" t="s">
        <v>826</v>
      </c>
      <c r="O45" s="587" t="s">
        <v>826</v>
      </c>
      <c r="P45" s="587">
        <v>50</v>
      </c>
      <c r="Q45" s="587">
        <v>20</v>
      </c>
      <c r="R45" s="640">
        <v>870</v>
      </c>
      <c r="S45" s="634">
        <v>2.5</v>
      </c>
    </row>
    <row r="46" spans="2:19">
      <c r="B46" s="586" t="s">
        <v>394</v>
      </c>
      <c r="C46" s="586"/>
      <c r="D46" s="587">
        <v>860</v>
      </c>
      <c r="E46" s="587">
        <v>100</v>
      </c>
      <c r="F46" s="587">
        <v>170</v>
      </c>
      <c r="G46" s="587">
        <v>20</v>
      </c>
      <c r="H46" s="587">
        <v>0</v>
      </c>
      <c r="I46" s="587" t="s">
        <v>826</v>
      </c>
      <c r="J46" s="587" t="s">
        <v>826</v>
      </c>
      <c r="K46" s="587">
        <v>20</v>
      </c>
      <c r="L46" s="587" t="s">
        <v>826</v>
      </c>
      <c r="M46" s="587">
        <v>0</v>
      </c>
      <c r="N46" s="587" t="s">
        <v>826</v>
      </c>
      <c r="O46" s="587" t="s">
        <v>826</v>
      </c>
      <c r="P46" s="587">
        <v>160</v>
      </c>
      <c r="Q46" s="587">
        <v>10</v>
      </c>
      <c r="R46" s="640">
        <v>1360</v>
      </c>
      <c r="S46" s="634">
        <v>3.9</v>
      </c>
    </row>
    <row r="47" spans="2:19">
      <c r="B47" s="586" t="s">
        <v>395</v>
      </c>
      <c r="C47" s="586"/>
      <c r="D47" s="587">
        <v>1300</v>
      </c>
      <c r="E47" s="587">
        <v>220</v>
      </c>
      <c r="F47" s="587">
        <v>240</v>
      </c>
      <c r="G47" s="587">
        <v>20</v>
      </c>
      <c r="H47" s="587" t="s">
        <v>826</v>
      </c>
      <c r="I47" s="587">
        <v>0</v>
      </c>
      <c r="J47" s="587">
        <v>10</v>
      </c>
      <c r="K47" s="587">
        <v>10</v>
      </c>
      <c r="L47" s="587" t="s">
        <v>826</v>
      </c>
      <c r="M47" s="587" t="s">
        <v>826</v>
      </c>
      <c r="N47" s="587" t="s">
        <v>826</v>
      </c>
      <c r="O47" s="587" t="s">
        <v>826</v>
      </c>
      <c r="P47" s="587">
        <v>190</v>
      </c>
      <c r="Q47" s="587">
        <v>30</v>
      </c>
      <c r="R47" s="640">
        <v>2040</v>
      </c>
      <c r="S47" s="634">
        <v>5.9</v>
      </c>
    </row>
    <row r="48" spans="2:19">
      <c r="B48" s="586" t="s">
        <v>396</v>
      </c>
      <c r="C48" s="586"/>
      <c r="D48" s="587">
        <v>1020</v>
      </c>
      <c r="E48" s="587">
        <v>90</v>
      </c>
      <c r="F48" s="587">
        <v>280</v>
      </c>
      <c r="G48" s="587">
        <v>30</v>
      </c>
      <c r="H48" s="587">
        <v>0</v>
      </c>
      <c r="I48" s="587">
        <v>0</v>
      </c>
      <c r="J48" s="587">
        <v>10</v>
      </c>
      <c r="K48" s="587">
        <v>10</v>
      </c>
      <c r="L48" s="587">
        <v>0</v>
      </c>
      <c r="M48" s="587" t="s">
        <v>826</v>
      </c>
      <c r="N48" s="587" t="s">
        <v>826</v>
      </c>
      <c r="O48" s="587" t="s">
        <v>826</v>
      </c>
      <c r="P48" s="587">
        <v>160</v>
      </c>
      <c r="Q48" s="587">
        <v>30</v>
      </c>
      <c r="R48" s="640">
        <v>1640</v>
      </c>
      <c r="S48" s="634">
        <v>4.8</v>
      </c>
    </row>
    <row r="49" spans="1:34" s="591" customFormat="1" ht="15" customHeight="1">
      <c r="A49" s="2"/>
      <c r="B49" s="586" t="s">
        <v>397</v>
      </c>
      <c r="C49" s="586"/>
      <c r="D49" s="587">
        <v>950</v>
      </c>
      <c r="E49" s="587">
        <v>80</v>
      </c>
      <c r="F49" s="587">
        <v>390</v>
      </c>
      <c r="G49" s="587">
        <v>40</v>
      </c>
      <c r="H49" s="587">
        <v>0</v>
      </c>
      <c r="I49" s="587">
        <v>0</v>
      </c>
      <c r="J49" s="587" t="s">
        <v>826</v>
      </c>
      <c r="K49" s="587" t="s">
        <v>826</v>
      </c>
      <c r="L49" s="587">
        <v>0</v>
      </c>
      <c r="M49" s="587" t="s">
        <v>826</v>
      </c>
      <c r="N49" s="587" t="s">
        <v>826</v>
      </c>
      <c r="O49" s="587">
        <v>10</v>
      </c>
      <c r="P49" s="587">
        <v>150</v>
      </c>
      <c r="Q49" s="587">
        <v>20</v>
      </c>
      <c r="R49" s="640">
        <v>1670</v>
      </c>
      <c r="S49" s="634">
        <v>4.9000000000000004</v>
      </c>
      <c r="T49" s="2"/>
      <c r="U49" s="2"/>
      <c r="V49" s="2"/>
      <c r="W49" s="2"/>
      <c r="X49" s="2"/>
      <c r="Y49" s="2"/>
      <c r="Z49" s="2"/>
      <c r="AA49" s="2"/>
      <c r="AB49" s="2"/>
      <c r="AC49" s="2"/>
      <c r="AD49" s="2"/>
      <c r="AE49" s="2"/>
      <c r="AF49" s="2"/>
      <c r="AG49" s="2"/>
      <c r="AH49" s="2"/>
    </row>
    <row r="50" spans="1:34" s="592" customFormat="1" ht="13.5" customHeight="1">
      <c r="A50" s="591"/>
      <c r="B50" s="586" t="s">
        <v>398</v>
      </c>
      <c r="C50" s="586"/>
      <c r="D50" s="587">
        <v>950</v>
      </c>
      <c r="E50" s="587">
        <v>70</v>
      </c>
      <c r="F50" s="587">
        <v>150</v>
      </c>
      <c r="G50" s="587">
        <v>60</v>
      </c>
      <c r="H50" s="587">
        <v>0</v>
      </c>
      <c r="I50" s="587">
        <v>0</v>
      </c>
      <c r="J50" s="587" t="s">
        <v>826</v>
      </c>
      <c r="K50" s="587">
        <v>10</v>
      </c>
      <c r="L50" s="587">
        <v>0</v>
      </c>
      <c r="M50" s="587" t="s">
        <v>826</v>
      </c>
      <c r="N50" s="587" t="s">
        <v>826</v>
      </c>
      <c r="O50" s="587">
        <v>10</v>
      </c>
      <c r="P50" s="587">
        <v>170</v>
      </c>
      <c r="Q50" s="587">
        <v>30</v>
      </c>
      <c r="R50" s="640">
        <v>1480</v>
      </c>
      <c r="S50" s="634">
        <v>4.3</v>
      </c>
      <c r="T50" s="2"/>
      <c r="U50" s="2"/>
      <c r="V50" s="2"/>
      <c r="W50" s="2"/>
      <c r="X50" s="2"/>
      <c r="Y50" s="2"/>
      <c r="Z50" s="2"/>
      <c r="AA50" s="2"/>
      <c r="AB50" s="2"/>
      <c r="AC50" s="2"/>
      <c r="AD50" s="2"/>
      <c r="AE50" s="2"/>
      <c r="AF50" s="2"/>
      <c r="AG50" s="2"/>
      <c r="AH50" s="2"/>
    </row>
    <row r="51" spans="1:34" s="591" customFormat="1" ht="14.25" customHeight="1">
      <c r="A51" s="592"/>
      <c r="B51" s="586" t="s">
        <v>399</v>
      </c>
      <c r="C51" s="586"/>
      <c r="D51" s="587">
        <v>920</v>
      </c>
      <c r="E51" s="587">
        <v>80</v>
      </c>
      <c r="F51" s="587">
        <v>100</v>
      </c>
      <c r="G51" s="587">
        <v>70</v>
      </c>
      <c r="H51" s="587">
        <v>0</v>
      </c>
      <c r="I51" s="587">
        <v>0</v>
      </c>
      <c r="J51" s="587" t="s">
        <v>826</v>
      </c>
      <c r="K51" s="587">
        <v>10</v>
      </c>
      <c r="L51" s="587">
        <v>0</v>
      </c>
      <c r="M51" s="587" t="s">
        <v>826</v>
      </c>
      <c r="N51" s="587" t="s">
        <v>826</v>
      </c>
      <c r="O51" s="587">
        <v>10</v>
      </c>
      <c r="P51" s="587">
        <v>170</v>
      </c>
      <c r="Q51" s="587">
        <v>30</v>
      </c>
      <c r="R51" s="640">
        <v>1400</v>
      </c>
      <c r="S51" s="634">
        <v>4.0999999999999996</v>
      </c>
      <c r="T51" s="2"/>
      <c r="U51" s="2"/>
      <c r="V51" s="2"/>
      <c r="W51" s="2"/>
      <c r="X51" s="2"/>
      <c r="Y51" s="2"/>
      <c r="Z51" s="2"/>
      <c r="AA51" s="2"/>
      <c r="AB51" s="2"/>
      <c r="AC51" s="2"/>
      <c r="AD51" s="2"/>
      <c r="AE51" s="2"/>
      <c r="AF51" s="2"/>
      <c r="AG51" s="2"/>
      <c r="AH51" s="2"/>
    </row>
    <row r="52" spans="1:34" ht="15" customHeight="1">
      <c r="A52" s="591"/>
      <c r="B52" s="586" t="s">
        <v>400</v>
      </c>
      <c r="C52" s="586"/>
      <c r="D52" s="587">
        <v>990</v>
      </c>
      <c r="E52" s="587">
        <v>60</v>
      </c>
      <c r="F52" s="587">
        <v>90</v>
      </c>
      <c r="G52" s="587">
        <v>100</v>
      </c>
      <c r="H52" s="587">
        <v>0</v>
      </c>
      <c r="I52" s="587">
        <v>0</v>
      </c>
      <c r="J52" s="587">
        <v>10</v>
      </c>
      <c r="K52" s="587">
        <v>10</v>
      </c>
      <c r="L52" s="587" t="s">
        <v>826</v>
      </c>
      <c r="M52" s="587" t="s">
        <v>826</v>
      </c>
      <c r="N52" s="587" t="s">
        <v>826</v>
      </c>
      <c r="O52" s="587">
        <v>20</v>
      </c>
      <c r="P52" s="587">
        <v>160</v>
      </c>
      <c r="Q52" s="587">
        <v>30</v>
      </c>
      <c r="R52" s="640">
        <v>1470</v>
      </c>
      <c r="S52" s="634">
        <v>4.3</v>
      </c>
    </row>
    <row r="53" spans="1:34">
      <c r="B53" s="586" t="s">
        <v>401</v>
      </c>
      <c r="C53" s="586"/>
      <c r="D53" s="587">
        <v>970</v>
      </c>
      <c r="E53" s="587">
        <v>50</v>
      </c>
      <c r="F53" s="587">
        <v>60</v>
      </c>
      <c r="G53" s="587">
        <v>120</v>
      </c>
      <c r="H53" s="587">
        <v>0</v>
      </c>
      <c r="I53" s="587">
        <v>0</v>
      </c>
      <c r="J53" s="587">
        <v>20</v>
      </c>
      <c r="K53" s="587" t="s">
        <v>826</v>
      </c>
      <c r="L53" s="587">
        <v>0</v>
      </c>
      <c r="M53" s="587" t="s">
        <v>826</v>
      </c>
      <c r="N53" s="587">
        <v>10</v>
      </c>
      <c r="O53" s="587">
        <v>20</v>
      </c>
      <c r="P53" s="587">
        <v>200</v>
      </c>
      <c r="Q53" s="587">
        <v>30</v>
      </c>
      <c r="R53" s="640">
        <v>1480</v>
      </c>
      <c r="S53" s="634">
        <v>4.3</v>
      </c>
    </row>
    <row r="54" spans="1:34">
      <c r="B54" s="586" t="s">
        <v>402</v>
      </c>
      <c r="C54" s="586"/>
      <c r="D54" s="587">
        <v>970</v>
      </c>
      <c r="E54" s="587">
        <v>60</v>
      </c>
      <c r="F54" s="587">
        <v>60</v>
      </c>
      <c r="G54" s="587">
        <v>160</v>
      </c>
      <c r="H54" s="587">
        <v>0</v>
      </c>
      <c r="I54" s="587">
        <v>0</v>
      </c>
      <c r="J54" s="587">
        <v>10</v>
      </c>
      <c r="K54" s="587" t="s">
        <v>826</v>
      </c>
      <c r="L54" s="587" t="s">
        <v>826</v>
      </c>
      <c r="M54" s="587" t="s">
        <v>826</v>
      </c>
      <c r="N54" s="587">
        <v>0</v>
      </c>
      <c r="O54" s="587">
        <v>40</v>
      </c>
      <c r="P54" s="587">
        <v>250</v>
      </c>
      <c r="Q54" s="587">
        <v>40</v>
      </c>
      <c r="R54" s="640">
        <v>1590</v>
      </c>
      <c r="S54" s="634">
        <v>4.5999999999999996</v>
      </c>
    </row>
    <row r="55" spans="1:34">
      <c r="B55" s="586" t="s">
        <v>723</v>
      </c>
      <c r="C55" s="586"/>
      <c r="D55" s="587">
        <v>1020</v>
      </c>
      <c r="E55" s="587">
        <v>70</v>
      </c>
      <c r="F55" s="587">
        <v>60</v>
      </c>
      <c r="G55" s="587">
        <v>270</v>
      </c>
      <c r="H55" s="587">
        <v>0</v>
      </c>
      <c r="I55" s="587">
        <v>0</v>
      </c>
      <c r="J55" s="587">
        <v>20</v>
      </c>
      <c r="K55" s="587">
        <v>10</v>
      </c>
      <c r="L55" s="587" t="s">
        <v>826</v>
      </c>
      <c r="M55" s="587" t="s">
        <v>826</v>
      </c>
      <c r="N55" s="587" t="s">
        <v>826</v>
      </c>
      <c r="O55" s="587">
        <v>190</v>
      </c>
      <c r="P55" s="587">
        <v>260</v>
      </c>
      <c r="Q55" s="587">
        <v>40</v>
      </c>
      <c r="R55" s="640">
        <v>1930</v>
      </c>
      <c r="S55" s="634">
        <v>5.6</v>
      </c>
    </row>
    <row r="56" spans="1:34">
      <c r="B56" s="586" t="s">
        <v>740</v>
      </c>
      <c r="C56" s="586"/>
      <c r="D56" s="587">
        <v>1220</v>
      </c>
      <c r="E56" s="587">
        <v>90</v>
      </c>
      <c r="F56" s="587">
        <v>40</v>
      </c>
      <c r="G56" s="587">
        <v>490</v>
      </c>
      <c r="H56" s="587">
        <v>0</v>
      </c>
      <c r="I56" s="587">
        <v>0</v>
      </c>
      <c r="J56" s="587">
        <v>20</v>
      </c>
      <c r="K56" s="587" t="s">
        <v>826</v>
      </c>
      <c r="L56" s="587">
        <v>0</v>
      </c>
      <c r="M56" s="587" t="s">
        <v>826</v>
      </c>
      <c r="N56" s="587" t="s">
        <v>826</v>
      </c>
      <c r="O56" s="587" t="s">
        <v>826</v>
      </c>
      <c r="P56" s="587">
        <v>240</v>
      </c>
      <c r="Q56" s="587">
        <v>30</v>
      </c>
      <c r="R56" s="640">
        <v>2140</v>
      </c>
      <c r="S56" s="634">
        <v>6.2</v>
      </c>
    </row>
    <row r="57" spans="1:34" ht="17.25" customHeight="1">
      <c r="B57" s="586" t="s">
        <v>846</v>
      </c>
      <c r="C57" s="586"/>
      <c r="D57" s="587">
        <v>1450</v>
      </c>
      <c r="E57" s="587">
        <v>100</v>
      </c>
      <c r="F57" s="587">
        <v>50</v>
      </c>
      <c r="G57" s="587">
        <v>1000</v>
      </c>
      <c r="H57" s="587">
        <v>0</v>
      </c>
      <c r="I57" s="587">
        <v>0</v>
      </c>
      <c r="J57" s="587">
        <v>30</v>
      </c>
      <c r="K57" s="587">
        <v>20</v>
      </c>
      <c r="L57" s="587">
        <v>0</v>
      </c>
      <c r="M57" s="587" t="s">
        <v>826</v>
      </c>
      <c r="N57" s="587">
        <v>0</v>
      </c>
      <c r="O57" s="587" t="s">
        <v>826</v>
      </c>
      <c r="P57" s="587">
        <v>360</v>
      </c>
      <c r="Q57" s="587">
        <v>30</v>
      </c>
      <c r="R57" s="640">
        <v>3040</v>
      </c>
      <c r="S57" s="634">
        <v>8.8000000000000007</v>
      </c>
    </row>
    <row r="58" spans="1:34">
      <c r="B58" s="586" t="s">
        <v>847</v>
      </c>
      <c r="C58" s="586"/>
      <c r="D58" s="587">
        <v>580</v>
      </c>
      <c r="E58" s="587">
        <v>50</v>
      </c>
      <c r="F58" s="587">
        <v>30</v>
      </c>
      <c r="G58" s="587">
        <v>990</v>
      </c>
      <c r="H58" s="587">
        <v>0</v>
      </c>
      <c r="I58" s="587">
        <v>0</v>
      </c>
      <c r="J58" s="587">
        <v>20</v>
      </c>
      <c r="K58" s="587" t="s">
        <v>826</v>
      </c>
      <c r="L58" s="587">
        <v>0</v>
      </c>
      <c r="M58" s="587">
        <v>0</v>
      </c>
      <c r="N58" s="587">
        <v>0</v>
      </c>
      <c r="O58" s="587" t="s">
        <v>826</v>
      </c>
      <c r="P58" s="587">
        <v>110</v>
      </c>
      <c r="Q58" s="587">
        <v>10</v>
      </c>
      <c r="R58" s="640">
        <v>1790</v>
      </c>
      <c r="S58" s="634">
        <v>5.2</v>
      </c>
    </row>
    <row r="59" spans="1:34">
      <c r="B59" s="586" t="s">
        <v>848</v>
      </c>
      <c r="C59" s="586"/>
      <c r="D59" s="587">
        <v>3220</v>
      </c>
      <c r="E59" s="587">
        <v>300</v>
      </c>
      <c r="F59" s="587">
        <v>150</v>
      </c>
      <c r="G59" s="587">
        <v>920</v>
      </c>
      <c r="H59" s="587">
        <v>0</v>
      </c>
      <c r="I59" s="587">
        <v>0</v>
      </c>
      <c r="J59" s="587">
        <v>200</v>
      </c>
      <c r="K59" s="587">
        <v>50</v>
      </c>
      <c r="L59" s="587">
        <v>0</v>
      </c>
      <c r="M59" s="587">
        <v>10</v>
      </c>
      <c r="N59" s="587">
        <v>0</v>
      </c>
      <c r="O59" s="587">
        <v>10</v>
      </c>
      <c r="P59" s="587">
        <v>2250</v>
      </c>
      <c r="Q59" s="587">
        <v>180</v>
      </c>
      <c r="R59" s="640">
        <v>7290</v>
      </c>
      <c r="S59" s="634">
        <v>21.2</v>
      </c>
    </row>
    <row r="60" spans="1:34">
      <c r="B60" s="610" t="s">
        <v>28</v>
      </c>
      <c r="C60" s="611"/>
      <c r="D60" s="595">
        <v>18860</v>
      </c>
      <c r="E60" s="595">
        <v>1520</v>
      </c>
      <c r="F60" s="595">
        <v>2780</v>
      </c>
      <c r="G60" s="595">
        <v>4360</v>
      </c>
      <c r="H60" s="595" t="s">
        <v>826</v>
      </c>
      <c r="I60" s="595" t="s">
        <v>826</v>
      </c>
      <c r="J60" s="595">
        <v>470</v>
      </c>
      <c r="K60" s="595">
        <v>300</v>
      </c>
      <c r="L60" s="595">
        <v>10</v>
      </c>
      <c r="M60" s="595">
        <v>50</v>
      </c>
      <c r="N60" s="595">
        <v>50</v>
      </c>
      <c r="O60" s="595">
        <v>340</v>
      </c>
      <c r="P60" s="595">
        <v>5030</v>
      </c>
      <c r="Q60" s="595">
        <v>600</v>
      </c>
      <c r="R60" s="595">
        <v>34360</v>
      </c>
      <c r="S60" s="635">
        <v>100</v>
      </c>
    </row>
    <row r="61" spans="1:34" ht="11.25" customHeight="1">
      <c r="B61" s="597"/>
      <c r="C61" s="598" t="s">
        <v>403</v>
      </c>
      <c r="D61" s="599">
        <v>1130</v>
      </c>
      <c r="E61" s="599">
        <v>1150</v>
      </c>
      <c r="F61" s="599">
        <v>740</v>
      </c>
      <c r="G61" s="599">
        <v>1560</v>
      </c>
      <c r="H61" s="599">
        <v>650</v>
      </c>
      <c r="I61" s="599">
        <v>550</v>
      </c>
      <c r="J61" s="599">
        <v>1480</v>
      </c>
      <c r="K61" s="599">
        <v>980</v>
      </c>
      <c r="L61" s="599">
        <v>750</v>
      </c>
      <c r="M61" s="599">
        <v>1090</v>
      </c>
      <c r="N61" s="599">
        <v>760</v>
      </c>
      <c r="O61" s="599">
        <v>1340</v>
      </c>
      <c r="P61" s="599">
        <v>1400</v>
      </c>
      <c r="Q61" s="599">
        <v>1200</v>
      </c>
      <c r="R61" s="599">
        <v>1200</v>
      </c>
      <c r="S61" s="600"/>
    </row>
    <row r="62" spans="1:34" ht="15" customHeight="1">
      <c r="B62" s="601"/>
      <c r="C62" s="602" t="s">
        <v>404</v>
      </c>
      <c r="D62" s="603">
        <v>1150</v>
      </c>
      <c r="E62" s="603">
        <v>1150</v>
      </c>
      <c r="F62" s="603">
        <v>750</v>
      </c>
      <c r="G62" s="603">
        <v>1650</v>
      </c>
      <c r="H62" s="603">
        <v>650</v>
      </c>
      <c r="I62" s="603">
        <v>550</v>
      </c>
      <c r="J62" s="603">
        <v>1730</v>
      </c>
      <c r="K62" s="603">
        <v>950</v>
      </c>
      <c r="L62" s="603">
        <v>550</v>
      </c>
      <c r="M62" s="603">
        <v>950</v>
      </c>
      <c r="N62" s="603">
        <v>750</v>
      </c>
      <c r="O62" s="603">
        <v>1450</v>
      </c>
      <c r="P62" s="603">
        <v>1650</v>
      </c>
      <c r="Q62" s="603">
        <v>1350</v>
      </c>
      <c r="R62" s="603">
        <v>1350</v>
      </c>
      <c r="S62" s="604"/>
    </row>
    <row r="63" spans="1:34" ht="11.25" customHeight="1">
      <c r="B63" s="1245" t="s">
        <v>408</v>
      </c>
      <c r="C63" s="1245"/>
      <c r="D63" s="1245"/>
      <c r="E63" s="1245"/>
      <c r="F63" s="1245"/>
      <c r="G63" s="1245"/>
      <c r="H63" s="1245"/>
      <c r="I63" s="1245"/>
      <c r="J63" s="1245"/>
      <c r="K63" s="1245"/>
      <c r="L63" s="1245"/>
      <c r="M63" s="1245"/>
      <c r="N63" s="1245"/>
      <c r="O63" s="1245"/>
      <c r="P63" s="1245"/>
      <c r="Q63" s="1245"/>
      <c r="R63" s="1245"/>
      <c r="S63" s="1245"/>
    </row>
    <row r="64" spans="1:34" ht="15" customHeight="1">
      <c r="B64" s="1172" t="s">
        <v>419</v>
      </c>
      <c r="C64" s="1172"/>
      <c r="D64" s="1172"/>
      <c r="E64" s="1172"/>
      <c r="F64" s="1172"/>
      <c r="G64" s="1172"/>
      <c r="H64" s="1172"/>
      <c r="I64" s="1172"/>
      <c r="J64" s="1172"/>
      <c r="K64" s="1172"/>
      <c r="L64" s="1172"/>
      <c r="M64" s="1172"/>
      <c r="N64" s="1172"/>
      <c r="O64" s="1172"/>
      <c r="P64" s="1172"/>
      <c r="Q64" s="1172"/>
      <c r="R64" s="1172"/>
      <c r="S64" s="1172"/>
    </row>
    <row r="65" spans="1:34" ht="11.25" customHeight="1">
      <c r="B65" s="953" t="s">
        <v>240</v>
      </c>
      <c r="C65" s="953"/>
      <c r="D65" s="953"/>
      <c r="E65" s="953"/>
      <c r="F65" s="953"/>
      <c r="G65" s="953"/>
      <c r="H65" s="953"/>
      <c r="I65" s="953"/>
      <c r="J65" s="953"/>
      <c r="K65" s="953"/>
      <c r="L65" s="953"/>
      <c r="M65" s="953"/>
      <c r="N65" s="953"/>
      <c r="O65" s="953"/>
      <c r="P65" s="953"/>
      <c r="Q65" s="953"/>
      <c r="R65" s="953"/>
      <c r="S65" s="949"/>
    </row>
    <row r="66" spans="1:34" ht="11.25" customHeight="1">
      <c r="B66" s="779"/>
      <c r="C66" s="779"/>
      <c r="D66" s="779"/>
      <c r="E66" s="779"/>
      <c r="F66" s="779"/>
      <c r="G66" s="779"/>
      <c r="H66" s="779"/>
      <c r="I66" s="779"/>
      <c r="J66" s="779"/>
      <c r="K66" s="779"/>
      <c r="L66" s="779"/>
      <c r="M66" s="779"/>
      <c r="N66" s="779"/>
      <c r="O66" s="779"/>
      <c r="P66" s="779"/>
      <c r="Q66" s="779"/>
      <c r="R66" s="779"/>
      <c r="S66" s="989"/>
    </row>
    <row r="67" spans="1:34" ht="11.25" customHeight="1">
      <c r="B67" s="570"/>
      <c r="C67" s="571"/>
      <c r="D67" s="572"/>
      <c r="E67" s="572"/>
      <c r="F67" s="1145" t="s">
        <v>212</v>
      </c>
      <c r="G67" s="573"/>
      <c r="H67" s="573"/>
      <c r="I67" s="312"/>
      <c r="J67" s="1145" t="s">
        <v>795</v>
      </c>
      <c r="K67" s="1145" t="s">
        <v>796</v>
      </c>
      <c r="L67" s="572"/>
      <c r="M67" s="574"/>
      <c r="N67" s="1145" t="s">
        <v>217</v>
      </c>
      <c r="O67" s="500"/>
      <c r="P67" s="500"/>
      <c r="Q67" s="500"/>
      <c r="R67" s="572"/>
      <c r="S67" s="953"/>
      <c r="T67" s="321"/>
    </row>
    <row r="68" spans="1:34" ht="11.25" customHeight="1">
      <c r="B68" s="321"/>
      <c r="C68" s="576" t="s">
        <v>384</v>
      </c>
      <c r="D68" s="1200" t="s">
        <v>827</v>
      </c>
      <c r="E68" s="577" t="s">
        <v>385</v>
      </c>
      <c r="F68" s="1153"/>
      <c r="G68" s="1200" t="s">
        <v>38</v>
      </c>
      <c r="H68" s="1200" t="s">
        <v>213</v>
      </c>
      <c r="I68" s="1244" t="s">
        <v>214</v>
      </c>
      <c r="J68" s="1153"/>
      <c r="K68" s="1153"/>
      <c r="L68" s="1200" t="s">
        <v>215</v>
      </c>
      <c r="M68" s="1244" t="s">
        <v>216</v>
      </c>
      <c r="N68" s="1153" t="s">
        <v>217</v>
      </c>
      <c r="O68" s="1240" t="s">
        <v>218</v>
      </c>
      <c r="P68" s="1248" t="s">
        <v>785</v>
      </c>
      <c r="Q68" s="1248" t="s">
        <v>786</v>
      </c>
      <c r="R68" s="1200" t="s">
        <v>386</v>
      </c>
      <c r="S68" s="1244" t="s">
        <v>6</v>
      </c>
      <c r="T68" s="321"/>
    </row>
    <row r="69" spans="1:34">
      <c r="B69" s="321"/>
      <c r="C69" s="576" t="s">
        <v>387</v>
      </c>
      <c r="D69" s="1200"/>
      <c r="E69" s="577" t="s">
        <v>220</v>
      </c>
      <c r="F69" s="1153"/>
      <c r="G69" s="1243"/>
      <c r="H69" s="1243"/>
      <c r="I69" s="1246"/>
      <c r="J69" s="1153"/>
      <c r="K69" s="1153"/>
      <c r="L69" s="1200" t="s">
        <v>215</v>
      </c>
      <c r="M69" s="1244" t="s">
        <v>216</v>
      </c>
      <c r="N69" s="1153"/>
      <c r="O69" s="1240" t="s">
        <v>218</v>
      </c>
      <c r="P69" s="1248"/>
      <c r="Q69" s="1248"/>
      <c r="R69" s="1200" t="s">
        <v>125</v>
      </c>
      <c r="S69" s="1200" t="s">
        <v>6</v>
      </c>
    </row>
    <row r="70" spans="1:34">
      <c r="B70" s="578"/>
      <c r="C70" s="579"/>
      <c r="D70" s="343"/>
      <c r="E70" s="343"/>
      <c r="F70" s="1146"/>
      <c r="G70" s="524"/>
      <c r="H70" s="524"/>
      <c r="I70" s="580"/>
      <c r="J70" s="1146"/>
      <c r="K70" s="1146"/>
      <c r="L70" s="343"/>
      <c r="M70" s="341"/>
      <c r="N70" s="1146"/>
      <c r="O70" s="409"/>
      <c r="P70" s="409"/>
      <c r="Q70" s="409"/>
      <c r="R70" s="343"/>
      <c r="S70" s="581"/>
    </row>
    <row r="71" spans="1:34">
      <c r="B71" s="582" t="s">
        <v>388</v>
      </c>
      <c r="C71" s="582"/>
      <c r="D71" s="622" t="s">
        <v>826</v>
      </c>
      <c r="E71" s="583">
        <v>0</v>
      </c>
      <c r="F71" s="583">
        <v>0</v>
      </c>
      <c r="G71" s="583">
        <v>0</v>
      </c>
      <c r="H71" s="583">
        <v>0</v>
      </c>
      <c r="I71" s="583">
        <v>0</v>
      </c>
      <c r="J71" s="583">
        <v>60</v>
      </c>
      <c r="K71" s="583" t="s">
        <v>826</v>
      </c>
      <c r="L71" s="583">
        <v>0</v>
      </c>
      <c r="M71" s="583">
        <v>0</v>
      </c>
      <c r="N71" s="583" t="s">
        <v>826</v>
      </c>
      <c r="O71" s="583">
        <v>0</v>
      </c>
      <c r="P71" s="583">
        <v>0</v>
      </c>
      <c r="Q71" s="583">
        <v>0</v>
      </c>
      <c r="R71" s="639">
        <v>70</v>
      </c>
      <c r="S71" s="633">
        <v>0.1</v>
      </c>
    </row>
    <row r="72" spans="1:34">
      <c r="B72" s="586" t="s">
        <v>389</v>
      </c>
      <c r="C72" s="586"/>
      <c r="D72" s="587">
        <v>1400</v>
      </c>
      <c r="E72" s="587">
        <v>40</v>
      </c>
      <c r="F72" s="587">
        <v>640</v>
      </c>
      <c r="G72" s="587">
        <v>50</v>
      </c>
      <c r="H72" s="587">
        <v>0</v>
      </c>
      <c r="I72" s="587">
        <v>0</v>
      </c>
      <c r="J72" s="587" t="s">
        <v>826</v>
      </c>
      <c r="K72" s="587" t="s">
        <v>826</v>
      </c>
      <c r="L72" s="587">
        <v>0</v>
      </c>
      <c r="M72" s="587">
        <v>0</v>
      </c>
      <c r="N72" s="587" t="s">
        <v>826</v>
      </c>
      <c r="O72" s="587">
        <v>0</v>
      </c>
      <c r="P72" s="587">
        <v>80</v>
      </c>
      <c r="Q72" s="587">
        <v>30</v>
      </c>
      <c r="R72" s="640">
        <v>2250</v>
      </c>
      <c r="S72" s="634">
        <v>2</v>
      </c>
    </row>
    <row r="73" spans="1:34">
      <c r="B73" s="586" t="s">
        <v>390</v>
      </c>
      <c r="C73" s="586"/>
      <c r="D73" s="587">
        <v>1410</v>
      </c>
      <c r="E73" s="587" t="s">
        <v>826</v>
      </c>
      <c r="F73" s="587">
        <v>610</v>
      </c>
      <c r="G73" s="587">
        <v>10</v>
      </c>
      <c r="H73" s="587">
        <v>0</v>
      </c>
      <c r="I73" s="587">
        <v>0</v>
      </c>
      <c r="J73" s="587" t="s">
        <v>826</v>
      </c>
      <c r="K73" s="587">
        <v>10</v>
      </c>
      <c r="L73" s="587">
        <v>0</v>
      </c>
      <c r="M73" s="587">
        <v>0</v>
      </c>
      <c r="N73" s="587" t="s">
        <v>826</v>
      </c>
      <c r="O73" s="587">
        <v>0</v>
      </c>
      <c r="P73" s="587">
        <v>100</v>
      </c>
      <c r="Q73" s="587">
        <v>30</v>
      </c>
      <c r="R73" s="640">
        <v>2190</v>
      </c>
      <c r="S73" s="634">
        <v>2</v>
      </c>
    </row>
    <row r="74" spans="1:34">
      <c r="B74" s="586" t="s">
        <v>391</v>
      </c>
      <c r="C74" s="586"/>
      <c r="D74" s="587">
        <v>1490</v>
      </c>
      <c r="E74" s="587">
        <v>10</v>
      </c>
      <c r="F74" s="587">
        <v>860</v>
      </c>
      <c r="G74" s="587">
        <v>40</v>
      </c>
      <c r="H74" s="587">
        <v>0</v>
      </c>
      <c r="I74" s="587">
        <v>0</v>
      </c>
      <c r="J74" s="587" t="s">
        <v>826</v>
      </c>
      <c r="K74" s="587">
        <v>20</v>
      </c>
      <c r="L74" s="587" t="s">
        <v>826</v>
      </c>
      <c r="M74" s="587" t="s">
        <v>826</v>
      </c>
      <c r="N74" s="587" t="s">
        <v>826</v>
      </c>
      <c r="O74" s="587" t="s">
        <v>826</v>
      </c>
      <c r="P74" s="587">
        <v>130</v>
      </c>
      <c r="Q74" s="587">
        <v>70</v>
      </c>
      <c r="R74" s="640">
        <v>2630</v>
      </c>
      <c r="S74" s="634">
        <v>2.4</v>
      </c>
    </row>
    <row r="75" spans="1:34">
      <c r="B75" s="586" t="s">
        <v>392</v>
      </c>
      <c r="C75" s="586"/>
      <c r="D75" s="587">
        <v>1740</v>
      </c>
      <c r="E75" s="587">
        <v>30</v>
      </c>
      <c r="F75" s="587">
        <v>710</v>
      </c>
      <c r="G75" s="587">
        <v>50</v>
      </c>
      <c r="H75" s="587">
        <v>0</v>
      </c>
      <c r="I75" s="587">
        <v>0</v>
      </c>
      <c r="J75" s="587">
        <v>10</v>
      </c>
      <c r="K75" s="587">
        <v>20</v>
      </c>
      <c r="L75" s="587" t="s">
        <v>826</v>
      </c>
      <c r="M75" s="587" t="s">
        <v>826</v>
      </c>
      <c r="N75" s="587">
        <v>10</v>
      </c>
      <c r="O75" s="587" t="s">
        <v>826</v>
      </c>
      <c r="P75" s="587">
        <v>170</v>
      </c>
      <c r="Q75" s="587">
        <v>70</v>
      </c>
      <c r="R75" s="640">
        <v>2810</v>
      </c>
      <c r="S75" s="634">
        <v>2.6</v>
      </c>
    </row>
    <row r="76" spans="1:34" s="591" customFormat="1" ht="14.25" customHeight="1">
      <c r="A76" s="2"/>
      <c r="B76" s="586" t="s">
        <v>393</v>
      </c>
      <c r="C76" s="586"/>
      <c r="D76" s="587">
        <v>2510</v>
      </c>
      <c r="E76" s="587">
        <v>50</v>
      </c>
      <c r="F76" s="587">
        <v>510</v>
      </c>
      <c r="G76" s="587">
        <v>60</v>
      </c>
      <c r="H76" s="587" t="s">
        <v>826</v>
      </c>
      <c r="I76" s="587">
        <v>0</v>
      </c>
      <c r="J76" s="587">
        <v>10</v>
      </c>
      <c r="K76" s="587">
        <v>20</v>
      </c>
      <c r="L76" s="587" t="s">
        <v>826</v>
      </c>
      <c r="M76" s="587">
        <v>0</v>
      </c>
      <c r="N76" s="587" t="s">
        <v>826</v>
      </c>
      <c r="O76" s="587">
        <v>10</v>
      </c>
      <c r="P76" s="587">
        <v>200</v>
      </c>
      <c r="Q76" s="587">
        <v>60</v>
      </c>
      <c r="R76" s="640">
        <v>3450</v>
      </c>
      <c r="S76" s="634">
        <v>3.1</v>
      </c>
      <c r="T76" s="2"/>
      <c r="U76" s="2"/>
      <c r="V76" s="2"/>
      <c r="W76" s="2"/>
      <c r="X76" s="2"/>
      <c r="Y76" s="2"/>
      <c r="Z76" s="2"/>
      <c r="AA76" s="2"/>
      <c r="AB76" s="2"/>
      <c r="AC76" s="2"/>
      <c r="AD76" s="2"/>
      <c r="AE76" s="2"/>
      <c r="AF76" s="2"/>
      <c r="AG76" s="2"/>
      <c r="AH76" s="2"/>
    </row>
    <row r="77" spans="1:34" s="607" customFormat="1" ht="14.25" customHeight="1">
      <c r="A77" s="2"/>
      <c r="B77" s="586" t="s">
        <v>394</v>
      </c>
      <c r="C77" s="586"/>
      <c r="D77" s="587">
        <v>3880</v>
      </c>
      <c r="E77" s="587">
        <v>110</v>
      </c>
      <c r="F77" s="587">
        <v>440</v>
      </c>
      <c r="G77" s="587">
        <v>80</v>
      </c>
      <c r="H77" s="587">
        <v>0</v>
      </c>
      <c r="I77" s="587">
        <v>0</v>
      </c>
      <c r="J77" s="587">
        <v>30</v>
      </c>
      <c r="K77" s="587">
        <v>30</v>
      </c>
      <c r="L77" s="587" t="s">
        <v>826</v>
      </c>
      <c r="M77" s="587" t="s">
        <v>826</v>
      </c>
      <c r="N77" s="587">
        <v>10</v>
      </c>
      <c r="O77" s="587">
        <v>30</v>
      </c>
      <c r="P77" s="587">
        <v>580</v>
      </c>
      <c r="Q77" s="587">
        <v>60</v>
      </c>
      <c r="R77" s="640">
        <v>5250</v>
      </c>
      <c r="S77" s="634">
        <v>4.8</v>
      </c>
      <c r="T77" s="2"/>
      <c r="U77" s="2"/>
      <c r="V77" s="2"/>
      <c r="W77" s="2"/>
      <c r="X77" s="2"/>
      <c r="Y77" s="2"/>
      <c r="Z77" s="2"/>
      <c r="AA77" s="2"/>
      <c r="AB77" s="2"/>
      <c r="AC77" s="2"/>
      <c r="AD77" s="2"/>
      <c r="AE77" s="2"/>
      <c r="AF77" s="2"/>
      <c r="AG77" s="2"/>
      <c r="AH77" s="2"/>
    </row>
    <row r="78" spans="1:34" s="591" customFormat="1" ht="15.75" customHeight="1">
      <c r="B78" s="586" t="s">
        <v>395</v>
      </c>
      <c r="C78" s="586"/>
      <c r="D78" s="587">
        <v>4790</v>
      </c>
      <c r="E78" s="587">
        <v>160</v>
      </c>
      <c r="F78" s="587">
        <v>520</v>
      </c>
      <c r="G78" s="587">
        <v>60</v>
      </c>
      <c r="H78" s="587" t="s">
        <v>826</v>
      </c>
      <c r="I78" s="587">
        <v>0</v>
      </c>
      <c r="J78" s="587">
        <v>40</v>
      </c>
      <c r="K78" s="587">
        <v>40</v>
      </c>
      <c r="L78" s="587" t="s">
        <v>826</v>
      </c>
      <c r="M78" s="587" t="s">
        <v>826</v>
      </c>
      <c r="N78" s="587">
        <v>10</v>
      </c>
      <c r="O78" s="587">
        <v>40</v>
      </c>
      <c r="P78" s="587">
        <v>640</v>
      </c>
      <c r="Q78" s="587">
        <v>70</v>
      </c>
      <c r="R78" s="640">
        <v>6390</v>
      </c>
      <c r="S78" s="634">
        <v>5.8</v>
      </c>
      <c r="T78" s="2"/>
      <c r="U78" s="2"/>
      <c r="V78" s="2"/>
      <c r="W78" s="2"/>
      <c r="X78" s="2"/>
      <c r="Y78" s="2"/>
      <c r="Z78" s="2"/>
      <c r="AA78" s="2"/>
      <c r="AB78" s="2"/>
      <c r="AC78" s="2"/>
      <c r="AD78" s="2"/>
      <c r="AE78" s="2"/>
      <c r="AF78" s="2"/>
      <c r="AG78" s="2"/>
      <c r="AH78" s="2"/>
    </row>
    <row r="79" spans="1:34" ht="12.75" customHeight="1">
      <c r="A79" s="607"/>
      <c r="B79" s="586" t="s">
        <v>396</v>
      </c>
      <c r="C79" s="586"/>
      <c r="D79" s="587">
        <v>4340</v>
      </c>
      <c r="E79" s="587">
        <v>130</v>
      </c>
      <c r="F79" s="587">
        <v>550</v>
      </c>
      <c r="G79" s="587">
        <v>80</v>
      </c>
      <c r="H79" s="587">
        <v>0</v>
      </c>
      <c r="I79" s="587" t="s">
        <v>826</v>
      </c>
      <c r="J79" s="587">
        <v>30</v>
      </c>
      <c r="K79" s="587">
        <v>30</v>
      </c>
      <c r="L79" s="587">
        <v>0</v>
      </c>
      <c r="M79" s="587" t="s">
        <v>826</v>
      </c>
      <c r="N79" s="587" t="s">
        <v>826</v>
      </c>
      <c r="O79" s="587">
        <v>40</v>
      </c>
      <c r="P79" s="587">
        <v>700</v>
      </c>
      <c r="Q79" s="587">
        <v>100</v>
      </c>
      <c r="R79" s="640">
        <v>6010</v>
      </c>
      <c r="S79" s="634">
        <v>5.5</v>
      </c>
    </row>
    <row r="80" spans="1:34" s="162" customFormat="1" ht="12.75" customHeight="1">
      <c r="A80" s="591"/>
      <c r="B80" s="586" t="s">
        <v>397</v>
      </c>
      <c r="C80" s="586"/>
      <c r="D80" s="587">
        <v>4090</v>
      </c>
      <c r="E80" s="587">
        <v>160</v>
      </c>
      <c r="F80" s="587">
        <v>790</v>
      </c>
      <c r="G80" s="587">
        <v>110</v>
      </c>
      <c r="H80" s="587" t="s">
        <v>826</v>
      </c>
      <c r="I80" s="587" t="s">
        <v>826</v>
      </c>
      <c r="J80" s="587">
        <v>50</v>
      </c>
      <c r="K80" s="587">
        <v>40</v>
      </c>
      <c r="L80" s="587" t="s">
        <v>826</v>
      </c>
      <c r="M80" s="587">
        <v>20</v>
      </c>
      <c r="N80" s="587" t="s">
        <v>826</v>
      </c>
      <c r="O80" s="587">
        <v>80</v>
      </c>
      <c r="P80" s="587">
        <v>680</v>
      </c>
      <c r="Q80" s="587">
        <v>90</v>
      </c>
      <c r="R80" s="640">
        <v>6110</v>
      </c>
      <c r="S80" s="634">
        <v>5.6</v>
      </c>
      <c r="T80" s="2"/>
      <c r="U80" s="2"/>
      <c r="V80" s="2"/>
      <c r="W80" s="2"/>
      <c r="X80" s="2"/>
      <c r="Y80" s="2"/>
      <c r="Z80" s="2"/>
      <c r="AA80" s="2"/>
      <c r="AB80" s="2"/>
      <c r="AC80" s="2"/>
      <c r="AD80" s="2"/>
      <c r="AE80" s="2"/>
      <c r="AF80" s="2"/>
      <c r="AG80" s="2"/>
      <c r="AH80" s="2"/>
    </row>
    <row r="81" spans="1:20" ht="13.5" customHeight="1">
      <c r="A81" s="47"/>
      <c r="B81" s="586" t="s">
        <v>398</v>
      </c>
      <c r="C81" s="586"/>
      <c r="D81" s="587">
        <v>4150</v>
      </c>
      <c r="E81" s="587">
        <v>140</v>
      </c>
      <c r="F81" s="587">
        <v>360</v>
      </c>
      <c r="G81" s="587">
        <v>140</v>
      </c>
      <c r="H81" s="587" t="s">
        <v>826</v>
      </c>
      <c r="I81" s="587">
        <v>0</v>
      </c>
      <c r="J81" s="587">
        <v>50</v>
      </c>
      <c r="K81" s="587">
        <v>60</v>
      </c>
      <c r="L81" s="587">
        <v>0</v>
      </c>
      <c r="M81" s="587">
        <v>30</v>
      </c>
      <c r="N81" s="587" t="s">
        <v>826</v>
      </c>
      <c r="O81" s="587">
        <v>90</v>
      </c>
      <c r="P81" s="587">
        <v>700</v>
      </c>
      <c r="Q81" s="587">
        <v>70</v>
      </c>
      <c r="R81" s="640">
        <v>5780</v>
      </c>
      <c r="S81" s="634">
        <v>5.3</v>
      </c>
    </row>
    <row r="82" spans="1:20" ht="15" customHeight="1">
      <c r="B82" s="586" t="s">
        <v>399</v>
      </c>
      <c r="C82" s="586"/>
      <c r="D82" s="587">
        <v>3820</v>
      </c>
      <c r="E82" s="587">
        <v>130</v>
      </c>
      <c r="F82" s="587">
        <v>290</v>
      </c>
      <c r="G82" s="587">
        <v>190</v>
      </c>
      <c r="H82" s="587">
        <v>0</v>
      </c>
      <c r="I82" s="587">
        <v>0</v>
      </c>
      <c r="J82" s="587">
        <v>60</v>
      </c>
      <c r="K82" s="587">
        <v>50</v>
      </c>
      <c r="L82" s="587">
        <v>0</v>
      </c>
      <c r="M82" s="587">
        <v>10</v>
      </c>
      <c r="N82" s="587" t="s">
        <v>826</v>
      </c>
      <c r="O82" s="587">
        <v>100</v>
      </c>
      <c r="P82" s="587">
        <v>640</v>
      </c>
      <c r="Q82" s="587">
        <v>70</v>
      </c>
      <c r="R82" s="640">
        <v>5360</v>
      </c>
      <c r="S82" s="634">
        <v>4.9000000000000004</v>
      </c>
    </row>
    <row r="83" spans="1:20" ht="15" customHeight="1">
      <c r="B83" s="586" t="s">
        <v>400</v>
      </c>
      <c r="C83" s="586"/>
      <c r="D83" s="587">
        <v>3750</v>
      </c>
      <c r="E83" s="587">
        <v>150</v>
      </c>
      <c r="F83" s="587">
        <v>220</v>
      </c>
      <c r="G83" s="587">
        <v>230</v>
      </c>
      <c r="H83" s="587" t="s">
        <v>826</v>
      </c>
      <c r="I83" s="587">
        <v>0</v>
      </c>
      <c r="J83" s="587">
        <v>60</v>
      </c>
      <c r="K83" s="587">
        <v>50</v>
      </c>
      <c r="L83" s="587">
        <v>0</v>
      </c>
      <c r="M83" s="587">
        <v>10</v>
      </c>
      <c r="N83" s="587" t="s">
        <v>826</v>
      </c>
      <c r="O83" s="587">
        <v>120</v>
      </c>
      <c r="P83" s="587">
        <v>610</v>
      </c>
      <c r="Q83" s="587">
        <v>100</v>
      </c>
      <c r="R83" s="640">
        <v>5300</v>
      </c>
      <c r="S83" s="634">
        <v>4.8</v>
      </c>
    </row>
    <row r="84" spans="1:20" ht="15" customHeight="1">
      <c r="B84" s="586" t="s">
        <v>401</v>
      </c>
      <c r="C84" s="586"/>
      <c r="D84" s="587">
        <v>3640</v>
      </c>
      <c r="E84" s="587">
        <v>140</v>
      </c>
      <c r="F84" s="587">
        <v>200</v>
      </c>
      <c r="G84" s="587">
        <v>330</v>
      </c>
      <c r="H84" s="587">
        <v>0</v>
      </c>
      <c r="I84" s="587">
        <v>0</v>
      </c>
      <c r="J84" s="587">
        <v>60</v>
      </c>
      <c r="K84" s="587">
        <v>60</v>
      </c>
      <c r="L84" s="587">
        <v>0</v>
      </c>
      <c r="M84" s="587" t="s">
        <v>826</v>
      </c>
      <c r="N84" s="587" t="s">
        <v>826</v>
      </c>
      <c r="O84" s="587">
        <v>200</v>
      </c>
      <c r="P84" s="587">
        <v>700</v>
      </c>
      <c r="Q84" s="587">
        <v>80</v>
      </c>
      <c r="R84" s="640">
        <v>5410</v>
      </c>
      <c r="S84" s="634">
        <v>4.9000000000000004</v>
      </c>
    </row>
    <row r="85" spans="1:20" ht="15" customHeight="1">
      <c r="B85" s="586" t="s">
        <v>402</v>
      </c>
      <c r="C85" s="586"/>
      <c r="D85" s="587">
        <v>3420</v>
      </c>
      <c r="E85" s="587">
        <v>130</v>
      </c>
      <c r="F85" s="587">
        <v>150</v>
      </c>
      <c r="G85" s="587">
        <v>420</v>
      </c>
      <c r="H85" s="587" t="s">
        <v>826</v>
      </c>
      <c r="I85" s="587">
        <v>0</v>
      </c>
      <c r="J85" s="587">
        <v>80</v>
      </c>
      <c r="K85" s="587">
        <v>60</v>
      </c>
      <c r="L85" s="587">
        <v>0</v>
      </c>
      <c r="M85" s="587" t="s">
        <v>826</v>
      </c>
      <c r="N85" s="587">
        <v>0</v>
      </c>
      <c r="O85" s="587">
        <v>240</v>
      </c>
      <c r="P85" s="587">
        <v>840</v>
      </c>
      <c r="Q85" s="587">
        <v>90</v>
      </c>
      <c r="R85" s="640">
        <v>5430</v>
      </c>
      <c r="S85" s="634">
        <v>5</v>
      </c>
    </row>
    <row r="86" spans="1:20">
      <c r="B86" s="586" t="s">
        <v>723</v>
      </c>
      <c r="C86" s="586"/>
      <c r="D86" s="587">
        <v>3320</v>
      </c>
      <c r="E86" s="587">
        <v>110</v>
      </c>
      <c r="F86" s="587">
        <v>170</v>
      </c>
      <c r="G86" s="587">
        <v>620</v>
      </c>
      <c r="H86" s="587">
        <v>0</v>
      </c>
      <c r="I86" s="587">
        <v>0</v>
      </c>
      <c r="J86" s="587">
        <v>80</v>
      </c>
      <c r="K86" s="587">
        <v>90</v>
      </c>
      <c r="L86" s="587" t="s">
        <v>826</v>
      </c>
      <c r="M86" s="587" t="s">
        <v>826</v>
      </c>
      <c r="N86" s="587">
        <v>0</v>
      </c>
      <c r="O86" s="587">
        <v>930</v>
      </c>
      <c r="P86" s="587">
        <v>990</v>
      </c>
      <c r="Q86" s="587">
        <v>90</v>
      </c>
      <c r="R86" s="640">
        <v>6390</v>
      </c>
      <c r="S86" s="634">
        <v>5.8</v>
      </c>
    </row>
    <row r="87" spans="1:20" ht="15.75" customHeight="1">
      <c r="B87" s="586" t="s">
        <v>740</v>
      </c>
      <c r="C87" s="586"/>
      <c r="D87" s="587">
        <v>3520</v>
      </c>
      <c r="E87" s="587">
        <v>110</v>
      </c>
      <c r="F87" s="587">
        <v>120</v>
      </c>
      <c r="G87" s="587">
        <v>1150</v>
      </c>
      <c r="H87" s="587">
        <v>0</v>
      </c>
      <c r="I87" s="587">
        <v>0</v>
      </c>
      <c r="J87" s="587">
        <v>70</v>
      </c>
      <c r="K87" s="587">
        <v>80</v>
      </c>
      <c r="L87" s="587">
        <v>0</v>
      </c>
      <c r="M87" s="587" t="s">
        <v>826</v>
      </c>
      <c r="N87" s="587" t="s">
        <v>826</v>
      </c>
      <c r="O87" s="587">
        <v>90</v>
      </c>
      <c r="P87" s="587">
        <v>1020</v>
      </c>
      <c r="Q87" s="587">
        <v>80</v>
      </c>
      <c r="R87" s="640">
        <v>6260</v>
      </c>
      <c r="S87" s="634">
        <v>5.7</v>
      </c>
    </row>
    <row r="88" spans="1:20">
      <c r="B88" s="586" t="s">
        <v>846</v>
      </c>
      <c r="C88" s="586"/>
      <c r="D88" s="587">
        <v>3870</v>
      </c>
      <c r="E88" s="587">
        <v>180</v>
      </c>
      <c r="F88" s="587">
        <v>110</v>
      </c>
      <c r="G88" s="587">
        <v>2810</v>
      </c>
      <c r="H88" s="587" t="s">
        <v>826</v>
      </c>
      <c r="I88" s="587">
        <v>0</v>
      </c>
      <c r="J88" s="587">
        <v>160</v>
      </c>
      <c r="K88" s="587">
        <v>70</v>
      </c>
      <c r="L88" s="587">
        <v>0</v>
      </c>
      <c r="M88" s="587" t="s">
        <v>826</v>
      </c>
      <c r="N88" s="587">
        <v>0</v>
      </c>
      <c r="O88" s="587">
        <v>40</v>
      </c>
      <c r="P88" s="587">
        <v>1320</v>
      </c>
      <c r="Q88" s="587">
        <v>80</v>
      </c>
      <c r="R88" s="640">
        <v>8650</v>
      </c>
      <c r="S88" s="634">
        <v>7.9</v>
      </c>
    </row>
    <row r="89" spans="1:20" ht="11.25" customHeight="1">
      <c r="B89" s="586" t="s">
        <v>847</v>
      </c>
      <c r="C89" s="586"/>
      <c r="D89" s="587">
        <v>1350</v>
      </c>
      <c r="E89" s="587">
        <v>70</v>
      </c>
      <c r="F89" s="587">
        <v>60</v>
      </c>
      <c r="G89" s="587">
        <v>4180</v>
      </c>
      <c r="H89" s="587">
        <v>0</v>
      </c>
      <c r="I89" s="587">
        <v>0</v>
      </c>
      <c r="J89" s="587">
        <v>50</v>
      </c>
      <c r="K89" s="587" t="s">
        <v>826</v>
      </c>
      <c r="L89" s="587">
        <v>0</v>
      </c>
      <c r="M89" s="587" t="s">
        <v>826</v>
      </c>
      <c r="N89" s="587">
        <v>0</v>
      </c>
      <c r="O89" s="587">
        <v>20</v>
      </c>
      <c r="P89" s="587">
        <v>270</v>
      </c>
      <c r="Q89" s="587">
        <v>50</v>
      </c>
      <c r="R89" s="640">
        <v>6040</v>
      </c>
      <c r="S89" s="634">
        <v>5.5</v>
      </c>
    </row>
    <row r="90" spans="1:20" ht="11.25" customHeight="1">
      <c r="B90" s="586" t="s">
        <v>848</v>
      </c>
      <c r="C90" s="586"/>
      <c r="D90" s="587">
        <v>8290</v>
      </c>
      <c r="E90" s="587">
        <v>390</v>
      </c>
      <c r="F90" s="587">
        <v>360</v>
      </c>
      <c r="G90" s="587">
        <v>4240</v>
      </c>
      <c r="H90" s="587">
        <v>0</v>
      </c>
      <c r="I90" s="587">
        <v>0</v>
      </c>
      <c r="J90" s="587">
        <v>340</v>
      </c>
      <c r="K90" s="587">
        <v>50</v>
      </c>
      <c r="L90" s="587">
        <v>0</v>
      </c>
      <c r="M90" s="587">
        <v>20</v>
      </c>
      <c r="N90" s="587">
        <v>0</v>
      </c>
      <c r="O90" s="587">
        <v>120</v>
      </c>
      <c r="P90" s="587">
        <v>3630</v>
      </c>
      <c r="Q90" s="587">
        <v>420</v>
      </c>
      <c r="R90" s="640">
        <v>17860</v>
      </c>
      <c r="S90" s="634">
        <v>16.3</v>
      </c>
    </row>
    <row r="91" spans="1:20">
      <c r="B91" s="610" t="s">
        <v>28</v>
      </c>
      <c r="C91" s="611"/>
      <c r="D91" s="595">
        <v>64780</v>
      </c>
      <c r="E91" s="595">
        <v>2250</v>
      </c>
      <c r="F91" s="595">
        <v>7650</v>
      </c>
      <c r="G91" s="595">
        <v>14820</v>
      </c>
      <c r="H91" s="595">
        <v>10</v>
      </c>
      <c r="I91" s="595" t="s">
        <v>826</v>
      </c>
      <c r="J91" s="595">
        <v>1260</v>
      </c>
      <c r="K91" s="595">
        <v>780</v>
      </c>
      <c r="L91" s="595">
        <v>30</v>
      </c>
      <c r="M91" s="595">
        <v>150</v>
      </c>
      <c r="N91" s="595">
        <v>80</v>
      </c>
      <c r="O91" s="595">
        <v>2150</v>
      </c>
      <c r="P91" s="595">
        <v>13970</v>
      </c>
      <c r="Q91" s="595">
        <v>1700</v>
      </c>
      <c r="R91" s="595">
        <v>109630</v>
      </c>
      <c r="S91" s="635">
        <v>100</v>
      </c>
    </row>
    <row r="92" spans="1:20" ht="12.75">
      <c r="B92" s="608"/>
      <c r="C92" s="609" t="s">
        <v>403</v>
      </c>
      <c r="D92" s="599">
        <v>1070</v>
      </c>
      <c r="E92" s="599">
        <v>1180</v>
      </c>
      <c r="F92" s="599">
        <v>670</v>
      </c>
      <c r="G92" s="599">
        <v>1600</v>
      </c>
      <c r="H92" s="599">
        <v>950</v>
      </c>
      <c r="I92" s="599">
        <v>820</v>
      </c>
      <c r="J92" s="599">
        <v>1380</v>
      </c>
      <c r="K92" s="599">
        <v>1170</v>
      </c>
      <c r="L92" s="599">
        <v>530</v>
      </c>
      <c r="M92" s="599">
        <v>1110</v>
      </c>
      <c r="N92" s="599">
        <v>610</v>
      </c>
      <c r="O92" s="599">
        <v>1320</v>
      </c>
      <c r="P92" s="599">
        <v>1290</v>
      </c>
      <c r="Q92" s="599">
        <v>1160</v>
      </c>
      <c r="R92" s="599">
        <v>1150</v>
      </c>
      <c r="S92" s="600"/>
    </row>
    <row r="93" spans="1:20" ht="12.75">
      <c r="B93" s="601"/>
      <c r="C93" s="602" t="s">
        <v>404</v>
      </c>
      <c r="D93" s="603">
        <v>1050</v>
      </c>
      <c r="E93" s="603">
        <v>1150</v>
      </c>
      <c r="F93" s="603">
        <v>650</v>
      </c>
      <c r="G93" s="603">
        <v>1720</v>
      </c>
      <c r="H93" s="603">
        <v>950</v>
      </c>
      <c r="I93" s="603">
        <v>850</v>
      </c>
      <c r="J93" s="603">
        <v>1550</v>
      </c>
      <c r="K93" s="603">
        <v>1250</v>
      </c>
      <c r="L93" s="603">
        <v>450</v>
      </c>
      <c r="M93" s="603">
        <v>1050</v>
      </c>
      <c r="N93" s="603">
        <v>550</v>
      </c>
      <c r="O93" s="603">
        <v>1450</v>
      </c>
      <c r="P93" s="603">
        <v>1450</v>
      </c>
      <c r="Q93" s="603">
        <v>1250</v>
      </c>
      <c r="R93" s="603">
        <v>1250</v>
      </c>
      <c r="S93" s="604"/>
    </row>
    <row r="94" spans="1:20" ht="11.25" customHeight="1">
      <c r="B94" s="1245" t="s">
        <v>408</v>
      </c>
      <c r="C94" s="1245"/>
      <c r="D94" s="1245"/>
      <c r="E94" s="1245"/>
      <c r="F94" s="1245"/>
      <c r="G94" s="1245"/>
      <c r="H94" s="1245"/>
      <c r="I94" s="1245"/>
      <c r="J94" s="1245"/>
      <c r="K94" s="1245"/>
      <c r="L94" s="1245"/>
      <c r="M94" s="1245"/>
      <c r="N94" s="1245"/>
      <c r="O94" s="1245"/>
      <c r="P94" s="1245"/>
      <c r="Q94" s="1245"/>
      <c r="R94" s="1245"/>
      <c r="S94" s="1245"/>
    </row>
    <row r="95" spans="1:20" ht="15" customHeight="1">
      <c r="B95" s="1172" t="s">
        <v>419</v>
      </c>
      <c r="C95" s="1172"/>
      <c r="D95" s="1172"/>
      <c r="E95" s="1172"/>
      <c r="F95" s="1172"/>
      <c r="G95" s="1172"/>
      <c r="H95" s="1172"/>
      <c r="I95" s="1172"/>
      <c r="J95" s="1172"/>
      <c r="K95" s="1172"/>
      <c r="L95" s="1172"/>
      <c r="M95" s="1172"/>
      <c r="N95" s="1172"/>
      <c r="O95" s="1172"/>
      <c r="P95" s="1172"/>
      <c r="Q95" s="1172"/>
      <c r="R95" s="1172"/>
      <c r="S95" s="1172"/>
    </row>
    <row r="96" spans="1:20">
      <c r="B96" s="200" t="s">
        <v>788</v>
      </c>
      <c r="C96" s="200"/>
      <c r="S96" s="947"/>
      <c r="T96" s="47"/>
    </row>
    <row r="97" spans="2:19">
      <c r="B97" s="200" t="s">
        <v>797</v>
      </c>
      <c r="C97" s="200"/>
    </row>
    <row r="98" spans="2:19">
      <c r="B98" s="199" t="s">
        <v>734</v>
      </c>
      <c r="C98" s="199"/>
      <c r="S98" s="404"/>
    </row>
    <row r="99" spans="2:19">
      <c r="B99" s="1168" t="s">
        <v>78</v>
      </c>
      <c r="C99" s="1168"/>
      <c r="D99" s="1168"/>
      <c r="E99" s="1168"/>
      <c r="F99" s="1168"/>
      <c r="G99" s="1168"/>
      <c r="H99" s="1168"/>
      <c r="I99" s="1168"/>
      <c r="J99" s="1168"/>
      <c r="K99" s="1168"/>
      <c r="L99" s="1168"/>
      <c r="M99" s="1168"/>
      <c r="S99" s="404"/>
    </row>
    <row r="100" spans="2:19">
      <c r="D100" s="402"/>
      <c r="E100" s="402"/>
      <c r="F100" s="402"/>
      <c r="G100" s="402"/>
      <c r="H100" s="402"/>
      <c r="I100" s="402"/>
      <c r="J100" s="402"/>
      <c r="K100" s="402"/>
      <c r="L100" s="402"/>
      <c r="M100" s="402"/>
      <c r="N100" s="402"/>
      <c r="O100" s="402"/>
      <c r="P100" s="402"/>
      <c r="Q100" s="402"/>
      <c r="R100" s="404"/>
      <c r="S100" s="404"/>
    </row>
    <row r="101" spans="2:19" ht="15">
      <c r="C101" s="804"/>
      <c r="D101" s="402"/>
      <c r="E101" s="402"/>
      <c r="F101" s="402"/>
      <c r="G101" s="402"/>
      <c r="H101" s="402"/>
      <c r="I101" s="402"/>
      <c r="J101" s="402"/>
      <c r="K101" s="402"/>
      <c r="L101" s="402"/>
      <c r="M101" s="402"/>
      <c r="N101" s="402"/>
      <c r="O101" s="402"/>
      <c r="P101" s="402"/>
      <c r="Q101" s="402"/>
      <c r="R101" s="404"/>
      <c r="S101" s="404"/>
    </row>
    <row r="102" spans="2:19">
      <c r="D102" s="402"/>
      <c r="E102" s="402"/>
      <c r="F102" s="402"/>
      <c r="G102" s="402"/>
      <c r="H102" s="402"/>
      <c r="I102" s="402"/>
      <c r="J102" s="402"/>
      <c r="K102" s="402"/>
      <c r="L102" s="402"/>
      <c r="M102" s="402"/>
      <c r="N102" s="402"/>
      <c r="O102" s="402"/>
      <c r="P102" s="402"/>
      <c r="Q102" s="402"/>
      <c r="R102" s="404"/>
      <c r="S102" s="404"/>
    </row>
    <row r="103" spans="2:19">
      <c r="D103" s="402"/>
      <c r="E103" s="402"/>
      <c r="F103" s="402"/>
      <c r="G103" s="402"/>
      <c r="H103" s="402"/>
      <c r="I103" s="402"/>
      <c r="J103" s="402"/>
      <c r="K103" s="402"/>
      <c r="L103" s="402"/>
      <c r="M103" s="402"/>
      <c r="N103" s="402"/>
      <c r="O103" s="402"/>
      <c r="P103" s="402"/>
      <c r="Q103" s="402"/>
      <c r="R103" s="404"/>
      <c r="S103" s="404"/>
    </row>
    <row r="104" spans="2:19">
      <c r="D104" s="402"/>
      <c r="E104" s="402"/>
      <c r="F104" s="402"/>
      <c r="G104" s="402"/>
      <c r="H104" s="402"/>
      <c r="I104" s="402"/>
      <c r="J104" s="402"/>
      <c r="K104" s="402"/>
      <c r="L104" s="402"/>
      <c r="M104" s="402"/>
      <c r="N104" s="402"/>
      <c r="O104" s="402"/>
      <c r="P104" s="402"/>
      <c r="Q104" s="402"/>
      <c r="R104" s="404"/>
      <c r="S104" s="404"/>
    </row>
    <row r="105" spans="2:19">
      <c r="D105" s="402"/>
      <c r="E105" s="402"/>
      <c r="F105" s="402"/>
      <c r="G105" s="402"/>
      <c r="H105" s="402"/>
      <c r="I105" s="402"/>
      <c r="J105" s="402"/>
      <c r="K105" s="402"/>
      <c r="L105" s="402"/>
      <c r="M105" s="402"/>
      <c r="N105" s="402"/>
      <c r="O105" s="402"/>
      <c r="P105" s="402"/>
      <c r="Q105" s="402"/>
      <c r="R105" s="404"/>
      <c r="S105" s="404"/>
    </row>
    <row r="106" spans="2:19">
      <c r="D106" s="402"/>
      <c r="E106" s="402"/>
      <c r="F106" s="402"/>
      <c r="G106" s="402"/>
      <c r="H106" s="402"/>
      <c r="I106" s="402"/>
      <c r="J106" s="402"/>
      <c r="K106" s="402"/>
      <c r="L106" s="402"/>
      <c r="M106" s="402"/>
      <c r="N106" s="402"/>
      <c r="O106" s="402"/>
      <c r="P106" s="402"/>
      <c r="Q106" s="402"/>
      <c r="R106" s="404"/>
      <c r="S106" s="404"/>
    </row>
    <row r="107" spans="2:19">
      <c r="D107" s="402"/>
      <c r="E107" s="402"/>
      <c r="F107" s="402"/>
      <c r="G107" s="402"/>
      <c r="H107" s="402"/>
      <c r="I107" s="402"/>
      <c r="J107" s="402"/>
      <c r="K107" s="402"/>
      <c r="L107" s="402"/>
      <c r="M107" s="402"/>
      <c r="N107" s="402"/>
      <c r="O107" s="402"/>
      <c r="P107" s="402"/>
      <c r="Q107" s="402"/>
      <c r="R107" s="404"/>
      <c r="S107" s="404"/>
    </row>
    <row r="108" spans="2:19">
      <c r="D108" s="402"/>
      <c r="E108" s="402"/>
      <c r="F108" s="402"/>
      <c r="G108" s="402"/>
      <c r="H108" s="402"/>
      <c r="I108" s="402"/>
      <c r="J108" s="402"/>
      <c r="K108" s="402"/>
      <c r="L108" s="402"/>
      <c r="M108" s="402"/>
      <c r="N108" s="402"/>
      <c r="O108" s="402"/>
      <c r="P108" s="402"/>
      <c r="Q108" s="402"/>
      <c r="R108" s="404"/>
      <c r="S108" s="404"/>
    </row>
    <row r="109" spans="2:19">
      <c r="D109" s="402"/>
      <c r="E109" s="402"/>
      <c r="F109" s="402"/>
      <c r="G109" s="402"/>
      <c r="H109" s="402"/>
      <c r="I109" s="402"/>
      <c r="J109" s="402"/>
      <c r="K109" s="402"/>
      <c r="L109" s="402"/>
      <c r="M109" s="402"/>
      <c r="N109" s="402"/>
      <c r="O109" s="402"/>
      <c r="P109" s="402"/>
      <c r="Q109" s="402"/>
      <c r="R109" s="404"/>
      <c r="S109" s="404"/>
    </row>
    <row r="110" spans="2:19">
      <c r="D110" s="402"/>
      <c r="E110" s="402"/>
      <c r="F110" s="402"/>
      <c r="G110" s="402"/>
      <c r="H110" s="402"/>
      <c r="I110" s="402"/>
      <c r="J110" s="402"/>
      <c r="K110" s="402"/>
      <c r="L110" s="402"/>
      <c r="M110" s="402"/>
      <c r="N110" s="402"/>
      <c r="O110" s="402"/>
      <c r="P110" s="402"/>
      <c r="Q110" s="402"/>
      <c r="R110" s="404"/>
      <c r="S110" s="638"/>
    </row>
    <row r="111" spans="2:19">
      <c r="D111" s="402"/>
      <c r="E111" s="402"/>
      <c r="F111" s="402"/>
      <c r="G111" s="402"/>
      <c r="H111" s="402"/>
      <c r="I111" s="402"/>
      <c r="J111" s="402"/>
      <c r="K111" s="402"/>
      <c r="L111" s="402"/>
      <c r="M111" s="402"/>
      <c r="N111" s="402"/>
      <c r="O111" s="402"/>
      <c r="P111" s="402"/>
      <c r="Q111" s="402"/>
      <c r="R111" s="404"/>
      <c r="S111" s="638"/>
    </row>
    <row r="112" spans="2:19">
      <c r="D112" s="402"/>
      <c r="E112" s="402"/>
      <c r="F112" s="402"/>
      <c r="G112" s="402"/>
      <c r="H112" s="402"/>
      <c r="I112" s="402"/>
      <c r="J112" s="402"/>
      <c r="K112" s="402"/>
      <c r="L112" s="402"/>
      <c r="M112" s="402"/>
      <c r="N112" s="402"/>
      <c r="O112" s="402"/>
      <c r="P112" s="402"/>
      <c r="Q112" s="402"/>
      <c r="R112" s="404"/>
      <c r="S112" s="638"/>
    </row>
    <row r="113" spans="4:19">
      <c r="D113" s="372"/>
      <c r="E113" s="372"/>
      <c r="F113" s="372"/>
      <c r="G113" s="372"/>
      <c r="H113" s="372"/>
      <c r="I113" s="372"/>
      <c r="J113" s="372"/>
      <c r="K113" s="372"/>
      <c r="L113" s="372"/>
      <c r="M113" s="372"/>
      <c r="N113" s="372"/>
      <c r="O113" s="372"/>
      <c r="P113" s="372"/>
      <c r="Q113" s="372"/>
      <c r="R113" s="638"/>
      <c r="S113" s="638"/>
    </row>
    <row r="114" spans="4:19">
      <c r="D114" s="372"/>
      <c r="E114" s="372"/>
      <c r="F114" s="372"/>
      <c r="G114" s="372"/>
      <c r="H114" s="372"/>
      <c r="I114" s="372"/>
      <c r="J114" s="372"/>
      <c r="K114" s="372"/>
      <c r="L114" s="372"/>
      <c r="M114" s="372"/>
      <c r="N114" s="372"/>
      <c r="O114" s="372"/>
      <c r="P114" s="372"/>
      <c r="Q114" s="372"/>
      <c r="R114" s="638"/>
      <c r="S114" s="638"/>
    </row>
    <row r="115" spans="4:19">
      <c r="D115" s="372"/>
      <c r="E115" s="372"/>
      <c r="F115" s="372"/>
      <c r="G115" s="372"/>
      <c r="H115" s="372"/>
      <c r="I115" s="372"/>
      <c r="J115" s="372"/>
      <c r="K115" s="372"/>
      <c r="L115" s="372"/>
      <c r="M115" s="372"/>
      <c r="N115" s="372"/>
      <c r="O115" s="372"/>
      <c r="P115" s="372"/>
      <c r="Q115" s="372"/>
      <c r="R115" s="638"/>
      <c r="S115" s="638"/>
    </row>
    <row r="116" spans="4:19">
      <c r="D116" s="372"/>
      <c r="E116" s="372"/>
      <c r="F116" s="372"/>
      <c r="G116" s="372"/>
      <c r="H116" s="372"/>
      <c r="I116" s="372"/>
      <c r="J116" s="372"/>
      <c r="K116" s="372"/>
      <c r="L116" s="372"/>
      <c r="M116" s="372"/>
      <c r="N116" s="372"/>
      <c r="O116" s="372"/>
      <c r="P116" s="372"/>
      <c r="Q116" s="372"/>
      <c r="R116" s="638"/>
      <c r="S116" s="638"/>
    </row>
    <row r="117" spans="4:19">
      <c r="D117" s="372"/>
      <c r="E117" s="372"/>
      <c r="F117" s="372"/>
      <c r="G117" s="372"/>
      <c r="H117" s="372"/>
      <c r="I117" s="372"/>
      <c r="J117" s="372"/>
      <c r="K117" s="372"/>
      <c r="L117" s="372"/>
      <c r="M117" s="372"/>
      <c r="N117" s="372"/>
      <c r="O117" s="372"/>
      <c r="P117" s="372"/>
      <c r="Q117" s="372"/>
      <c r="R117" s="638"/>
      <c r="S117" s="638"/>
    </row>
    <row r="118" spans="4:19">
      <c r="D118" s="372"/>
      <c r="E118" s="372"/>
      <c r="F118" s="372"/>
      <c r="G118" s="372"/>
      <c r="H118" s="372"/>
      <c r="I118" s="372"/>
      <c r="J118" s="372"/>
      <c r="K118" s="372"/>
      <c r="L118" s="372"/>
      <c r="M118" s="372"/>
      <c r="N118" s="372"/>
      <c r="O118" s="372"/>
      <c r="P118" s="372"/>
      <c r="Q118" s="372"/>
      <c r="R118" s="638"/>
      <c r="S118" s="638"/>
    </row>
    <row r="119" spans="4:19">
      <c r="D119" s="372"/>
      <c r="E119" s="372"/>
      <c r="F119" s="372"/>
      <c r="G119" s="372"/>
      <c r="H119" s="372"/>
      <c r="I119" s="372"/>
      <c r="J119" s="372"/>
      <c r="K119" s="372"/>
      <c r="L119" s="372"/>
      <c r="M119" s="372"/>
      <c r="N119" s="372"/>
      <c r="O119" s="372"/>
      <c r="P119" s="372"/>
      <c r="Q119" s="372"/>
      <c r="R119" s="638"/>
      <c r="S119" s="638"/>
    </row>
    <row r="120" spans="4:19">
      <c r="D120" s="372"/>
      <c r="E120" s="372"/>
      <c r="F120" s="372"/>
      <c r="G120" s="372"/>
      <c r="H120" s="372"/>
      <c r="I120" s="372"/>
      <c r="J120" s="372"/>
      <c r="K120" s="372"/>
      <c r="L120" s="372"/>
      <c r="M120" s="372"/>
      <c r="N120" s="372"/>
      <c r="O120" s="372"/>
      <c r="P120" s="372"/>
      <c r="Q120" s="372"/>
      <c r="R120" s="638"/>
      <c r="S120" s="638"/>
    </row>
    <row r="121" spans="4:19">
      <c r="D121" s="372"/>
      <c r="E121" s="372"/>
      <c r="F121" s="372"/>
      <c r="G121" s="372"/>
      <c r="H121" s="372"/>
      <c r="I121" s="372"/>
      <c r="J121" s="372"/>
      <c r="K121" s="372"/>
      <c r="L121" s="372"/>
      <c r="M121" s="372"/>
      <c r="N121" s="372"/>
      <c r="O121" s="372"/>
      <c r="P121" s="372"/>
      <c r="Q121" s="372"/>
      <c r="R121" s="638"/>
      <c r="S121" s="638"/>
    </row>
    <row r="122" spans="4:19">
      <c r="D122" s="372"/>
      <c r="E122" s="372"/>
      <c r="F122" s="372"/>
      <c r="G122" s="372"/>
      <c r="H122" s="372"/>
      <c r="I122" s="372"/>
      <c r="J122" s="372"/>
      <c r="K122" s="372"/>
      <c r="L122" s="372"/>
      <c r="M122" s="372"/>
      <c r="N122" s="372"/>
      <c r="O122" s="372"/>
      <c r="P122" s="372"/>
      <c r="Q122" s="372"/>
      <c r="R122" s="638"/>
      <c r="S122" s="638"/>
    </row>
    <row r="123" spans="4:19">
      <c r="D123" s="372"/>
      <c r="E123" s="372"/>
      <c r="F123" s="372"/>
      <c r="G123" s="372"/>
      <c r="H123" s="372"/>
      <c r="I123" s="372"/>
      <c r="J123" s="372"/>
      <c r="K123" s="372"/>
      <c r="L123" s="372"/>
      <c r="M123" s="372"/>
      <c r="N123" s="372"/>
      <c r="O123" s="372"/>
      <c r="P123" s="372"/>
      <c r="Q123" s="372"/>
      <c r="R123" s="638"/>
    </row>
    <row r="124" spans="4:19">
      <c r="D124" s="372"/>
      <c r="E124" s="372"/>
      <c r="F124" s="372"/>
      <c r="G124" s="372"/>
      <c r="H124" s="372"/>
      <c r="I124" s="372"/>
      <c r="J124" s="372"/>
      <c r="K124" s="372"/>
      <c r="L124" s="372"/>
      <c r="M124" s="372"/>
      <c r="N124" s="372"/>
      <c r="O124" s="372"/>
      <c r="P124" s="372"/>
      <c r="Q124" s="372"/>
      <c r="R124" s="638"/>
    </row>
    <row r="125" spans="4:19">
      <c r="D125" s="372"/>
      <c r="E125" s="372"/>
      <c r="F125" s="372"/>
      <c r="G125" s="372"/>
      <c r="H125" s="372"/>
      <c r="I125" s="372"/>
      <c r="J125" s="372"/>
      <c r="K125" s="372"/>
      <c r="L125" s="372"/>
      <c r="M125" s="372"/>
      <c r="N125" s="372"/>
      <c r="O125" s="372"/>
      <c r="P125" s="372"/>
      <c r="Q125" s="372"/>
      <c r="R125" s="638"/>
    </row>
  </sheetData>
  <mergeCells count="54">
    <mergeCell ref="R37:R38"/>
    <mergeCell ref="S37:S38"/>
    <mergeCell ref="S68:S69"/>
    <mergeCell ref="B63:S63"/>
    <mergeCell ref="B64:S64"/>
    <mergeCell ref="O68:O69"/>
    <mergeCell ref="P68:P69"/>
    <mergeCell ref="Q68:Q69"/>
    <mergeCell ref="R68:R69"/>
    <mergeCell ref="B99:M99"/>
    <mergeCell ref="F67:F70"/>
    <mergeCell ref="J67:J70"/>
    <mergeCell ref="K67:K70"/>
    <mergeCell ref="N67:N70"/>
    <mergeCell ref="D68:D69"/>
    <mergeCell ref="G68:G69"/>
    <mergeCell ref="H68:H69"/>
    <mergeCell ref="I68:I69"/>
    <mergeCell ref="L68:L69"/>
    <mergeCell ref="M68:M69"/>
    <mergeCell ref="B95:S95"/>
    <mergeCell ref="B94:S94"/>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 ref="R6:R7"/>
    <mergeCell ref="B33:S33"/>
    <mergeCell ref="B32:S32"/>
    <mergeCell ref="F36:F39"/>
    <mergeCell ref="J36:J39"/>
    <mergeCell ref="K36:K39"/>
    <mergeCell ref="N36:N39"/>
    <mergeCell ref="D37:D38"/>
    <mergeCell ref="G37:G38"/>
    <mergeCell ref="H37:H38"/>
    <mergeCell ref="I37:I38"/>
    <mergeCell ref="L37:L38"/>
    <mergeCell ref="M37:M38"/>
    <mergeCell ref="O37:O38"/>
    <mergeCell ref="P37:P38"/>
    <mergeCell ref="Q37:Q38"/>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7"/>
  <sheetViews>
    <sheetView zoomScale="85" zoomScaleNormal="85" workbookViewId="0">
      <selection activeCell="I20" sqref="I20"/>
    </sheetView>
  </sheetViews>
  <sheetFormatPr baseColWidth="10" defaultColWidth="9" defaultRowHeight="11.25"/>
  <cols>
    <col min="1" max="1" width="5.7109375" style="2" customWidth="1"/>
    <col min="2" max="2" width="1.85546875" style="2" customWidth="1"/>
    <col min="3" max="3" width="27.42578125" style="2" customWidth="1"/>
    <col min="4" max="5" width="9" style="2"/>
    <col min="6" max="6" width="12.140625" style="2" customWidth="1"/>
    <col min="7" max="9" width="9" style="2"/>
    <col min="10" max="11" width="9.5703125" style="2" customWidth="1"/>
    <col min="12" max="15" width="9" style="2"/>
    <col min="16" max="17" width="9" style="78"/>
    <col min="18" max="256" width="9" style="2"/>
    <col min="257" max="257" width="5.7109375" style="2" customWidth="1"/>
    <col min="258" max="258" width="1.85546875" style="2" customWidth="1"/>
    <col min="259" max="259" width="27.42578125" style="2" customWidth="1"/>
    <col min="260" max="261" width="9" style="2"/>
    <col min="262" max="262" width="12.140625" style="2" customWidth="1"/>
    <col min="263" max="265" width="9" style="2"/>
    <col min="266" max="267" width="9.5703125" style="2" customWidth="1"/>
    <col min="268" max="512" width="9" style="2"/>
    <col min="513" max="513" width="5.7109375" style="2" customWidth="1"/>
    <col min="514" max="514" width="1.85546875" style="2" customWidth="1"/>
    <col min="515" max="515" width="27.42578125" style="2" customWidth="1"/>
    <col min="516" max="517" width="9" style="2"/>
    <col min="518" max="518" width="12.140625" style="2" customWidth="1"/>
    <col min="519" max="521" width="9" style="2"/>
    <col min="522" max="523" width="9.5703125" style="2" customWidth="1"/>
    <col min="524" max="768" width="9" style="2"/>
    <col min="769" max="769" width="5.7109375" style="2" customWidth="1"/>
    <col min="770" max="770" width="1.85546875" style="2" customWidth="1"/>
    <col min="771" max="771" width="27.42578125" style="2" customWidth="1"/>
    <col min="772" max="773" width="9" style="2"/>
    <col min="774" max="774" width="12.140625" style="2" customWidth="1"/>
    <col min="775" max="777" width="9" style="2"/>
    <col min="778" max="779" width="9.5703125" style="2" customWidth="1"/>
    <col min="780" max="1024" width="9" style="2"/>
    <col min="1025" max="1025" width="5.7109375" style="2" customWidth="1"/>
    <col min="1026" max="1026" width="1.85546875" style="2" customWidth="1"/>
    <col min="1027" max="1027" width="27.42578125" style="2" customWidth="1"/>
    <col min="1028" max="1029" width="9" style="2"/>
    <col min="1030" max="1030" width="12.140625" style="2" customWidth="1"/>
    <col min="1031" max="1033" width="9" style="2"/>
    <col min="1034" max="1035" width="9.5703125" style="2" customWidth="1"/>
    <col min="1036" max="1280" width="9" style="2"/>
    <col min="1281" max="1281" width="5.7109375" style="2" customWidth="1"/>
    <col min="1282" max="1282" width="1.85546875" style="2" customWidth="1"/>
    <col min="1283" max="1283" width="27.42578125" style="2" customWidth="1"/>
    <col min="1284" max="1285" width="9" style="2"/>
    <col min="1286" max="1286" width="12.140625" style="2" customWidth="1"/>
    <col min="1287" max="1289" width="9" style="2"/>
    <col min="1290" max="1291" width="9.5703125" style="2" customWidth="1"/>
    <col min="1292" max="1536" width="9" style="2"/>
    <col min="1537" max="1537" width="5.7109375" style="2" customWidth="1"/>
    <col min="1538" max="1538" width="1.85546875" style="2" customWidth="1"/>
    <col min="1539" max="1539" width="27.42578125" style="2" customWidth="1"/>
    <col min="1540" max="1541" width="9" style="2"/>
    <col min="1542" max="1542" width="12.140625" style="2" customWidth="1"/>
    <col min="1543" max="1545" width="9" style="2"/>
    <col min="1546" max="1547" width="9.5703125" style="2" customWidth="1"/>
    <col min="1548" max="1792" width="9" style="2"/>
    <col min="1793" max="1793" width="5.7109375" style="2" customWidth="1"/>
    <col min="1794" max="1794" width="1.85546875" style="2" customWidth="1"/>
    <col min="1795" max="1795" width="27.42578125" style="2" customWidth="1"/>
    <col min="1796" max="1797" width="9" style="2"/>
    <col min="1798" max="1798" width="12.140625" style="2" customWidth="1"/>
    <col min="1799" max="1801" width="9" style="2"/>
    <col min="1802" max="1803" width="9.5703125" style="2" customWidth="1"/>
    <col min="1804" max="2048" width="9" style="2"/>
    <col min="2049" max="2049" width="5.7109375" style="2" customWidth="1"/>
    <col min="2050" max="2050" width="1.85546875" style="2" customWidth="1"/>
    <col min="2051" max="2051" width="27.42578125" style="2" customWidth="1"/>
    <col min="2052" max="2053" width="9" style="2"/>
    <col min="2054" max="2054" width="12.140625" style="2" customWidth="1"/>
    <col min="2055" max="2057" width="9" style="2"/>
    <col min="2058" max="2059" width="9.5703125" style="2" customWidth="1"/>
    <col min="2060" max="2304" width="9" style="2"/>
    <col min="2305" max="2305" width="5.7109375" style="2" customWidth="1"/>
    <col min="2306" max="2306" width="1.85546875" style="2" customWidth="1"/>
    <col min="2307" max="2307" width="27.42578125" style="2" customWidth="1"/>
    <col min="2308" max="2309" width="9" style="2"/>
    <col min="2310" max="2310" width="12.140625" style="2" customWidth="1"/>
    <col min="2311" max="2313" width="9" style="2"/>
    <col min="2314" max="2315" width="9.5703125" style="2" customWidth="1"/>
    <col min="2316" max="2560" width="9" style="2"/>
    <col min="2561" max="2561" width="5.7109375" style="2" customWidth="1"/>
    <col min="2562" max="2562" width="1.85546875" style="2" customWidth="1"/>
    <col min="2563" max="2563" width="27.42578125" style="2" customWidth="1"/>
    <col min="2564" max="2565" width="9" style="2"/>
    <col min="2566" max="2566" width="12.140625" style="2" customWidth="1"/>
    <col min="2567" max="2569" width="9" style="2"/>
    <col min="2570" max="2571" width="9.5703125" style="2" customWidth="1"/>
    <col min="2572" max="2816" width="9" style="2"/>
    <col min="2817" max="2817" width="5.7109375" style="2" customWidth="1"/>
    <col min="2818" max="2818" width="1.85546875" style="2" customWidth="1"/>
    <col min="2819" max="2819" width="27.42578125" style="2" customWidth="1"/>
    <col min="2820" max="2821" width="9" style="2"/>
    <col min="2822" max="2822" width="12.140625" style="2" customWidth="1"/>
    <col min="2823" max="2825" width="9" style="2"/>
    <col min="2826" max="2827" width="9.5703125" style="2" customWidth="1"/>
    <col min="2828" max="3072" width="9" style="2"/>
    <col min="3073" max="3073" width="5.7109375" style="2" customWidth="1"/>
    <col min="3074" max="3074" width="1.85546875" style="2" customWidth="1"/>
    <col min="3075" max="3075" width="27.42578125" style="2" customWidth="1"/>
    <col min="3076" max="3077" width="9" style="2"/>
    <col min="3078" max="3078" width="12.140625" style="2" customWidth="1"/>
    <col min="3079" max="3081" width="9" style="2"/>
    <col min="3082" max="3083" width="9.5703125" style="2" customWidth="1"/>
    <col min="3084" max="3328" width="9" style="2"/>
    <col min="3329" max="3329" width="5.7109375" style="2" customWidth="1"/>
    <col min="3330" max="3330" width="1.85546875" style="2" customWidth="1"/>
    <col min="3331" max="3331" width="27.42578125" style="2" customWidth="1"/>
    <col min="3332" max="3333" width="9" style="2"/>
    <col min="3334" max="3334" width="12.140625" style="2" customWidth="1"/>
    <col min="3335" max="3337" width="9" style="2"/>
    <col min="3338" max="3339" width="9.5703125" style="2" customWidth="1"/>
    <col min="3340" max="3584" width="9" style="2"/>
    <col min="3585" max="3585" width="5.7109375" style="2" customWidth="1"/>
    <col min="3586" max="3586" width="1.85546875" style="2" customWidth="1"/>
    <col min="3587" max="3587" width="27.42578125" style="2" customWidth="1"/>
    <col min="3588" max="3589" width="9" style="2"/>
    <col min="3590" max="3590" width="12.140625" style="2" customWidth="1"/>
    <col min="3591" max="3593" width="9" style="2"/>
    <col min="3594" max="3595" width="9.5703125" style="2" customWidth="1"/>
    <col min="3596" max="3840" width="9" style="2"/>
    <col min="3841" max="3841" width="5.7109375" style="2" customWidth="1"/>
    <col min="3842" max="3842" width="1.85546875" style="2" customWidth="1"/>
    <col min="3843" max="3843" width="27.42578125" style="2" customWidth="1"/>
    <col min="3844" max="3845" width="9" style="2"/>
    <col min="3846" max="3846" width="12.140625" style="2" customWidth="1"/>
    <col min="3847" max="3849" width="9" style="2"/>
    <col min="3850" max="3851" width="9.5703125" style="2" customWidth="1"/>
    <col min="3852" max="4096" width="9" style="2"/>
    <col min="4097" max="4097" width="5.7109375" style="2" customWidth="1"/>
    <col min="4098" max="4098" width="1.85546875" style="2" customWidth="1"/>
    <col min="4099" max="4099" width="27.42578125" style="2" customWidth="1"/>
    <col min="4100" max="4101" width="9" style="2"/>
    <col min="4102" max="4102" width="12.140625" style="2" customWidth="1"/>
    <col min="4103" max="4105" width="9" style="2"/>
    <col min="4106" max="4107" width="9.5703125" style="2" customWidth="1"/>
    <col min="4108" max="4352" width="9" style="2"/>
    <col min="4353" max="4353" width="5.7109375" style="2" customWidth="1"/>
    <col min="4354" max="4354" width="1.85546875" style="2" customWidth="1"/>
    <col min="4355" max="4355" width="27.42578125" style="2" customWidth="1"/>
    <col min="4356" max="4357" width="9" style="2"/>
    <col min="4358" max="4358" width="12.140625" style="2" customWidth="1"/>
    <col min="4359" max="4361" width="9" style="2"/>
    <col min="4362" max="4363" width="9.5703125" style="2" customWidth="1"/>
    <col min="4364" max="4608" width="9" style="2"/>
    <col min="4609" max="4609" width="5.7109375" style="2" customWidth="1"/>
    <col min="4610" max="4610" width="1.85546875" style="2" customWidth="1"/>
    <col min="4611" max="4611" width="27.42578125" style="2" customWidth="1"/>
    <col min="4612" max="4613" width="9" style="2"/>
    <col min="4614" max="4614" width="12.140625" style="2" customWidth="1"/>
    <col min="4615" max="4617" width="9" style="2"/>
    <col min="4618" max="4619" width="9.5703125" style="2" customWidth="1"/>
    <col min="4620" max="4864" width="9" style="2"/>
    <col min="4865" max="4865" width="5.7109375" style="2" customWidth="1"/>
    <col min="4866" max="4866" width="1.85546875" style="2" customWidth="1"/>
    <col min="4867" max="4867" width="27.42578125" style="2" customWidth="1"/>
    <col min="4868" max="4869" width="9" style="2"/>
    <col min="4870" max="4870" width="12.140625" style="2" customWidth="1"/>
    <col min="4871" max="4873" width="9" style="2"/>
    <col min="4874" max="4875" width="9.5703125" style="2" customWidth="1"/>
    <col min="4876" max="5120" width="9" style="2"/>
    <col min="5121" max="5121" width="5.7109375" style="2" customWidth="1"/>
    <col min="5122" max="5122" width="1.85546875" style="2" customWidth="1"/>
    <col min="5123" max="5123" width="27.42578125" style="2" customWidth="1"/>
    <col min="5124" max="5125" width="9" style="2"/>
    <col min="5126" max="5126" width="12.140625" style="2" customWidth="1"/>
    <col min="5127" max="5129" width="9" style="2"/>
    <col min="5130" max="5131" width="9.5703125" style="2" customWidth="1"/>
    <col min="5132" max="5376" width="9" style="2"/>
    <col min="5377" max="5377" width="5.7109375" style="2" customWidth="1"/>
    <col min="5378" max="5378" width="1.85546875" style="2" customWidth="1"/>
    <col min="5379" max="5379" width="27.42578125" style="2" customWidth="1"/>
    <col min="5380" max="5381" width="9" style="2"/>
    <col min="5382" max="5382" width="12.140625" style="2" customWidth="1"/>
    <col min="5383" max="5385" width="9" style="2"/>
    <col min="5386" max="5387" width="9.5703125" style="2" customWidth="1"/>
    <col min="5388" max="5632" width="9" style="2"/>
    <col min="5633" max="5633" width="5.7109375" style="2" customWidth="1"/>
    <col min="5634" max="5634" width="1.85546875" style="2" customWidth="1"/>
    <col min="5635" max="5635" width="27.42578125" style="2" customWidth="1"/>
    <col min="5636" max="5637" width="9" style="2"/>
    <col min="5638" max="5638" width="12.140625" style="2" customWidth="1"/>
    <col min="5639" max="5641" width="9" style="2"/>
    <col min="5642" max="5643" width="9.5703125" style="2" customWidth="1"/>
    <col min="5644" max="5888" width="9" style="2"/>
    <col min="5889" max="5889" width="5.7109375" style="2" customWidth="1"/>
    <col min="5890" max="5890" width="1.85546875" style="2" customWidth="1"/>
    <col min="5891" max="5891" width="27.42578125" style="2" customWidth="1"/>
    <col min="5892" max="5893" width="9" style="2"/>
    <col min="5894" max="5894" width="12.140625" style="2" customWidth="1"/>
    <col min="5895" max="5897" width="9" style="2"/>
    <col min="5898" max="5899" width="9.5703125" style="2" customWidth="1"/>
    <col min="5900" max="6144" width="9" style="2"/>
    <col min="6145" max="6145" width="5.7109375" style="2" customWidth="1"/>
    <col min="6146" max="6146" width="1.85546875" style="2" customWidth="1"/>
    <col min="6147" max="6147" width="27.42578125" style="2" customWidth="1"/>
    <col min="6148" max="6149" width="9" style="2"/>
    <col min="6150" max="6150" width="12.140625" style="2" customWidth="1"/>
    <col min="6151" max="6153" width="9" style="2"/>
    <col min="6154" max="6155" width="9.5703125" style="2" customWidth="1"/>
    <col min="6156" max="6400" width="9" style="2"/>
    <col min="6401" max="6401" width="5.7109375" style="2" customWidth="1"/>
    <col min="6402" max="6402" width="1.85546875" style="2" customWidth="1"/>
    <col min="6403" max="6403" width="27.42578125" style="2" customWidth="1"/>
    <col min="6404" max="6405" width="9" style="2"/>
    <col min="6406" max="6406" width="12.140625" style="2" customWidth="1"/>
    <col min="6407" max="6409" width="9" style="2"/>
    <col min="6410" max="6411" width="9.5703125" style="2" customWidth="1"/>
    <col min="6412" max="6656" width="9" style="2"/>
    <col min="6657" max="6657" width="5.7109375" style="2" customWidth="1"/>
    <col min="6658" max="6658" width="1.85546875" style="2" customWidth="1"/>
    <col min="6659" max="6659" width="27.42578125" style="2" customWidth="1"/>
    <col min="6660" max="6661" width="9" style="2"/>
    <col min="6662" max="6662" width="12.140625" style="2" customWidth="1"/>
    <col min="6663" max="6665" width="9" style="2"/>
    <col min="6666" max="6667" width="9.5703125" style="2" customWidth="1"/>
    <col min="6668" max="6912" width="9" style="2"/>
    <col min="6913" max="6913" width="5.7109375" style="2" customWidth="1"/>
    <col min="6914" max="6914" width="1.85546875" style="2" customWidth="1"/>
    <col min="6915" max="6915" width="27.42578125" style="2" customWidth="1"/>
    <col min="6916" max="6917" width="9" style="2"/>
    <col min="6918" max="6918" width="12.140625" style="2" customWidth="1"/>
    <col min="6919" max="6921" width="9" style="2"/>
    <col min="6922" max="6923" width="9.5703125" style="2" customWidth="1"/>
    <col min="6924" max="7168" width="9" style="2"/>
    <col min="7169" max="7169" width="5.7109375" style="2" customWidth="1"/>
    <col min="7170" max="7170" width="1.85546875" style="2" customWidth="1"/>
    <col min="7171" max="7171" width="27.42578125" style="2" customWidth="1"/>
    <col min="7172" max="7173" width="9" style="2"/>
    <col min="7174" max="7174" width="12.140625" style="2" customWidth="1"/>
    <col min="7175" max="7177" width="9" style="2"/>
    <col min="7178" max="7179" width="9.5703125" style="2" customWidth="1"/>
    <col min="7180" max="7424" width="9" style="2"/>
    <col min="7425" max="7425" width="5.7109375" style="2" customWidth="1"/>
    <col min="7426" max="7426" width="1.85546875" style="2" customWidth="1"/>
    <col min="7427" max="7427" width="27.42578125" style="2" customWidth="1"/>
    <col min="7428" max="7429" width="9" style="2"/>
    <col min="7430" max="7430" width="12.140625" style="2" customWidth="1"/>
    <col min="7431" max="7433" width="9" style="2"/>
    <col min="7434" max="7435" width="9.5703125" style="2" customWidth="1"/>
    <col min="7436" max="7680" width="9" style="2"/>
    <col min="7681" max="7681" width="5.7109375" style="2" customWidth="1"/>
    <col min="7682" max="7682" width="1.85546875" style="2" customWidth="1"/>
    <col min="7683" max="7683" width="27.42578125" style="2" customWidth="1"/>
    <col min="7684" max="7685" width="9" style="2"/>
    <col min="7686" max="7686" width="12.140625" style="2" customWidth="1"/>
    <col min="7687" max="7689" width="9" style="2"/>
    <col min="7690" max="7691" width="9.5703125" style="2" customWidth="1"/>
    <col min="7692" max="7936" width="9" style="2"/>
    <col min="7937" max="7937" width="5.7109375" style="2" customWidth="1"/>
    <col min="7938" max="7938" width="1.85546875" style="2" customWidth="1"/>
    <col min="7939" max="7939" width="27.42578125" style="2" customWidth="1"/>
    <col min="7940" max="7941" width="9" style="2"/>
    <col min="7942" max="7942" width="12.140625" style="2" customWidth="1"/>
    <col min="7943" max="7945" width="9" style="2"/>
    <col min="7946" max="7947" width="9.5703125" style="2" customWidth="1"/>
    <col min="7948" max="8192" width="9" style="2"/>
    <col min="8193" max="8193" width="5.7109375" style="2" customWidth="1"/>
    <col min="8194" max="8194" width="1.85546875" style="2" customWidth="1"/>
    <col min="8195" max="8195" width="27.42578125" style="2" customWidth="1"/>
    <col min="8196" max="8197" width="9" style="2"/>
    <col min="8198" max="8198" width="12.140625" style="2" customWidth="1"/>
    <col min="8199" max="8201" width="9" style="2"/>
    <col min="8202" max="8203" width="9.5703125" style="2" customWidth="1"/>
    <col min="8204" max="8448" width="9" style="2"/>
    <col min="8449" max="8449" width="5.7109375" style="2" customWidth="1"/>
    <col min="8450" max="8450" width="1.85546875" style="2" customWidth="1"/>
    <col min="8451" max="8451" width="27.42578125" style="2" customWidth="1"/>
    <col min="8452" max="8453" width="9" style="2"/>
    <col min="8454" max="8454" width="12.140625" style="2" customWidth="1"/>
    <col min="8455" max="8457" width="9" style="2"/>
    <col min="8458" max="8459" width="9.5703125" style="2" customWidth="1"/>
    <col min="8460" max="8704" width="9" style="2"/>
    <col min="8705" max="8705" width="5.7109375" style="2" customWidth="1"/>
    <col min="8706" max="8706" width="1.85546875" style="2" customWidth="1"/>
    <col min="8707" max="8707" width="27.42578125" style="2" customWidth="1"/>
    <col min="8708" max="8709" width="9" style="2"/>
    <col min="8710" max="8710" width="12.140625" style="2" customWidth="1"/>
    <col min="8711" max="8713" width="9" style="2"/>
    <col min="8714" max="8715" width="9.5703125" style="2" customWidth="1"/>
    <col min="8716" max="8960" width="9" style="2"/>
    <col min="8961" max="8961" width="5.7109375" style="2" customWidth="1"/>
    <col min="8962" max="8962" width="1.85546875" style="2" customWidth="1"/>
    <col min="8963" max="8963" width="27.42578125" style="2" customWidth="1"/>
    <col min="8964" max="8965" width="9" style="2"/>
    <col min="8966" max="8966" width="12.140625" style="2" customWidth="1"/>
    <col min="8967" max="8969" width="9" style="2"/>
    <col min="8970" max="8971" width="9.5703125" style="2" customWidth="1"/>
    <col min="8972" max="9216" width="9" style="2"/>
    <col min="9217" max="9217" width="5.7109375" style="2" customWidth="1"/>
    <col min="9218" max="9218" width="1.85546875" style="2" customWidth="1"/>
    <col min="9219" max="9219" width="27.42578125" style="2" customWidth="1"/>
    <col min="9220" max="9221" width="9" style="2"/>
    <col min="9222" max="9222" width="12.140625" style="2" customWidth="1"/>
    <col min="9223" max="9225" width="9" style="2"/>
    <col min="9226" max="9227" width="9.5703125" style="2" customWidth="1"/>
    <col min="9228" max="9472" width="9" style="2"/>
    <col min="9473" max="9473" width="5.7109375" style="2" customWidth="1"/>
    <col min="9474" max="9474" width="1.85546875" style="2" customWidth="1"/>
    <col min="9475" max="9475" width="27.42578125" style="2" customWidth="1"/>
    <col min="9476" max="9477" width="9" style="2"/>
    <col min="9478" max="9478" width="12.140625" style="2" customWidth="1"/>
    <col min="9479" max="9481" width="9" style="2"/>
    <col min="9482" max="9483" width="9.5703125" style="2" customWidth="1"/>
    <col min="9484" max="9728" width="9" style="2"/>
    <col min="9729" max="9729" width="5.7109375" style="2" customWidth="1"/>
    <col min="9730" max="9730" width="1.85546875" style="2" customWidth="1"/>
    <col min="9731" max="9731" width="27.42578125" style="2" customWidth="1"/>
    <col min="9732" max="9733" width="9" style="2"/>
    <col min="9734" max="9734" width="12.140625" style="2" customWidth="1"/>
    <col min="9735" max="9737" width="9" style="2"/>
    <col min="9738" max="9739" width="9.5703125" style="2" customWidth="1"/>
    <col min="9740" max="9984" width="9" style="2"/>
    <col min="9985" max="9985" width="5.7109375" style="2" customWidth="1"/>
    <col min="9986" max="9986" width="1.85546875" style="2" customWidth="1"/>
    <col min="9987" max="9987" width="27.42578125" style="2" customWidth="1"/>
    <col min="9988" max="9989" width="9" style="2"/>
    <col min="9990" max="9990" width="12.140625" style="2" customWidth="1"/>
    <col min="9991" max="9993" width="9" style="2"/>
    <col min="9994" max="9995" width="9.5703125" style="2" customWidth="1"/>
    <col min="9996" max="10240" width="9" style="2"/>
    <col min="10241" max="10241" width="5.7109375" style="2" customWidth="1"/>
    <col min="10242" max="10242" width="1.85546875" style="2" customWidth="1"/>
    <col min="10243" max="10243" width="27.42578125" style="2" customWidth="1"/>
    <col min="10244" max="10245" width="9" style="2"/>
    <col min="10246" max="10246" width="12.140625" style="2" customWidth="1"/>
    <col min="10247" max="10249" width="9" style="2"/>
    <col min="10250" max="10251" width="9.5703125" style="2" customWidth="1"/>
    <col min="10252" max="10496" width="9" style="2"/>
    <col min="10497" max="10497" width="5.7109375" style="2" customWidth="1"/>
    <col min="10498" max="10498" width="1.85546875" style="2" customWidth="1"/>
    <col min="10499" max="10499" width="27.42578125" style="2" customWidth="1"/>
    <col min="10500" max="10501" width="9" style="2"/>
    <col min="10502" max="10502" width="12.140625" style="2" customWidth="1"/>
    <col min="10503" max="10505" width="9" style="2"/>
    <col min="10506" max="10507" width="9.5703125" style="2" customWidth="1"/>
    <col min="10508" max="10752" width="9" style="2"/>
    <col min="10753" max="10753" width="5.7109375" style="2" customWidth="1"/>
    <col min="10754" max="10754" width="1.85546875" style="2" customWidth="1"/>
    <col min="10755" max="10755" width="27.42578125" style="2" customWidth="1"/>
    <col min="10756" max="10757" width="9" style="2"/>
    <col min="10758" max="10758" width="12.140625" style="2" customWidth="1"/>
    <col min="10759" max="10761" width="9" style="2"/>
    <col min="10762" max="10763" width="9.5703125" style="2" customWidth="1"/>
    <col min="10764" max="11008" width="9" style="2"/>
    <col min="11009" max="11009" width="5.7109375" style="2" customWidth="1"/>
    <col min="11010" max="11010" width="1.85546875" style="2" customWidth="1"/>
    <col min="11011" max="11011" width="27.42578125" style="2" customWidth="1"/>
    <col min="11012" max="11013" width="9" style="2"/>
    <col min="11014" max="11014" width="12.140625" style="2" customWidth="1"/>
    <col min="11015" max="11017" width="9" style="2"/>
    <col min="11018" max="11019" width="9.5703125" style="2" customWidth="1"/>
    <col min="11020" max="11264" width="9" style="2"/>
    <col min="11265" max="11265" width="5.7109375" style="2" customWidth="1"/>
    <col min="11266" max="11266" width="1.85546875" style="2" customWidth="1"/>
    <col min="11267" max="11267" width="27.42578125" style="2" customWidth="1"/>
    <col min="11268" max="11269" width="9" style="2"/>
    <col min="11270" max="11270" width="12.140625" style="2" customWidth="1"/>
    <col min="11271" max="11273" width="9" style="2"/>
    <col min="11274" max="11275" width="9.5703125" style="2" customWidth="1"/>
    <col min="11276" max="11520" width="9" style="2"/>
    <col min="11521" max="11521" width="5.7109375" style="2" customWidth="1"/>
    <col min="11522" max="11522" width="1.85546875" style="2" customWidth="1"/>
    <col min="11523" max="11523" width="27.42578125" style="2" customWidth="1"/>
    <col min="11524" max="11525" width="9" style="2"/>
    <col min="11526" max="11526" width="12.140625" style="2" customWidth="1"/>
    <col min="11527" max="11529" width="9" style="2"/>
    <col min="11530" max="11531" width="9.5703125" style="2" customWidth="1"/>
    <col min="11532" max="11776" width="9" style="2"/>
    <col min="11777" max="11777" width="5.7109375" style="2" customWidth="1"/>
    <col min="11778" max="11778" width="1.85546875" style="2" customWidth="1"/>
    <col min="11779" max="11779" width="27.42578125" style="2" customWidth="1"/>
    <col min="11780" max="11781" width="9" style="2"/>
    <col min="11782" max="11782" width="12.140625" style="2" customWidth="1"/>
    <col min="11783" max="11785" width="9" style="2"/>
    <col min="11786" max="11787" width="9.5703125" style="2" customWidth="1"/>
    <col min="11788" max="12032" width="9" style="2"/>
    <col min="12033" max="12033" width="5.7109375" style="2" customWidth="1"/>
    <col min="12034" max="12034" width="1.85546875" style="2" customWidth="1"/>
    <col min="12035" max="12035" width="27.42578125" style="2" customWidth="1"/>
    <col min="12036" max="12037" width="9" style="2"/>
    <col min="12038" max="12038" width="12.140625" style="2" customWidth="1"/>
    <col min="12039" max="12041" width="9" style="2"/>
    <col min="12042" max="12043" width="9.5703125" style="2" customWidth="1"/>
    <col min="12044" max="12288" width="9" style="2"/>
    <col min="12289" max="12289" width="5.7109375" style="2" customWidth="1"/>
    <col min="12290" max="12290" width="1.85546875" style="2" customWidth="1"/>
    <col min="12291" max="12291" width="27.42578125" style="2" customWidth="1"/>
    <col min="12292" max="12293" width="9" style="2"/>
    <col min="12294" max="12294" width="12.140625" style="2" customWidth="1"/>
    <col min="12295" max="12297" width="9" style="2"/>
    <col min="12298" max="12299" width="9.5703125" style="2" customWidth="1"/>
    <col min="12300" max="12544" width="9" style="2"/>
    <col min="12545" max="12545" width="5.7109375" style="2" customWidth="1"/>
    <col min="12546" max="12546" width="1.85546875" style="2" customWidth="1"/>
    <col min="12547" max="12547" width="27.42578125" style="2" customWidth="1"/>
    <col min="12548" max="12549" width="9" style="2"/>
    <col min="12550" max="12550" width="12.140625" style="2" customWidth="1"/>
    <col min="12551" max="12553" width="9" style="2"/>
    <col min="12554" max="12555" width="9.5703125" style="2" customWidth="1"/>
    <col min="12556" max="12800" width="9" style="2"/>
    <col min="12801" max="12801" width="5.7109375" style="2" customWidth="1"/>
    <col min="12802" max="12802" width="1.85546875" style="2" customWidth="1"/>
    <col min="12803" max="12803" width="27.42578125" style="2" customWidth="1"/>
    <col min="12804" max="12805" width="9" style="2"/>
    <col min="12806" max="12806" width="12.140625" style="2" customWidth="1"/>
    <col min="12807" max="12809" width="9" style="2"/>
    <col min="12810" max="12811" width="9.5703125" style="2" customWidth="1"/>
    <col min="12812" max="13056" width="9" style="2"/>
    <col min="13057" max="13057" width="5.7109375" style="2" customWidth="1"/>
    <col min="13058" max="13058" width="1.85546875" style="2" customWidth="1"/>
    <col min="13059" max="13059" width="27.42578125" style="2" customWidth="1"/>
    <col min="13060" max="13061" width="9" style="2"/>
    <col min="13062" max="13062" width="12.140625" style="2" customWidth="1"/>
    <col min="13063" max="13065" width="9" style="2"/>
    <col min="13066" max="13067" width="9.5703125" style="2" customWidth="1"/>
    <col min="13068" max="13312" width="9" style="2"/>
    <col min="13313" max="13313" width="5.7109375" style="2" customWidth="1"/>
    <col min="13314" max="13314" width="1.85546875" style="2" customWidth="1"/>
    <col min="13315" max="13315" width="27.42578125" style="2" customWidth="1"/>
    <col min="13316" max="13317" width="9" style="2"/>
    <col min="13318" max="13318" width="12.140625" style="2" customWidth="1"/>
    <col min="13319" max="13321" width="9" style="2"/>
    <col min="13322" max="13323" width="9.5703125" style="2" customWidth="1"/>
    <col min="13324" max="13568" width="9" style="2"/>
    <col min="13569" max="13569" width="5.7109375" style="2" customWidth="1"/>
    <col min="13570" max="13570" width="1.85546875" style="2" customWidth="1"/>
    <col min="13571" max="13571" width="27.42578125" style="2" customWidth="1"/>
    <col min="13572" max="13573" width="9" style="2"/>
    <col min="13574" max="13574" width="12.140625" style="2" customWidth="1"/>
    <col min="13575" max="13577" width="9" style="2"/>
    <col min="13578" max="13579" width="9.5703125" style="2" customWidth="1"/>
    <col min="13580" max="13824" width="9" style="2"/>
    <col min="13825" max="13825" width="5.7109375" style="2" customWidth="1"/>
    <col min="13826" max="13826" width="1.85546875" style="2" customWidth="1"/>
    <col min="13827" max="13827" width="27.42578125" style="2" customWidth="1"/>
    <col min="13828" max="13829" width="9" style="2"/>
    <col min="13830" max="13830" width="12.140625" style="2" customWidth="1"/>
    <col min="13831" max="13833" width="9" style="2"/>
    <col min="13834" max="13835" width="9.5703125" style="2" customWidth="1"/>
    <col min="13836" max="14080" width="9" style="2"/>
    <col min="14081" max="14081" width="5.7109375" style="2" customWidth="1"/>
    <col min="14082" max="14082" width="1.85546875" style="2" customWidth="1"/>
    <col min="14083" max="14083" width="27.42578125" style="2" customWidth="1"/>
    <col min="14084" max="14085" width="9" style="2"/>
    <col min="14086" max="14086" width="12.140625" style="2" customWidth="1"/>
    <col min="14087" max="14089" width="9" style="2"/>
    <col min="14090" max="14091" width="9.5703125" style="2" customWidth="1"/>
    <col min="14092" max="14336" width="9" style="2"/>
    <col min="14337" max="14337" width="5.7109375" style="2" customWidth="1"/>
    <col min="14338" max="14338" width="1.85546875" style="2" customWidth="1"/>
    <col min="14339" max="14339" width="27.42578125" style="2" customWidth="1"/>
    <col min="14340" max="14341" width="9" style="2"/>
    <col min="14342" max="14342" width="12.140625" style="2" customWidth="1"/>
    <col min="14343" max="14345" width="9" style="2"/>
    <col min="14346" max="14347" width="9.5703125" style="2" customWidth="1"/>
    <col min="14348" max="14592" width="9" style="2"/>
    <col min="14593" max="14593" width="5.7109375" style="2" customWidth="1"/>
    <col min="14594" max="14594" width="1.85546875" style="2" customWidth="1"/>
    <col min="14595" max="14595" width="27.42578125" style="2" customWidth="1"/>
    <col min="14596" max="14597" width="9" style="2"/>
    <col min="14598" max="14598" width="12.140625" style="2" customWidth="1"/>
    <col min="14599" max="14601" width="9" style="2"/>
    <col min="14602" max="14603" width="9.5703125" style="2" customWidth="1"/>
    <col min="14604" max="14848" width="9" style="2"/>
    <col min="14849" max="14849" width="5.7109375" style="2" customWidth="1"/>
    <col min="14850" max="14850" width="1.85546875" style="2" customWidth="1"/>
    <col min="14851" max="14851" width="27.42578125" style="2" customWidth="1"/>
    <col min="14852" max="14853" width="9" style="2"/>
    <col min="14854" max="14854" width="12.140625" style="2" customWidth="1"/>
    <col min="14855" max="14857" width="9" style="2"/>
    <col min="14858" max="14859" width="9.5703125" style="2" customWidth="1"/>
    <col min="14860" max="15104" width="9" style="2"/>
    <col min="15105" max="15105" width="5.7109375" style="2" customWidth="1"/>
    <col min="15106" max="15106" width="1.85546875" style="2" customWidth="1"/>
    <col min="15107" max="15107" width="27.42578125" style="2" customWidth="1"/>
    <col min="15108" max="15109" width="9" style="2"/>
    <col min="15110" max="15110" width="12.140625" style="2" customWidth="1"/>
    <col min="15111" max="15113" width="9" style="2"/>
    <col min="15114" max="15115" width="9.5703125" style="2" customWidth="1"/>
    <col min="15116" max="15360" width="9" style="2"/>
    <col min="15361" max="15361" width="5.7109375" style="2" customWidth="1"/>
    <col min="15362" max="15362" width="1.85546875" style="2" customWidth="1"/>
    <col min="15363" max="15363" width="27.42578125" style="2" customWidth="1"/>
    <col min="15364" max="15365" width="9" style="2"/>
    <col min="15366" max="15366" width="12.140625" style="2" customWidth="1"/>
    <col min="15367" max="15369" width="9" style="2"/>
    <col min="15370" max="15371" width="9.5703125" style="2" customWidth="1"/>
    <col min="15372" max="15616" width="9" style="2"/>
    <col min="15617" max="15617" width="5.7109375" style="2" customWidth="1"/>
    <col min="15618" max="15618" width="1.85546875" style="2" customWidth="1"/>
    <col min="15619" max="15619" width="27.42578125" style="2" customWidth="1"/>
    <col min="15620" max="15621" width="9" style="2"/>
    <col min="15622" max="15622" width="12.140625" style="2" customWidth="1"/>
    <col min="15623" max="15625" width="9" style="2"/>
    <col min="15626" max="15627" width="9.5703125" style="2" customWidth="1"/>
    <col min="15628" max="15872" width="9" style="2"/>
    <col min="15873" max="15873" width="5.7109375" style="2" customWidth="1"/>
    <col min="15874" max="15874" width="1.85546875" style="2" customWidth="1"/>
    <col min="15875" max="15875" width="27.42578125" style="2" customWidth="1"/>
    <col min="15876" max="15877" width="9" style="2"/>
    <col min="15878" max="15878" width="12.140625" style="2" customWidth="1"/>
    <col min="15879" max="15881" width="9" style="2"/>
    <col min="15882" max="15883" width="9.5703125" style="2" customWidth="1"/>
    <col min="15884" max="16128" width="9" style="2"/>
    <col min="16129" max="16129" width="5.7109375" style="2" customWidth="1"/>
    <col min="16130" max="16130" width="1.85546875" style="2" customWidth="1"/>
    <col min="16131" max="16131" width="27.42578125" style="2" customWidth="1"/>
    <col min="16132" max="16133" width="9" style="2"/>
    <col min="16134" max="16134" width="12.140625" style="2" customWidth="1"/>
    <col min="16135" max="16137" width="9" style="2"/>
    <col min="16138" max="16139" width="9.5703125" style="2" customWidth="1"/>
    <col min="16140" max="16384" width="9" style="2"/>
  </cols>
  <sheetData>
    <row r="1" spans="2:31" ht="38.25" customHeight="1">
      <c r="B1" s="1185" t="s">
        <v>774</v>
      </c>
      <c r="C1" s="1241"/>
      <c r="D1" s="1241"/>
      <c r="E1" s="1241"/>
      <c r="F1" s="1241"/>
      <c r="G1" s="1241"/>
      <c r="H1" s="1241"/>
      <c r="I1" s="1241"/>
      <c r="J1" s="1241"/>
      <c r="K1" s="1241"/>
      <c r="L1" s="1241"/>
      <c r="M1" s="1241"/>
      <c r="N1" s="1241"/>
      <c r="O1" s="1241"/>
      <c r="P1" s="1241"/>
      <c r="Q1" s="1241"/>
    </row>
    <row r="2" spans="2:31">
      <c r="B2" s="779"/>
      <c r="C2" s="779"/>
      <c r="D2" s="143"/>
      <c r="E2" s="143"/>
      <c r="F2" s="143"/>
      <c r="G2" s="143"/>
      <c r="H2" s="143"/>
      <c r="I2" s="143"/>
      <c r="J2" s="143"/>
      <c r="K2" s="143"/>
      <c r="L2" s="143"/>
      <c r="M2" s="143"/>
      <c r="N2" s="143"/>
      <c r="O2" s="143"/>
      <c r="P2" s="143" t="s">
        <v>803</v>
      </c>
      <c r="Q2" s="6"/>
    </row>
    <row r="3" spans="2:31" ht="12.75" customHeight="1">
      <c r="B3" s="1242" t="s">
        <v>70</v>
      </c>
      <c r="C3" s="1242"/>
      <c r="D3" s="1242"/>
      <c r="E3" s="1242"/>
      <c r="F3" s="1242"/>
      <c r="G3" s="1242"/>
      <c r="H3" s="1242"/>
      <c r="I3" s="1242"/>
      <c r="J3" s="1242"/>
      <c r="K3" s="1242"/>
      <c r="L3" s="1242"/>
      <c r="M3" s="1242"/>
      <c r="N3" s="1242"/>
      <c r="O3" s="1242"/>
      <c r="P3" s="1242"/>
      <c r="Q3" s="1242"/>
    </row>
    <row r="4" spans="2:31">
      <c r="B4" s="779"/>
      <c r="C4" s="779"/>
      <c r="D4" s="143"/>
      <c r="E4" s="143"/>
      <c r="F4" s="143"/>
      <c r="G4" s="143"/>
      <c r="H4" s="143"/>
      <c r="I4" s="143"/>
      <c r="J4" s="143"/>
      <c r="K4" s="143"/>
      <c r="L4" s="143"/>
      <c r="M4" s="143"/>
      <c r="N4" s="143"/>
      <c r="O4" s="143"/>
      <c r="P4" s="779"/>
      <c r="Q4" s="955"/>
    </row>
    <row r="5" spans="2:31" ht="15" customHeight="1">
      <c r="B5" s="570"/>
      <c r="C5" s="571"/>
      <c r="D5" s="572"/>
      <c r="E5" s="572"/>
      <c r="F5" s="1145" t="s">
        <v>212</v>
      </c>
      <c r="G5" s="573"/>
      <c r="H5" s="573"/>
      <c r="I5" s="312"/>
      <c r="J5" s="1145" t="s">
        <v>795</v>
      </c>
      <c r="K5" s="1145" t="s">
        <v>796</v>
      </c>
      <c r="L5" s="572"/>
      <c r="M5" s="574"/>
      <c r="N5" s="1145" t="s">
        <v>217</v>
      </c>
      <c r="O5" s="500"/>
      <c r="P5" s="572"/>
      <c r="Q5" s="615"/>
    </row>
    <row r="6" spans="2:31" ht="15" customHeight="1">
      <c r="B6" s="321"/>
      <c r="C6" s="576" t="s">
        <v>384</v>
      </c>
      <c r="D6" s="1200" t="s">
        <v>827</v>
      </c>
      <c r="E6" s="577" t="s">
        <v>385</v>
      </c>
      <c r="F6" s="1153"/>
      <c r="G6" s="1200" t="s">
        <v>38</v>
      </c>
      <c r="H6" s="1200" t="s">
        <v>213</v>
      </c>
      <c r="I6" s="1244" t="s">
        <v>214</v>
      </c>
      <c r="J6" s="1153"/>
      <c r="K6" s="1153"/>
      <c r="L6" s="1200" t="s">
        <v>215</v>
      </c>
      <c r="M6" s="1244" t="s">
        <v>216</v>
      </c>
      <c r="N6" s="1153" t="s">
        <v>217</v>
      </c>
      <c r="O6" s="1240" t="s">
        <v>218</v>
      </c>
      <c r="P6" s="1200" t="s">
        <v>386</v>
      </c>
      <c r="Q6" s="1200" t="s">
        <v>6</v>
      </c>
      <c r="R6" s="78"/>
    </row>
    <row r="7" spans="2:31">
      <c r="B7" s="321"/>
      <c r="C7" s="576" t="s">
        <v>387</v>
      </c>
      <c r="D7" s="1200"/>
      <c r="E7" s="577" t="s">
        <v>220</v>
      </c>
      <c r="F7" s="1153"/>
      <c r="G7" s="1243"/>
      <c r="H7" s="1243"/>
      <c r="I7" s="1244"/>
      <c r="J7" s="1153"/>
      <c r="K7" s="1153"/>
      <c r="L7" s="1200" t="s">
        <v>215</v>
      </c>
      <c r="M7" s="1244" t="s">
        <v>216</v>
      </c>
      <c r="N7" s="1153"/>
      <c r="O7" s="1240" t="s">
        <v>218</v>
      </c>
      <c r="P7" s="1200" t="s">
        <v>125</v>
      </c>
      <c r="Q7" s="1200" t="s">
        <v>6</v>
      </c>
      <c r="R7" s="78"/>
    </row>
    <row r="8" spans="2:31">
      <c r="B8" s="578"/>
      <c r="C8" s="579"/>
      <c r="D8" s="343"/>
      <c r="E8" s="343"/>
      <c r="F8" s="1146"/>
      <c r="G8" s="524"/>
      <c r="H8" s="524"/>
      <c r="I8" s="580"/>
      <c r="J8" s="1146"/>
      <c r="K8" s="1146"/>
      <c r="L8" s="343"/>
      <c r="M8" s="341"/>
      <c r="N8" s="1146"/>
      <c r="O8" s="409"/>
      <c r="P8" s="343"/>
      <c r="Q8" s="617"/>
      <c r="R8" s="78"/>
    </row>
    <row r="9" spans="2:31">
      <c r="B9" s="492" t="s">
        <v>388</v>
      </c>
      <c r="C9" s="492"/>
      <c r="D9" s="583">
        <v>40</v>
      </c>
      <c r="E9" s="583">
        <v>0</v>
      </c>
      <c r="F9" s="583">
        <v>0</v>
      </c>
      <c r="G9" s="583">
        <v>0</v>
      </c>
      <c r="H9" s="583">
        <v>0</v>
      </c>
      <c r="I9" s="583">
        <v>0</v>
      </c>
      <c r="J9" s="583">
        <v>380</v>
      </c>
      <c r="K9" s="583">
        <v>20</v>
      </c>
      <c r="L9" s="583">
        <v>0</v>
      </c>
      <c r="M9" s="583">
        <v>0</v>
      </c>
      <c r="N9" s="583">
        <v>0</v>
      </c>
      <c r="O9" s="583">
        <v>0</v>
      </c>
      <c r="P9" s="583">
        <v>430</v>
      </c>
      <c r="Q9" s="973">
        <v>0.1</v>
      </c>
      <c r="R9" s="78"/>
      <c r="S9" s="78"/>
      <c r="T9" s="78"/>
      <c r="U9" s="78"/>
      <c r="V9" s="78"/>
      <c r="W9" s="78"/>
      <c r="X9" s="78"/>
      <c r="Y9" s="78"/>
      <c r="Z9" s="78"/>
      <c r="AA9" s="78"/>
      <c r="AB9" s="78"/>
      <c r="AC9" s="78"/>
      <c r="AD9" s="78"/>
      <c r="AE9" s="78"/>
    </row>
    <row r="10" spans="2:31">
      <c r="B10" s="146" t="s">
        <v>389</v>
      </c>
      <c r="C10" s="146"/>
      <c r="D10" s="587">
        <v>9260</v>
      </c>
      <c r="E10" s="587">
        <v>180</v>
      </c>
      <c r="F10" s="587">
        <v>130</v>
      </c>
      <c r="G10" s="587">
        <v>100</v>
      </c>
      <c r="H10" s="587">
        <v>0</v>
      </c>
      <c r="I10" s="587">
        <v>0</v>
      </c>
      <c r="J10" s="587">
        <v>20</v>
      </c>
      <c r="K10" s="587">
        <v>20</v>
      </c>
      <c r="L10" s="587" t="s">
        <v>826</v>
      </c>
      <c r="M10" s="587" t="s">
        <v>826</v>
      </c>
      <c r="N10" s="587" t="s">
        <v>826</v>
      </c>
      <c r="O10" s="587" t="s">
        <v>826</v>
      </c>
      <c r="P10" s="588">
        <v>9710</v>
      </c>
      <c r="Q10" s="974">
        <v>2.5</v>
      </c>
      <c r="R10" s="78"/>
      <c r="S10" s="78"/>
      <c r="T10" s="78"/>
      <c r="U10" s="78"/>
      <c r="V10" s="78"/>
      <c r="W10" s="78"/>
      <c r="X10" s="78"/>
      <c r="Y10" s="78"/>
      <c r="Z10" s="78"/>
      <c r="AA10" s="78"/>
      <c r="AB10" s="78"/>
      <c r="AC10" s="78"/>
      <c r="AD10" s="78"/>
    </row>
    <row r="11" spans="2:31">
      <c r="B11" s="146" t="s">
        <v>390</v>
      </c>
      <c r="C11" s="146"/>
      <c r="D11" s="587">
        <v>11560</v>
      </c>
      <c r="E11" s="587">
        <v>110</v>
      </c>
      <c r="F11" s="587">
        <v>160</v>
      </c>
      <c r="G11" s="587">
        <v>50</v>
      </c>
      <c r="H11" s="587" t="s">
        <v>826</v>
      </c>
      <c r="I11" s="587">
        <v>0</v>
      </c>
      <c r="J11" s="587">
        <v>40</v>
      </c>
      <c r="K11" s="587">
        <v>20</v>
      </c>
      <c r="L11" s="587" t="s">
        <v>826</v>
      </c>
      <c r="M11" s="587" t="s">
        <v>826</v>
      </c>
      <c r="N11" s="587" t="s">
        <v>826</v>
      </c>
      <c r="O11" s="587" t="s">
        <v>826</v>
      </c>
      <c r="P11" s="588">
        <v>11960</v>
      </c>
      <c r="Q11" s="974">
        <v>3.1</v>
      </c>
      <c r="R11" s="78"/>
      <c r="S11" s="78"/>
      <c r="T11" s="78"/>
      <c r="U11" s="78"/>
      <c r="V11" s="78"/>
      <c r="W11" s="78"/>
      <c r="X11" s="78"/>
      <c r="Y11" s="78"/>
      <c r="Z11" s="78"/>
      <c r="AA11" s="78"/>
      <c r="AB11" s="78"/>
      <c r="AC11" s="78"/>
      <c r="AD11" s="78"/>
    </row>
    <row r="12" spans="2:31">
      <c r="B12" s="146" t="s">
        <v>391</v>
      </c>
      <c r="C12" s="146"/>
      <c r="D12" s="587">
        <v>14310</v>
      </c>
      <c r="E12" s="587">
        <v>190</v>
      </c>
      <c r="F12" s="587">
        <v>250</v>
      </c>
      <c r="G12" s="587">
        <v>80</v>
      </c>
      <c r="H12" s="587" t="s">
        <v>826</v>
      </c>
      <c r="I12" s="587">
        <v>0</v>
      </c>
      <c r="J12" s="587">
        <v>50</v>
      </c>
      <c r="K12" s="587">
        <v>40</v>
      </c>
      <c r="L12" s="587" t="s">
        <v>826</v>
      </c>
      <c r="M12" s="587" t="s">
        <v>826</v>
      </c>
      <c r="N12" s="587" t="s">
        <v>826</v>
      </c>
      <c r="O12" s="587">
        <v>20</v>
      </c>
      <c r="P12" s="588">
        <v>14970</v>
      </c>
      <c r="Q12" s="974">
        <v>3.9</v>
      </c>
      <c r="R12" s="78"/>
      <c r="S12" s="78"/>
      <c r="T12" s="78"/>
      <c r="U12" s="78"/>
      <c r="V12" s="78"/>
      <c r="W12" s="78"/>
      <c r="X12" s="78"/>
      <c r="Y12" s="78"/>
      <c r="Z12" s="78"/>
      <c r="AA12" s="78"/>
      <c r="AB12" s="78"/>
      <c r="AC12" s="78"/>
      <c r="AD12" s="78"/>
    </row>
    <row r="13" spans="2:31">
      <c r="B13" s="146" t="s">
        <v>392</v>
      </c>
      <c r="C13" s="146"/>
      <c r="D13" s="587">
        <v>15500</v>
      </c>
      <c r="E13" s="587">
        <v>260</v>
      </c>
      <c r="F13" s="587">
        <v>210</v>
      </c>
      <c r="G13" s="587">
        <v>130</v>
      </c>
      <c r="H13" s="587">
        <v>10</v>
      </c>
      <c r="I13" s="587">
        <v>0</v>
      </c>
      <c r="J13" s="587">
        <v>70</v>
      </c>
      <c r="K13" s="587">
        <v>50</v>
      </c>
      <c r="L13" s="587" t="s">
        <v>826</v>
      </c>
      <c r="M13" s="587">
        <v>10</v>
      </c>
      <c r="N13" s="587" t="s">
        <v>826</v>
      </c>
      <c r="O13" s="587">
        <v>30</v>
      </c>
      <c r="P13" s="588">
        <v>16290</v>
      </c>
      <c r="Q13" s="974">
        <v>4.3</v>
      </c>
      <c r="R13" s="78"/>
      <c r="S13" s="78"/>
      <c r="T13" s="78"/>
      <c r="U13" s="78"/>
      <c r="V13" s="78"/>
      <c r="W13" s="78"/>
      <c r="X13" s="78"/>
      <c r="Y13" s="78"/>
      <c r="Z13" s="78"/>
      <c r="AA13" s="78"/>
      <c r="AB13" s="78"/>
      <c r="AC13" s="78"/>
      <c r="AD13" s="78"/>
    </row>
    <row r="14" spans="2:31">
      <c r="B14" s="146" t="s">
        <v>393</v>
      </c>
      <c r="C14" s="146"/>
      <c r="D14" s="587">
        <v>15610</v>
      </c>
      <c r="E14" s="587">
        <v>260</v>
      </c>
      <c r="F14" s="587">
        <v>170</v>
      </c>
      <c r="G14" s="587">
        <v>180</v>
      </c>
      <c r="H14" s="587">
        <v>10</v>
      </c>
      <c r="I14" s="587" t="s">
        <v>826</v>
      </c>
      <c r="J14" s="587">
        <v>110</v>
      </c>
      <c r="K14" s="587">
        <v>30</v>
      </c>
      <c r="L14" s="587" t="s">
        <v>826</v>
      </c>
      <c r="M14" s="587" t="s">
        <v>826</v>
      </c>
      <c r="N14" s="587">
        <v>20</v>
      </c>
      <c r="O14" s="587">
        <v>30</v>
      </c>
      <c r="P14" s="588">
        <v>16440</v>
      </c>
      <c r="Q14" s="974">
        <v>4.3</v>
      </c>
      <c r="R14" s="78"/>
      <c r="S14" s="78"/>
      <c r="T14" s="78"/>
      <c r="U14" s="78"/>
      <c r="V14" s="78"/>
      <c r="W14" s="78"/>
      <c r="X14" s="78"/>
      <c r="Y14" s="78"/>
      <c r="Z14" s="78"/>
      <c r="AA14" s="78"/>
      <c r="AB14" s="78"/>
      <c r="AC14" s="78"/>
      <c r="AD14" s="78"/>
    </row>
    <row r="15" spans="2:31">
      <c r="B15" s="146" t="s">
        <v>394</v>
      </c>
      <c r="C15" s="146"/>
      <c r="D15" s="587">
        <v>16170</v>
      </c>
      <c r="E15" s="587">
        <v>290</v>
      </c>
      <c r="F15" s="587">
        <v>200</v>
      </c>
      <c r="G15" s="587">
        <v>180</v>
      </c>
      <c r="H15" s="587" t="s">
        <v>826</v>
      </c>
      <c r="I15" s="587">
        <v>0</v>
      </c>
      <c r="J15" s="587">
        <v>90</v>
      </c>
      <c r="K15" s="587">
        <v>40</v>
      </c>
      <c r="L15" s="587" t="s">
        <v>826</v>
      </c>
      <c r="M15" s="587" t="s">
        <v>826</v>
      </c>
      <c r="N15" s="587">
        <v>20</v>
      </c>
      <c r="O15" s="587">
        <v>80</v>
      </c>
      <c r="P15" s="588">
        <v>17090</v>
      </c>
      <c r="Q15" s="974">
        <v>4.5</v>
      </c>
      <c r="R15" s="78"/>
      <c r="S15" s="78"/>
      <c r="T15" s="78"/>
      <c r="U15" s="78"/>
      <c r="V15" s="78"/>
      <c r="W15" s="78"/>
      <c r="X15" s="78"/>
      <c r="Y15" s="78"/>
      <c r="Z15" s="78"/>
      <c r="AA15" s="78"/>
      <c r="AB15" s="78"/>
      <c r="AC15" s="78"/>
      <c r="AD15" s="78"/>
    </row>
    <row r="16" spans="2:31">
      <c r="B16" s="146" t="s">
        <v>395</v>
      </c>
      <c r="C16" s="146"/>
      <c r="D16" s="587">
        <v>16080</v>
      </c>
      <c r="E16" s="587">
        <v>320</v>
      </c>
      <c r="F16" s="587">
        <v>210</v>
      </c>
      <c r="G16" s="587">
        <v>200</v>
      </c>
      <c r="H16" s="587" t="s">
        <v>826</v>
      </c>
      <c r="I16" s="587" t="s">
        <v>826</v>
      </c>
      <c r="J16" s="587">
        <v>90</v>
      </c>
      <c r="K16" s="587">
        <v>40</v>
      </c>
      <c r="L16" s="587" t="s">
        <v>826</v>
      </c>
      <c r="M16" s="587">
        <v>10</v>
      </c>
      <c r="N16" s="587">
        <v>10</v>
      </c>
      <c r="O16" s="587">
        <v>70</v>
      </c>
      <c r="P16" s="588">
        <v>17050</v>
      </c>
      <c r="Q16" s="974">
        <v>4.5</v>
      </c>
      <c r="R16" s="78"/>
      <c r="S16" s="78"/>
      <c r="T16" s="78"/>
      <c r="U16" s="78"/>
      <c r="V16" s="78"/>
      <c r="W16" s="78"/>
      <c r="X16" s="78"/>
      <c r="Y16" s="78"/>
      <c r="Z16" s="78"/>
      <c r="AA16" s="78"/>
      <c r="AB16" s="78"/>
      <c r="AC16" s="78"/>
      <c r="AD16" s="78"/>
    </row>
    <row r="17" spans="2:30">
      <c r="B17" s="146" t="s">
        <v>396</v>
      </c>
      <c r="C17" s="146"/>
      <c r="D17" s="587">
        <v>14450</v>
      </c>
      <c r="E17" s="587">
        <v>300</v>
      </c>
      <c r="F17" s="587">
        <v>260</v>
      </c>
      <c r="G17" s="587">
        <v>210</v>
      </c>
      <c r="H17" s="587" t="s">
        <v>826</v>
      </c>
      <c r="I17" s="587">
        <v>0</v>
      </c>
      <c r="J17" s="587">
        <v>100</v>
      </c>
      <c r="K17" s="587">
        <v>40</v>
      </c>
      <c r="L17" s="587" t="s">
        <v>826</v>
      </c>
      <c r="M17" s="587" t="s">
        <v>826</v>
      </c>
      <c r="N17" s="587">
        <v>10</v>
      </c>
      <c r="O17" s="587">
        <v>80</v>
      </c>
      <c r="P17" s="588">
        <v>15470</v>
      </c>
      <c r="Q17" s="974">
        <v>4</v>
      </c>
      <c r="R17" s="78"/>
      <c r="S17" s="78"/>
      <c r="T17" s="78"/>
      <c r="U17" s="78"/>
      <c r="V17" s="78"/>
      <c r="W17" s="78"/>
      <c r="X17" s="78"/>
      <c r="Y17" s="78"/>
      <c r="Z17" s="78"/>
      <c r="AA17" s="78"/>
      <c r="AB17" s="78"/>
      <c r="AC17" s="78"/>
      <c r="AD17" s="78"/>
    </row>
    <row r="18" spans="2:30">
      <c r="B18" s="146" t="s">
        <v>397</v>
      </c>
      <c r="C18" s="146"/>
      <c r="D18" s="587">
        <v>14090</v>
      </c>
      <c r="E18" s="587">
        <v>290</v>
      </c>
      <c r="F18" s="587">
        <v>230</v>
      </c>
      <c r="G18" s="587">
        <v>230</v>
      </c>
      <c r="H18" s="587" t="s">
        <v>826</v>
      </c>
      <c r="I18" s="587" t="s">
        <v>826</v>
      </c>
      <c r="J18" s="587">
        <v>100</v>
      </c>
      <c r="K18" s="587">
        <v>50</v>
      </c>
      <c r="L18" s="587">
        <v>0</v>
      </c>
      <c r="M18" s="587">
        <v>20</v>
      </c>
      <c r="N18" s="587" t="s">
        <v>826</v>
      </c>
      <c r="O18" s="587">
        <v>60</v>
      </c>
      <c r="P18" s="588">
        <v>15080</v>
      </c>
      <c r="Q18" s="974">
        <v>3.9</v>
      </c>
      <c r="R18" s="78"/>
      <c r="S18" s="78"/>
      <c r="T18" s="78"/>
      <c r="U18" s="78"/>
      <c r="V18" s="78"/>
      <c r="W18" s="78"/>
      <c r="X18" s="78"/>
      <c r="Y18" s="78"/>
      <c r="Z18" s="78"/>
      <c r="AA18" s="78"/>
      <c r="AB18" s="78"/>
      <c r="AC18" s="78"/>
      <c r="AD18" s="78"/>
    </row>
    <row r="19" spans="2:30">
      <c r="B19" s="146" t="s">
        <v>398</v>
      </c>
      <c r="C19" s="146"/>
      <c r="D19" s="587">
        <v>14200</v>
      </c>
      <c r="E19" s="587">
        <v>300</v>
      </c>
      <c r="F19" s="587">
        <v>190</v>
      </c>
      <c r="G19" s="587">
        <v>260</v>
      </c>
      <c r="H19" s="587" t="s">
        <v>826</v>
      </c>
      <c r="I19" s="587">
        <v>0</v>
      </c>
      <c r="J19" s="587">
        <v>100</v>
      </c>
      <c r="K19" s="587">
        <v>60</v>
      </c>
      <c r="L19" s="587">
        <v>0</v>
      </c>
      <c r="M19" s="587">
        <v>20</v>
      </c>
      <c r="N19" s="587" t="s">
        <v>826</v>
      </c>
      <c r="O19" s="587">
        <v>70</v>
      </c>
      <c r="P19" s="588">
        <v>15200</v>
      </c>
      <c r="Q19" s="974">
        <v>4</v>
      </c>
      <c r="R19" s="78"/>
      <c r="S19" s="78"/>
      <c r="T19" s="78"/>
      <c r="U19" s="78"/>
      <c r="V19" s="78"/>
      <c r="W19" s="78"/>
      <c r="X19" s="78"/>
      <c r="Y19" s="78"/>
      <c r="Z19" s="78"/>
      <c r="AA19" s="78"/>
      <c r="AB19" s="78"/>
      <c r="AC19" s="78"/>
      <c r="AD19" s="78"/>
    </row>
    <row r="20" spans="2:30">
      <c r="B20" s="146" t="s">
        <v>399</v>
      </c>
      <c r="C20" s="146"/>
      <c r="D20" s="587">
        <v>14040</v>
      </c>
      <c r="E20" s="587">
        <v>320</v>
      </c>
      <c r="F20" s="587">
        <v>170</v>
      </c>
      <c r="G20" s="587">
        <v>280</v>
      </c>
      <c r="H20" s="587" t="s">
        <v>826</v>
      </c>
      <c r="I20" s="587">
        <v>0</v>
      </c>
      <c r="J20" s="587">
        <v>120</v>
      </c>
      <c r="K20" s="587">
        <v>50</v>
      </c>
      <c r="L20" s="587">
        <v>0</v>
      </c>
      <c r="M20" s="587" t="s">
        <v>826</v>
      </c>
      <c r="N20" s="587" t="s">
        <v>826</v>
      </c>
      <c r="O20" s="587">
        <v>90</v>
      </c>
      <c r="P20" s="588">
        <v>15090</v>
      </c>
      <c r="Q20" s="974">
        <v>3.9</v>
      </c>
      <c r="R20" s="78"/>
      <c r="S20" s="78"/>
      <c r="T20" s="78"/>
      <c r="U20" s="78"/>
      <c r="V20" s="78"/>
      <c r="W20" s="78"/>
      <c r="X20" s="78"/>
      <c r="Y20" s="78"/>
      <c r="Z20" s="78"/>
      <c r="AA20" s="78"/>
      <c r="AB20" s="78"/>
      <c r="AC20" s="78"/>
      <c r="AD20" s="78"/>
    </row>
    <row r="21" spans="2:30">
      <c r="B21" s="146" t="s">
        <v>400</v>
      </c>
      <c r="C21" s="146"/>
      <c r="D21" s="587">
        <v>13630</v>
      </c>
      <c r="E21" s="587">
        <v>340</v>
      </c>
      <c r="F21" s="587">
        <v>120</v>
      </c>
      <c r="G21" s="587">
        <v>310</v>
      </c>
      <c r="H21" s="587" t="s">
        <v>826</v>
      </c>
      <c r="I21" s="587">
        <v>0</v>
      </c>
      <c r="J21" s="587">
        <v>130</v>
      </c>
      <c r="K21" s="587">
        <v>40</v>
      </c>
      <c r="L21" s="587" t="s">
        <v>826</v>
      </c>
      <c r="M21" s="587">
        <v>10</v>
      </c>
      <c r="N21" s="587" t="s">
        <v>826</v>
      </c>
      <c r="O21" s="587">
        <v>70</v>
      </c>
      <c r="P21" s="588">
        <v>14660</v>
      </c>
      <c r="Q21" s="974">
        <v>3.8</v>
      </c>
      <c r="R21" s="78"/>
      <c r="S21" s="78"/>
      <c r="T21" s="78"/>
      <c r="U21" s="78"/>
      <c r="V21" s="78"/>
      <c r="W21" s="78"/>
      <c r="X21" s="78"/>
      <c r="Y21" s="78"/>
      <c r="Z21" s="78"/>
      <c r="AA21" s="78"/>
      <c r="AB21" s="78"/>
      <c r="AC21" s="78"/>
      <c r="AD21" s="78"/>
    </row>
    <row r="22" spans="2:30">
      <c r="B22" s="146" t="s">
        <v>401</v>
      </c>
      <c r="C22" s="146"/>
      <c r="D22" s="587">
        <v>13180</v>
      </c>
      <c r="E22" s="587">
        <v>370</v>
      </c>
      <c r="F22" s="587">
        <v>120</v>
      </c>
      <c r="G22" s="587">
        <v>380</v>
      </c>
      <c r="H22" s="587" t="s">
        <v>826</v>
      </c>
      <c r="I22" s="587">
        <v>0</v>
      </c>
      <c r="J22" s="587">
        <v>110</v>
      </c>
      <c r="K22" s="587">
        <v>30</v>
      </c>
      <c r="L22" s="587" t="s">
        <v>826</v>
      </c>
      <c r="M22" s="587" t="s">
        <v>826</v>
      </c>
      <c r="N22" s="587" t="s">
        <v>826</v>
      </c>
      <c r="O22" s="587">
        <v>80</v>
      </c>
      <c r="P22" s="588">
        <v>14310</v>
      </c>
      <c r="Q22" s="974">
        <v>3.7</v>
      </c>
      <c r="R22" s="78"/>
      <c r="S22" s="78"/>
      <c r="T22" s="78"/>
      <c r="U22" s="78"/>
      <c r="V22" s="78"/>
      <c r="W22" s="78"/>
      <c r="X22" s="78"/>
      <c r="Y22" s="78"/>
      <c r="Z22" s="78"/>
      <c r="AA22" s="78"/>
      <c r="AB22" s="78"/>
      <c r="AC22" s="78"/>
      <c r="AD22" s="78"/>
    </row>
    <row r="23" spans="2:30">
      <c r="B23" s="146" t="s">
        <v>402</v>
      </c>
      <c r="C23" s="146"/>
      <c r="D23" s="587">
        <v>12820</v>
      </c>
      <c r="E23" s="587">
        <v>370</v>
      </c>
      <c r="F23" s="587">
        <v>120</v>
      </c>
      <c r="G23" s="587">
        <v>460</v>
      </c>
      <c r="H23" s="587" t="s">
        <v>826</v>
      </c>
      <c r="I23" s="587">
        <v>0</v>
      </c>
      <c r="J23" s="587">
        <v>120</v>
      </c>
      <c r="K23" s="587">
        <v>40</v>
      </c>
      <c r="L23" s="587" t="s">
        <v>826</v>
      </c>
      <c r="M23" s="587">
        <v>10</v>
      </c>
      <c r="N23" s="587" t="s">
        <v>826</v>
      </c>
      <c r="O23" s="587">
        <v>140</v>
      </c>
      <c r="P23" s="588">
        <v>14070</v>
      </c>
      <c r="Q23" s="974">
        <v>3.7</v>
      </c>
      <c r="R23" s="78"/>
      <c r="S23" s="78"/>
      <c r="T23" s="78"/>
      <c r="U23" s="78"/>
      <c r="V23" s="78"/>
      <c r="W23" s="78"/>
      <c r="X23" s="78"/>
      <c r="Y23" s="78"/>
      <c r="Z23" s="78"/>
      <c r="AA23" s="78"/>
      <c r="AB23" s="78"/>
      <c r="AC23" s="78"/>
      <c r="AD23" s="78"/>
    </row>
    <row r="24" spans="2:30">
      <c r="B24" s="146" t="s">
        <v>409</v>
      </c>
      <c r="C24" s="146"/>
      <c r="D24" s="587">
        <v>12060</v>
      </c>
      <c r="E24" s="587">
        <v>380</v>
      </c>
      <c r="F24" s="587">
        <v>100</v>
      </c>
      <c r="G24" s="587">
        <v>640</v>
      </c>
      <c r="H24" s="587" t="s">
        <v>826</v>
      </c>
      <c r="I24" s="587">
        <v>0</v>
      </c>
      <c r="J24" s="587">
        <v>140</v>
      </c>
      <c r="K24" s="587">
        <v>40</v>
      </c>
      <c r="L24" s="587">
        <v>0</v>
      </c>
      <c r="M24" s="587">
        <v>10</v>
      </c>
      <c r="N24" s="587" t="s">
        <v>826</v>
      </c>
      <c r="O24" s="587">
        <v>330</v>
      </c>
      <c r="P24" s="588">
        <v>13710</v>
      </c>
      <c r="Q24" s="974">
        <v>3.6</v>
      </c>
      <c r="R24" s="78"/>
      <c r="S24" s="78"/>
      <c r="T24" s="78"/>
      <c r="U24" s="78"/>
      <c r="V24" s="78"/>
      <c r="W24" s="78"/>
      <c r="X24" s="78"/>
      <c r="Y24" s="78"/>
      <c r="Z24" s="78"/>
      <c r="AA24" s="78"/>
      <c r="AB24" s="78"/>
      <c r="AC24" s="78"/>
      <c r="AD24" s="78"/>
    </row>
    <row r="25" spans="2:30">
      <c r="B25" s="146" t="s">
        <v>410</v>
      </c>
      <c r="C25" s="146"/>
      <c r="D25" s="587">
        <v>11490</v>
      </c>
      <c r="E25" s="587">
        <v>360</v>
      </c>
      <c r="F25" s="587">
        <v>90</v>
      </c>
      <c r="G25" s="587">
        <v>860</v>
      </c>
      <c r="H25" s="587">
        <v>0</v>
      </c>
      <c r="I25" s="587">
        <v>0</v>
      </c>
      <c r="J25" s="587">
        <v>130</v>
      </c>
      <c r="K25" s="587">
        <v>50</v>
      </c>
      <c r="L25" s="587">
        <v>0</v>
      </c>
      <c r="M25" s="587">
        <v>20</v>
      </c>
      <c r="N25" s="587" t="s">
        <v>826</v>
      </c>
      <c r="O25" s="587">
        <v>40</v>
      </c>
      <c r="P25" s="588">
        <v>13020</v>
      </c>
      <c r="Q25" s="974">
        <v>3.4</v>
      </c>
      <c r="R25" s="78"/>
      <c r="S25" s="78"/>
      <c r="T25" s="78"/>
      <c r="U25" s="78"/>
      <c r="V25" s="78"/>
      <c r="W25" s="78"/>
      <c r="X25" s="78"/>
      <c r="Y25" s="78"/>
      <c r="Z25" s="78"/>
      <c r="AA25" s="78"/>
      <c r="AB25" s="78"/>
      <c r="AC25" s="78"/>
      <c r="AD25" s="78"/>
    </row>
    <row r="26" spans="2:30">
      <c r="B26" s="146" t="s">
        <v>411</v>
      </c>
      <c r="C26" s="146"/>
      <c r="D26" s="587">
        <v>10920</v>
      </c>
      <c r="E26" s="587">
        <v>380</v>
      </c>
      <c r="F26" s="587">
        <v>80</v>
      </c>
      <c r="G26" s="587">
        <v>680</v>
      </c>
      <c r="H26" s="587" t="s">
        <v>826</v>
      </c>
      <c r="I26" s="587">
        <v>0</v>
      </c>
      <c r="J26" s="587">
        <v>150</v>
      </c>
      <c r="K26" s="587">
        <v>40</v>
      </c>
      <c r="L26" s="587">
        <v>0</v>
      </c>
      <c r="M26" s="587" t="s">
        <v>826</v>
      </c>
      <c r="N26" s="587" t="s">
        <v>826</v>
      </c>
      <c r="O26" s="587">
        <v>30</v>
      </c>
      <c r="P26" s="588">
        <v>12290</v>
      </c>
      <c r="Q26" s="974">
        <v>3.2</v>
      </c>
      <c r="R26" s="78"/>
      <c r="S26" s="78"/>
      <c r="T26" s="78"/>
      <c r="U26" s="78"/>
      <c r="V26" s="78"/>
      <c r="W26" s="78"/>
      <c r="X26" s="78"/>
      <c r="Y26" s="78"/>
      <c r="Z26" s="78"/>
      <c r="AA26" s="78"/>
      <c r="AB26" s="78"/>
      <c r="AC26" s="78"/>
      <c r="AD26" s="78"/>
    </row>
    <row r="27" spans="2:30">
      <c r="B27" s="146" t="s">
        <v>412</v>
      </c>
      <c r="C27" s="146"/>
      <c r="D27" s="587">
        <v>10320</v>
      </c>
      <c r="E27" s="587">
        <v>330</v>
      </c>
      <c r="F27" s="587">
        <v>80</v>
      </c>
      <c r="G27" s="587">
        <v>770</v>
      </c>
      <c r="H27" s="587" t="s">
        <v>826</v>
      </c>
      <c r="I27" s="587">
        <v>0</v>
      </c>
      <c r="J27" s="587">
        <v>150</v>
      </c>
      <c r="K27" s="587">
        <v>50</v>
      </c>
      <c r="L27" s="587">
        <v>0</v>
      </c>
      <c r="M27" s="587">
        <v>20</v>
      </c>
      <c r="N27" s="587" t="s">
        <v>826</v>
      </c>
      <c r="O27" s="587">
        <v>30</v>
      </c>
      <c r="P27" s="588">
        <v>11740</v>
      </c>
      <c r="Q27" s="974">
        <v>3.1</v>
      </c>
      <c r="R27" s="78"/>
      <c r="S27" s="78"/>
      <c r="T27" s="78"/>
      <c r="U27" s="78"/>
      <c r="V27" s="78"/>
      <c r="W27" s="78"/>
      <c r="X27" s="78"/>
      <c r="Y27" s="78"/>
      <c r="Z27" s="78"/>
      <c r="AA27" s="78"/>
      <c r="AB27" s="78"/>
      <c r="AC27" s="78"/>
      <c r="AD27" s="78"/>
    </row>
    <row r="28" spans="2:30">
      <c r="B28" s="146" t="s">
        <v>413</v>
      </c>
      <c r="C28" s="146"/>
      <c r="D28" s="587">
        <v>9820</v>
      </c>
      <c r="E28" s="587">
        <v>340</v>
      </c>
      <c r="F28" s="587">
        <v>60</v>
      </c>
      <c r="G28" s="587">
        <v>830</v>
      </c>
      <c r="H28" s="587" t="s">
        <v>826</v>
      </c>
      <c r="I28" s="587">
        <v>0</v>
      </c>
      <c r="J28" s="587">
        <v>140</v>
      </c>
      <c r="K28" s="587">
        <v>60</v>
      </c>
      <c r="L28" s="587">
        <v>0</v>
      </c>
      <c r="M28" s="587" t="s">
        <v>826</v>
      </c>
      <c r="N28" s="587" t="s">
        <v>826</v>
      </c>
      <c r="O28" s="587">
        <v>30</v>
      </c>
      <c r="P28" s="588">
        <v>11290</v>
      </c>
      <c r="Q28" s="974">
        <v>2.9</v>
      </c>
      <c r="R28" s="78"/>
      <c r="S28" s="78"/>
      <c r="T28" s="78"/>
      <c r="U28" s="78"/>
      <c r="V28" s="78"/>
      <c r="W28" s="78"/>
      <c r="X28" s="78"/>
      <c r="Y28" s="78"/>
      <c r="Z28" s="78"/>
      <c r="AA28" s="78"/>
      <c r="AB28" s="78"/>
      <c r="AC28" s="78"/>
      <c r="AD28" s="78"/>
    </row>
    <row r="29" spans="2:30">
      <c r="B29" s="146" t="s">
        <v>414</v>
      </c>
      <c r="C29" s="146"/>
      <c r="D29" s="587">
        <v>9560</v>
      </c>
      <c r="E29" s="587">
        <v>310</v>
      </c>
      <c r="F29" s="587">
        <v>50</v>
      </c>
      <c r="G29" s="587">
        <v>1100</v>
      </c>
      <c r="H29" s="587" t="s">
        <v>826</v>
      </c>
      <c r="I29" s="587">
        <v>0</v>
      </c>
      <c r="J29" s="587">
        <v>130</v>
      </c>
      <c r="K29" s="587">
        <v>50</v>
      </c>
      <c r="L29" s="587" t="s">
        <v>826</v>
      </c>
      <c r="M29" s="587" t="s">
        <v>826</v>
      </c>
      <c r="N29" s="587" t="s">
        <v>826</v>
      </c>
      <c r="O29" s="587">
        <v>20</v>
      </c>
      <c r="P29" s="588">
        <v>11240</v>
      </c>
      <c r="Q29" s="974">
        <v>2.9</v>
      </c>
      <c r="R29" s="78"/>
      <c r="S29" s="78"/>
      <c r="T29" s="78"/>
      <c r="U29" s="78"/>
      <c r="V29" s="78"/>
      <c r="W29" s="78"/>
      <c r="X29" s="78"/>
      <c r="Y29" s="78"/>
      <c r="Z29" s="78"/>
      <c r="AA29" s="78"/>
      <c r="AB29" s="78"/>
      <c r="AC29" s="78"/>
      <c r="AD29" s="78"/>
    </row>
    <row r="30" spans="2:30" s="591" customFormat="1" ht="10.5" customHeight="1">
      <c r="B30" s="146" t="s">
        <v>415</v>
      </c>
      <c r="C30" s="146"/>
      <c r="D30" s="587">
        <v>8790</v>
      </c>
      <c r="E30" s="587">
        <v>280</v>
      </c>
      <c r="F30" s="587">
        <v>80</v>
      </c>
      <c r="G30" s="587">
        <v>3500</v>
      </c>
      <c r="H30" s="587" t="s">
        <v>826</v>
      </c>
      <c r="I30" s="587">
        <v>0</v>
      </c>
      <c r="J30" s="587">
        <v>140</v>
      </c>
      <c r="K30" s="587">
        <v>40</v>
      </c>
      <c r="L30" s="587">
        <v>0</v>
      </c>
      <c r="M30" s="587" t="s">
        <v>826</v>
      </c>
      <c r="N30" s="587" t="s">
        <v>826</v>
      </c>
      <c r="O30" s="587">
        <v>10</v>
      </c>
      <c r="P30" s="588">
        <v>12860</v>
      </c>
      <c r="Q30" s="974">
        <v>3.4</v>
      </c>
      <c r="R30" s="78"/>
      <c r="S30" s="78"/>
      <c r="T30" s="78"/>
      <c r="U30" s="78"/>
      <c r="V30" s="78"/>
      <c r="W30" s="78"/>
      <c r="X30" s="78"/>
      <c r="Y30" s="78"/>
      <c r="Z30" s="78"/>
      <c r="AA30" s="78"/>
      <c r="AB30" s="78"/>
      <c r="AC30" s="78"/>
      <c r="AD30" s="78"/>
    </row>
    <row r="31" spans="2:30" s="591" customFormat="1" ht="10.5" customHeight="1">
      <c r="B31" s="146" t="s">
        <v>416</v>
      </c>
      <c r="C31" s="146"/>
      <c r="D31" s="587">
        <v>7880</v>
      </c>
      <c r="E31" s="587">
        <v>270</v>
      </c>
      <c r="F31" s="587">
        <v>50</v>
      </c>
      <c r="G31" s="587">
        <v>1080</v>
      </c>
      <c r="H31" s="587">
        <v>0</v>
      </c>
      <c r="I31" s="587">
        <v>0</v>
      </c>
      <c r="J31" s="587">
        <v>170</v>
      </c>
      <c r="K31" s="587">
        <v>40</v>
      </c>
      <c r="L31" s="587" t="s">
        <v>826</v>
      </c>
      <c r="M31" s="587" t="s">
        <v>826</v>
      </c>
      <c r="N31" s="587" t="s">
        <v>826</v>
      </c>
      <c r="O31" s="587">
        <v>20</v>
      </c>
      <c r="P31" s="588">
        <v>9510</v>
      </c>
      <c r="Q31" s="974">
        <v>2.5</v>
      </c>
      <c r="R31" s="78"/>
      <c r="S31" s="78"/>
      <c r="T31" s="78"/>
      <c r="U31" s="78"/>
      <c r="V31" s="78"/>
      <c r="W31" s="78"/>
      <c r="X31" s="78"/>
      <c r="Y31" s="78"/>
      <c r="Z31" s="78"/>
      <c r="AA31" s="78"/>
      <c r="AB31" s="78"/>
      <c r="AC31" s="78"/>
      <c r="AD31" s="78"/>
    </row>
    <row r="32" spans="2:30" s="607" customFormat="1" ht="10.5" customHeight="1">
      <c r="B32" s="146" t="s">
        <v>417</v>
      </c>
      <c r="C32" s="146"/>
      <c r="D32" s="587">
        <v>7600</v>
      </c>
      <c r="E32" s="587">
        <v>290</v>
      </c>
      <c r="F32" s="587">
        <v>70</v>
      </c>
      <c r="G32" s="587">
        <v>1260</v>
      </c>
      <c r="H32" s="587" t="s">
        <v>826</v>
      </c>
      <c r="I32" s="587">
        <v>0</v>
      </c>
      <c r="J32" s="587">
        <v>180</v>
      </c>
      <c r="K32" s="587">
        <v>30</v>
      </c>
      <c r="L32" s="587">
        <v>0</v>
      </c>
      <c r="M32" s="587" t="s">
        <v>826</v>
      </c>
      <c r="N32" s="587" t="s">
        <v>826</v>
      </c>
      <c r="O32" s="587">
        <v>20</v>
      </c>
      <c r="P32" s="588">
        <v>9460</v>
      </c>
      <c r="Q32" s="974">
        <v>2.5</v>
      </c>
      <c r="R32" s="78"/>
      <c r="S32" s="78"/>
      <c r="T32" s="78"/>
      <c r="U32" s="78"/>
      <c r="V32" s="78"/>
      <c r="W32" s="78"/>
      <c r="X32" s="78"/>
      <c r="Y32" s="78"/>
      <c r="Z32" s="78"/>
      <c r="AA32" s="78"/>
      <c r="AB32" s="78"/>
      <c r="AC32" s="78"/>
      <c r="AD32" s="78"/>
    </row>
    <row r="33" spans="1:30" s="607" customFormat="1" ht="10.5" customHeight="1">
      <c r="B33" s="146" t="s">
        <v>741</v>
      </c>
      <c r="C33" s="146"/>
      <c r="D33" s="587">
        <v>7020</v>
      </c>
      <c r="E33" s="587">
        <v>300</v>
      </c>
      <c r="F33" s="587">
        <v>80</v>
      </c>
      <c r="G33" s="587">
        <v>1800</v>
      </c>
      <c r="H33" s="587">
        <v>0</v>
      </c>
      <c r="I33" s="587">
        <v>0</v>
      </c>
      <c r="J33" s="587">
        <v>200</v>
      </c>
      <c r="K33" s="587">
        <v>50</v>
      </c>
      <c r="L33" s="587">
        <v>0</v>
      </c>
      <c r="M33" s="587" t="s">
        <v>826</v>
      </c>
      <c r="N33" s="587" t="s">
        <v>826</v>
      </c>
      <c r="O33" s="587">
        <v>10</v>
      </c>
      <c r="P33" s="588">
        <v>9470</v>
      </c>
      <c r="Q33" s="974">
        <v>2.5</v>
      </c>
      <c r="R33" s="78"/>
      <c r="S33" s="78"/>
      <c r="T33" s="78"/>
      <c r="U33" s="78"/>
      <c r="V33" s="78"/>
      <c r="W33" s="78"/>
      <c r="X33" s="78"/>
      <c r="Y33" s="78"/>
      <c r="Z33" s="78"/>
      <c r="AA33" s="78"/>
      <c r="AB33" s="78"/>
      <c r="AC33" s="78"/>
      <c r="AD33" s="78"/>
    </row>
    <row r="34" spans="1:30" s="591" customFormat="1" ht="12" customHeight="1">
      <c r="B34" s="146" t="s">
        <v>742</v>
      </c>
      <c r="C34" s="146"/>
      <c r="D34" s="587">
        <v>6700</v>
      </c>
      <c r="E34" s="587">
        <v>310</v>
      </c>
      <c r="F34" s="587">
        <v>60</v>
      </c>
      <c r="G34" s="587">
        <v>2910</v>
      </c>
      <c r="H34" s="587">
        <v>0</v>
      </c>
      <c r="I34" s="587">
        <v>0</v>
      </c>
      <c r="J34" s="587">
        <v>290</v>
      </c>
      <c r="K34" s="587">
        <v>50</v>
      </c>
      <c r="L34" s="587" t="s">
        <v>826</v>
      </c>
      <c r="M34" s="587" t="s">
        <v>826</v>
      </c>
      <c r="N34" s="587" t="s">
        <v>826</v>
      </c>
      <c r="O34" s="587">
        <v>20</v>
      </c>
      <c r="P34" s="588">
        <v>10350</v>
      </c>
      <c r="Q34" s="974">
        <v>2.7</v>
      </c>
      <c r="R34" s="78"/>
      <c r="S34" s="78"/>
      <c r="T34" s="78"/>
      <c r="U34" s="78"/>
      <c r="V34" s="78"/>
      <c r="W34" s="78"/>
      <c r="X34" s="78"/>
      <c r="Y34" s="78"/>
      <c r="Z34" s="78"/>
      <c r="AA34" s="78"/>
      <c r="AB34" s="78"/>
      <c r="AC34" s="78"/>
      <c r="AD34" s="78"/>
    </row>
    <row r="35" spans="1:30" ht="15.75" customHeight="1">
      <c r="A35" s="591"/>
      <c r="B35" s="146" t="s">
        <v>849</v>
      </c>
      <c r="C35" s="146"/>
      <c r="D35" s="587">
        <v>5910</v>
      </c>
      <c r="E35" s="587">
        <v>420</v>
      </c>
      <c r="F35" s="587">
        <v>30</v>
      </c>
      <c r="G35" s="587">
        <v>7100</v>
      </c>
      <c r="H35" s="587">
        <v>0</v>
      </c>
      <c r="I35" s="587">
        <v>0</v>
      </c>
      <c r="J35" s="587">
        <v>390</v>
      </c>
      <c r="K35" s="587">
        <v>40</v>
      </c>
      <c r="L35" s="587" t="s">
        <v>826</v>
      </c>
      <c r="M35" s="587">
        <v>10</v>
      </c>
      <c r="N35" s="587" t="s">
        <v>826</v>
      </c>
      <c r="O35" s="587">
        <v>10</v>
      </c>
      <c r="P35" s="588">
        <v>13900</v>
      </c>
      <c r="Q35" s="974">
        <v>3.6</v>
      </c>
      <c r="R35" s="78"/>
      <c r="S35" s="78"/>
      <c r="T35" s="78"/>
      <c r="U35" s="78"/>
      <c r="V35" s="78"/>
      <c r="W35" s="78"/>
      <c r="X35" s="78"/>
      <c r="Y35" s="78"/>
      <c r="Z35" s="78"/>
      <c r="AA35" s="78"/>
      <c r="AB35" s="78"/>
      <c r="AC35" s="78"/>
      <c r="AD35" s="78"/>
    </row>
    <row r="36" spans="1:30" ht="15.75" customHeight="1">
      <c r="A36" s="591"/>
      <c r="B36" s="146" t="s">
        <v>850</v>
      </c>
      <c r="C36" s="146"/>
      <c r="D36" s="587">
        <v>230</v>
      </c>
      <c r="E36" s="587" t="s">
        <v>826</v>
      </c>
      <c r="F36" s="587">
        <v>0</v>
      </c>
      <c r="G36" s="587">
        <v>3060</v>
      </c>
      <c r="H36" s="587">
        <v>0</v>
      </c>
      <c r="I36" s="587">
        <v>0</v>
      </c>
      <c r="J36" s="587">
        <v>10</v>
      </c>
      <c r="K36" s="587">
        <v>0</v>
      </c>
      <c r="L36" s="587">
        <v>0</v>
      </c>
      <c r="M36" s="587">
        <v>0</v>
      </c>
      <c r="N36" s="587">
        <v>0</v>
      </c>
      <c r="O36" s="587">
        <v>0</v>
      </c>
      <c r="P36" s="588">
        <v>3310</v>
      </c>
      <c r="Q36" s="974">
        <v>0.9</v>
      </c>
      <c r="R36" s="78"/>
      <c r="S36" s="78"/>
      <c r="T36" s="78"/>
      <c r="U36" s="78"/>
      <c r="V36" s="78"/>
      <c r="W36" s="78"/>
      <c r="X36" s="78"/>
      <c r="Y36" s="78"/>
      <c r="Z36" s="78"/>
      <c r="AA36" s="78"/>
      <c r="AB36" s="78"/>
      <c r="AC36" s="78"/>
      <c r="AD36" s="78"/>
    </row>
    <row r="37" spans="1:30" ht="15.75" customHeight="1">
      <c r="A37" s="591"/>
      <c r="B37" s="146" t="s">
        <v>835</v>
      </c>
      <c r="C37" s="146"/>
      <c r="D37" s="587">
        <v>15680</v>
      </c>
      <c r="E37" s="587">
        <v>900</v>
      </c>
      <c r="F37" s="587">
        <v>50</v>
      </c>
      <c r="G37" s="587">
        <v>15560</v>
      </c>
      <c r="H37" s="587">
        <v>0</v>
      </c>
      <c r="I37" s="587">
        <v>0</v>
      </c>
      <c r="J37" s="587">
        <v>770</v>
      </c>
      <c r="K37" s="587">
        <v>140</v>
      </c>
      <c r="L37" s="587" t="s">
        <v>826</v>
      </c>
      <c r="M37" s="587">
        <v>10</v>
      </c>
      <c r="N37" s="587">
        <v>0</v>
      </c>
      <c r="O37" s="587" t="s">
        <v>826</v>
      </c>
      <c r="P37" s="588">
        <v>33100</v>
      </c>
      <c r="Q37" s="974">
        <v>8.6</v>
      </c>
      <c r="R37" s="78"/>
      <c r="S37" s="78"/>
      <c r="T37" s="78"/>
      <c r="U37" s="78"/>
      <c r="V37" s="78"/>
      <c r="W37" s="78"/>
      <c r="X37" s="78"/>
      <c r="Y37" s="78"/>
      <c r="Z37" s="78"/>
      <c r="AA37" s="78"/>
      <c r="AB37" s="78"/>
      <c r="AC37" s="78"/>
      <c r="AD37" s="78"/>
    </row>
    <row r="38" spans="1:30">
      <c r="B38" s="610" t="s">
        <v>28</v>
      </c>
      <c r="C38" s="611"/>
      <c r="D38" s="595">
        <v>318910</v>
      </c>
      <c r="E38" s="595">
        <v>8760</v>
      </c>
      <c r="F38" s="595">
        <v>3400</v>
      </c>
      <c r="G38" s="595">
        <v>44190</v>
      </c>
      <c r="H38" s="595">
        <v>100</v>
      </c>
      <c r="I38" s="595" t="s">
        <v>826</v>
      </c>
      <c r="J38" s="595">
        <v>4610</v>
      </c>
      <c r="K38" s="595">
        <v>1210</v>
      </c>
      <c r="L38" s="595">
        <v>60</v>
      </c>
      <c r="M38" s="595">
        <v>260</v>
      </c>
      <c r="N38" s="595">
        <v>160</v>
      </c>
      <c r="O38" s="595">
        <v>1400</v>
      </c>
      <c r="P38" s="595">
        <v>383060</v>
      </c>
      <c r="Q38" s="595">
        <v>100</v>
      </c>
      <c r="R38" s="78"/>
      <c r="S38" s="78"/>
      <c r="T38" s="78"/>
      <c r="U38" s="78"/>
      <c r="V38" s="78"/>
      <c r="W38" s="78"/>
      <c r="X38" s="78"/>
      <c r="Y38" s="78"/>
      <c r="Z38" s="78"/>
      <c r="AA38" s="78"/>
      <c r="AB38" s="78"/>
      <c r="AC38" s="78"/>
      <c r="AD38" s="78"/>
    </row>
    <row r="39" spans="1:30" ht="26.25" customHeight="1">
      <c r="B39" s="597"/>
      <c r="C39" s="598" t="s">
        <v>403</v>
      </c>
      <c r="D39" s="599">
        <v>1220</v>
      </c>
      <c r="E39" s="599">
        <v>1520</v>
      </c>
      <c r="F39" s="599">
        <v>1000</v>
      </c>
      <c r="G39" s="599">
        <v>2300</v>
      </c>
      <c r="H39" s="599">
        <v>860</v>
      </c>
      <c r="I39" s="599">
        <v>750</v>
      </c>
      <c r="J39" s="599">
        <v>1820</v>
      </c>
      <c r="K39" s="599">
        <v>1500</v>
      </c>
      <c r="L39" s="599">
        <v>730</v>
      </c>
      <c r="M39" s="599">
        <v>1370</v>
      </c>
      <c r="N39" s="599">
        <v>1040</v>
      </c>
      <c r="O39" s="599">
        <v>1220</v>
      </c>
      <c r="P39" s="599">
        <v>1350</v>
      </c>
      <c r="Q39" s="975"/>
      <c r="R39" s="78"/>
      <c r="S39" s="78"/>
      <c r="T39" s="78"/>
      <c r="U39" s="78"/>
      <c r="V39" s="78"/>
      <c r="W39" s="78"/>
      <c r="X39" s="78"/>
      <c r="Y39" s="78"/>
      <c r="Z39" s="78"/>
      <c r="AA39" s="78"/>
      <c r="AB39" s="78"/>
      <c r="AC39" s="78"/>
      <c r="AD39" s="78"/>
    </row>
    <row r="40" spans="1:30" ht="11.25" customHeight="1">
      <c r="B40" s="601"/>
      <c r="C40" s="602" t="s">
        <v>404</v>
      </c>
      <c r="D40" s="603">
        <v>1150</v>
      </c>
      <c r="E40" s="603">
        <v>1550</v>
      </c>
      <c r="F40" s="603">
        <v>850</v>
      </c>
      <c r="G40" s="603">
        <v>2550</v>
      </c>
      <c r="H40" s="603">
        <v>750</v>
      </c>
      <c r="I40" s="603">
        <v>850</v>
      </c>
      <c r="J40" s="603">
        <v>2050</v>
      </c>
      <c r="K40" s="603">
        <v>1550</v>
      </c>
      <c r="L40" s="603">
        <v>550</v>
      </c>
      <c r="M40" s="603">
        <v>1350</v>
      </c>
      <c r="N40" s="603">
        <v>750</v>
      </c>
      <c r="O40" s="618">
        <v>1350</v>
      </c>
      <c r="P40" s="603">
        <v>1250</v>
      </c>
      <c r="Q40" s="976"/>
      <c r="R40" s="78"/>
      <c r="S40" s="78"/>
      <c r="T40" s="78"/>
      <c r="U40" s="78"/>
      <c r="V40" s="78"/>
      <c r="W40" s="78"/>
      <c r="X40" s="78"/>
      <c r="Y40" s="78"/>
      <c r="Z40" s="78"/>
      <c r="AA40" s="78"/>
      <c r="AB40" s="78"/>
      <c r="AC40" s="78"/>
      <c r="AD40" s="78"/>
    </row>
    <row r="41" spans="1:30" ht="15" customHeight="1">
      <c r="B41" s="1247" t="s">
        <v>408</v>
      </c>
      <c r="C41" s="1247"/>
      <c r="D41" s="1247"/>
      <c r="E41" s="1247"/>
      <c r="F41" s="1247"/>
      <c r="G41" s="1247"/>
      <c r="H41" s="1247"/>
      <c r="I41" s="1247"/>
      <c r="J41" s="1247"/>
      <c r="K41" s="1247"/>
      <c r="L41" s="1247"/>
      <c r="M41" s="1247"/>
      <c r="N41" s="1247"/>
      <c r="O41" s="1247"/>
      <c r="P41" s="1247"/>
      <c r="Q41" s="1247"/>
    </row>
    <row r="42" spans="1:30" ht="15" customHeight="1">
      <c r="B42" s="779"/>
      <c r="C42" s="779"/>
      <c r="D42" s="143"/>
      <c r="E42" s="143"/>
      <c r="F42" s="143"/>
      <c r="G42" s="143"/>
      <c r="H42" s="143"/>
      <c r="I42" s="143"/>
      <c r="J42" s="143"/>
      <c r="K42" s="143"/>
      <c r="L42" s="143"/>
      <c r="M42" s="143"/>
      <c r="N42" s="143"/>
      <c r="O42" s="143"/>
      <c r="P42" s="779"/>
      <c r="Q42" s="955"/>
    </row>
    <row r="43" spans="1:30">
      <c r="B43" s="1242" t="s">
        <v>233</v>
      </c>
      <c r="C43" s="1242"/>
      <c r="D43" s="1242"/>
      <c r="E43" s="1242"/>
      <c r="F43" s="1242"/>
      <c r="G43" s="1242"/>
      <c r="H43" s="1242"/>
      <c r="I43" s="1242"/>
      <c r="J43" s="1242"/>
      <c r="K43" s="1242"/>
      <c r="L43" s="1242"/>
      <c r="M43" s="1242"/>
      <c r="N43" s="1242"/>
      <c r="O43" s="1242"/>
      <c r="P43" s="1242"/>
      <c r="Q43" s="1242"/>
    </row>
    <row r="44" spans="1:30" ht="11.25" customHeight="1">
      <c r="B44" s="779"/>
      <c r="C44" s="779"/>
      <c r="D44" s="143"/>
      <c r="E44" s="143"/>
      <c r="F44" s="143"/>
      <c r="G44" s="143"/>
      <c r="H44" s="143"/>
      <c r="I44" s="143"/>
      <c r="J44" s="143"/>
      <c r="K44" s="143"/>
      <c r="L44" s="143"/>
      <c r="M44" s="143"/>
      <c r="N44" s="143"/>
      <c r="O44" s="143"/>
      <c r="P44" s="779"/>
      <c r="Q44" s="955"/>
    </row>
    <row r="45" spans="1:30" ht="11.25" customHeight="1">
      <c r="B45" s="570"/>
      <c r="C45" s="571"/>
      <c r="D45" s="572"/>
      <c r="E45" s="572"/>
      <c r="F45" s="1145" t="s">
        <v>212</v>
      </c>
      <c r="G45" s="573"/>
      <c r="H45" s="573"/>
      <c r="I45" s="312"/>
      <c r="J45" s="1145" t="s">
        <v>795</v>
      </c>
      <c r="K45" s="1145" t="s">
        <v>796</v>
      </c>
      <c r="L45" s="572"/>
      <c r="M45" s="574"/>
      <c r="N45" s="1145" t="s">
        <v>217</v>
      </c>
      <c r="O45" s="500"/>
      <c r="P45" s="572"/>
      <c r="Q45" s="575"/>
    </row>
    <row r="46" spans="1:30" ht="11.25" customHeight="1">
      <c r="B46" s="321"/>
      <c r="C46" s="576" t="s">
        <v>384</v>
      </c>
      <c r="D46" s="1200" t="s">
        <v>827</v>
      </c>
      <c r="E46" s="577" t="s">
        <v>385</v>
      </c>
      <c r="F46" s="1153"/>
      <c r="G46" s="1200" t="s">
        <v>38</v>
      </c>
      <c r="H46" s="1200" t="s">
        <v>213</v>
      </c>
      <c r="I46" s="1244" t="s">
        <v>214</v>
      </c>
      <c r="J46" s="1153"/>
      <c r="K46" s="1153"/>
      <c r="L46" s="1200" t="s">
        <v>215</v>
      </c>
      <c r="M46" s="1244" t="s">
        <v>216</v>
      </c>
      <c r="N46" s="1153" t="s">
        <v>217</v>
      </c>
      <c r="O46" s="1240" t="s">
        <v>218</v>
      </c>
      <c r="P46" s="1200" t="s">
        <v>386</v>
      </c>
      <c r="Q46" s="1200" t="s">
        <v>6</v>
      </c>
    </row>
    <row r="47" spans="1:30">
      <c r="B47" s="321"/>
      <c r="C47" s="576" t="s">
        <v>387</v>
      </c>
      <c r="D47" s="1200"/>
      <c r="E47" s="577" t="s">
        <v>220</v>
      </c>
      <c r="F47" s="1153"/>
      <c r="G47" s="1243"/>
      <c r="H47" s="1243"/>
      <c r="I47" s="1244"/>
      <c r="J47" s="1153"/>
      <c r="K47" s="1153"/>
      <c r="L47" s="1200" t="s">
        <v>215</v>
      </c>
      <c r="M47" s="1244" t="s">
        <v>216</v>
      </c>
      <c r="N47" s="1153"/>
      <c r="O47" s="1240" t="s">
        <v>218</v>
      </c>
      <c r="P47" s="1200" t="s">
        <v>125</v>
      </c>
      <c r="Q47" s="1200"/>
    </row>
    <row r="48" spans="1:30">
      <c r="B48" s="578"/>
      <c r="C48" s="579"/>
      <c r="D48" s="343"/>
      <c r="E48" s="343"/>
      <c r="F48" s="1146"/>
      <c r="G48" s="524"/>
      <c r="H48" s="524"/>
      <c r="I48" s="580"/>
      <c r="J48" s="1146"/>
      <c r="K48" s="1146"/>
      <c r="L48" s="343"/>
      <c r="M48" s="341"/>
      <c r="N48" s="1146"/>
      <c r="O48" s="409"/>
      <c r="P48" s="343"/>
      <c r="Q48" s="606"/>
    </row>
    <row r="49" spans="2:30">
      <c r="B49" s="492" t="s">
        <v>388</v>
      </c>
      <c r="C49" s="492"/>
      <c r="D49" s="583">
        <v>20</v>
      </c>
      <c r="E49" s="583">
        <v>0</v>
      </c>
      <c r="F49" s="583">
        <v>0</v>
      </c>
      <c r="G49" s="583">
        <v>0</v>
      </c>
      <c r="H49" s="583">
        <v>0</v>
      </c>
      <c r="I49" s="583">
        <v>0</v>
      </c>
      <c r="J49" s="583">
        <v>270</v>
      </c>
      <c r="K49" s="583">
        <v>20</v>
      </c>
      <c r="L49" s="583">
        <v>0</v>
      </c>
      <c r="M49" s="583">
        <v>0</v>
      </c>
      <c r="N49" s="583">
        <v>0</v>
      </c>
      <c r="O49" s="583">
        <v>0</v>
      </c>
      <c r="P49" s="583">
        <v>300</v>
      </c>
      <c r="Q49" s="973">
        <v>0.2</v>
      </c>
      <c r="R49" s="78"/>
      <c r="S49" s="78"/>
      <c r="T49" s="78"/>
      <c r="U49" s="78"/>
      <c r="V49" s="78"/>
      <c r="W49" s="78"/>
      <c r="X49" s="78"/>
      <c r="Y49" s="78"/>
      <c r="Z49" s="78"/>
      <c r="AA49" s="78"/>
      <c r="AB49" s="78"/>
      <c r="AC49" s="78"/>
      <c r="AD49" s="78"/>
    </row>
    <row r="50" spans="2:30">
      <c r="B50" s="146" t="s">
        <v>389</v>
      </c>
      <c r="C50" s="146"/>
      <c r="D50" s="587">
        <v>3510</v>
      </c>
      <c r="E50" s="587">
        <v>110</v>
      </c>
      <c r="F50" s="587">
        <v>70</v>
      </c>
      <c r="G50" s="587">
        <v>40</v>
      </c>
      <c r="H50" s="587">
        <v>0</v>
      </c>
      <c r="I50" s="587">
        <v>0</v>
      </c>
      <c r="J50" s="587">
        <v>20</v>
      </c>
      <c r="K50" s="587">
        <v>10</v>
      </c>
      <c r="L50" s="587">
        <v>0</v>
      </c>
      <c r="M50" s="587" t="s">
        <v>826</v>
      </c>
      <c r="N50" s="587">
        <v>0</v>
      </c>
      <c r="O50" s="587">
        <v>0</v>
      </c>
      <c r="P50" s="588">
        <v>3760</v>
      </c>
      <c r="Q50" s="974">
        <v>2.1</v>
      </c>
      <c r="R50" s="78"/>
      <c r="S50" s="78"/>
      <c r="T50" s="78"/>
      <c r="U50" s="78"/>
      <c r="V50" s="78"/>
      <c r="W50" s="78"/>
      <c r="X50" s="78"/>
      <c r="Y50" s="78"/>
      <c r="Z50" s="78"/>
      <c r="AA50" s="78"/>
      <c r="AB50" s="78"/>
      <c r="AC50" s="78"/>
      <c r="AD50" s="78"/>
    </row>
    <row r="51" spans="2:30">
      <c r="B51" s="146" t="s">
        <v>390</v>
      </c>
      <c r="C51" s="146"/>
      <c r="D51" s="587">
        <v>4190</v>
      </c>
      <c r="E51" s="587">
        <v>70</v>
      </c>
      <c r="F51" s="587">
        <v>90</v>
      </c>
      <c r="G51" s="587">
        <v>10</v>
      </c>
      <c r="H51" s="587" t="s">
        <v>826</v>
      </c>
      <c r="I51" s="587">
        <v>0</v>
      </c>
      <c r="J51" s="587">
        <v>20</v>
      </c>
      <c r="K51" s="587">
        <v>20</v>
      </c>
      <c r="L51" s="587">
        <v>0</v>
      </c>
      <c r="M51" s="587" t="s">
        <v>826</v>
      </c>
      <c r="N51" s="587">
        <v>0</v>
      </c>
      <c r="O51" s="587" t="s">
        <v>826</v>
      </c>
      <c r="P51" s="588">
        <v>4400</v>
      </c>
      <c r="Q51" s="974">
        <v>2.4</v>
      </c>
      <c r="R51" s="78"/>
      <c r="S51" s="78"/>
      <c r="T51" s="78"/>
      <c r="U51" s="78"/>
      <c r="V51" s="78"/>
      <c r="W51" s="78"/>
      <c r="X51" s="78"/>
      <c r="Y51" s="78"/>
      <c r="Z51" s="78"/>
      <c r="AA51" s="78"/>
      <c r="AB51" s="78"/>
      <c r="AC51" s="78"/>
      <c r="AD51" s="78"/>
    </row>
    <row r="52" spans="2:30">
      <c r="B52" s="146" t="s">
        <v>391</v>
      </c>
      <c r="C52" s="146"/>
      <c r="D52" s="587">
        <v>4980</v>
      </c>
      <c r="E52" s="587">
        <v>120</v>
      </c>
      <c r="F52" s="587">
        <v>120</v>
      </c>
      <c r="G52" s="587">
        <v>20</v>
      </c>
      <c r="H52" s="587" t="s">
        <v>826</v>
      </c>
      <c r="I52" s="587">
        <v>0</v>
      </c>
      <c r="J52" s="587">
        <v>20</v>
      </c>
      <c r="K52" s="587">
        <v>30</v>
      </c>
      <c r="L52" s="587" t="s">
        <v>826</v>
      </c>
      <c r="M52" s="587" t="s">
        <v>826</v>
      </c>
      <c r="N52" s="587" t="s">
        <v>826</v>
      </c>
      <c r="O52" s="587" t="s">
        <v>826</v>
      </c>
      <c r="P52" s="588">
        <v>5300</v>
      </c>
      <c r="Q52" s="974">
        <v>2.9</v>
      </c>
      <c r="R52" s="78"/>
      <c r="S52" s="78"/>
      <c r="T52" s="78"/>
      <c r="U52" s="78"/>
      <c r="V52" s="78"/>
      <c r="W52" s="78"/>
      <c r="X52" s="78"/>
      <c r="Y52" s="78"/>
      <c r="Z52" s="78"/>
      <c r="AA52" s="78"/>
      <c r="AB52" s="78"/>
      <c r="AC52" s="78"/>
      <c r="AD52" s="78"/>
    </row>
    <row r="53" spans="2:30">
      <c r="B53" s="146" t="s">
        <v>392</v>
      </c>
      <c r="C53" s="146"/>
      <c r="D53" s="587">
        <v>5380</v>
      </c>
      <c r="E53" s="587">
        <v>170</v>
      </c>
      <c r="F53" s="587">
        <v>110</v>
      </c>
      <c r="G53" s="587">
        <v>40</v>
      </c>
      <c r="H53" s="587" t="s">
        <v>826</v>
      </c>
      <c r="I53" s="587">
        <v>0</v>
      </c>
      <c r="J53" s="587">
        <v>30</v>
      </c>
      <c r="K53" s="587">
        <v>30</v>
      </c>
      <c r="L53" s="587" t="s">
        <v>826</v>
      </c>
      <c r="M53" s="587">
        <v>10</v>
      </c>
      <c r="N53" s="587" t="s">
        <v>826</v>
      </c>
      <c r="O53" s="587" t="s">
        <v>826</v>
      </c>
      <c r="P53" s="588">
        <v>5780</v>
      </c>
      <c r="Q53" s="974">
        <v>3.2</v>
      </c>
      <c r="R53" s="78"/>
      <c r="S53" s="78"/>
      <c r="T53" s="78"/>
      <c r="U53" s="78"/>
      <c r="V53" s="78"/>
      <c r="W53" s="78"/>
      <c r="X53" s="78"/>
      <c r="Y53" s="78"/>
      <c r="Z53" s="78"/>
      <c r="AA53" s="78"/>
      <c r="AB53" s="78"/>
      <c r="AC53" s="78"/>
      <c r="AD53" s="78"/>
    </row>
    <row r="54" spans="2:30">
      <c r="B54" s="146" t="s">
        <v>393</v>
      </c>
      <c r="C54" s="146"/>
      <c r="D54" s="587">
        <v>5570</v>
      </c>
      <c r="E54" s="587">
        <v>180</v>
      </c>
      <c r="F54" s="587">
        <v>90</v>
      </c>
      <c r="G54" s="587">
        <v>40</v>
      </c>
      <c r="H54" s="587" t="s">
        <v>826</v>
      </c>
      <c r="I54" s="587">
        <v>0</v>
      </c>
      <c r="J54" s="587">
        <v>50</v>
      </c>
      <c r="K54" s="587">
        <v>20</v>
      </c>
      <c r="L54" s="587" t="s">
        <v>826</v>
      </c>
      <c r="M54" s="587" t="s">
        <v>826</v>
      </c>
      <c r="N54" s="587" t="s">
        <v>826</v>
      </c>
      <c r="O54" s="587" t="s">
        <v>826</v>
      </c>
      <c r="P54" s="588">
        <v>5960</v>
      </c>
      <c r="Q54" s="974">
        <v>3.3</v>
      </c>
      <c r="R54" s="78"/>
      <c r="S54" s="78"/>
      <c r="T54" s="78"/>
      <c r="U54" s="78"/>
      <c r="V54" s="78"/>
      <c r="W54" s="78"/>
      <c r="X54" s="78"/>
      <c r="Y54" s="78"/>
      <c r="Z54" s="78"/>
      <c r="AA54" s="78"/>
      <c r="AB54" s="78"/>
      <c r="AC54" s="78"/>
      <c r="AD54" s="78"/>
    </row>
    <row r="55" spans="2:30">
      <c r="B55" s="146" t="s">
        <v>394</v>
      </c>
      <c r="C55" s="146"/>
      <c r="D55" s="587">
        <v>5900</v>
      </c>
      <c r="E55" s="587">
        <v>200</v>
      </c>
      <c r="F55" s="587">
        <v>100</v>
      </c>
      <c r="G55" s="587">
        <v>50</v>
      </c>
      <c r="H55" s="587" t="s">
        <v>826</v>
      </c>
      <c r="I55" s="587">
        <v>0</v>
      </c>
      <c r="J55" s="587">
        <v>30</v>
      </c>
      <c r="K55" s="587">
        <v>30</v>
      </c>
      <c r="L55" s="587" t="s">
        <v>826</v>
      </c>
      <c r="M55" s="587" t="s">
        <v>826</v>
      </c>
      <c r="N55" s="587" t="s">
        <v>826</v>
      </c>
      <c r="O55" s="587">
        <v>20</v>
      </c>
      <c r="P55" s="588">
        <v>6350</v>
      </c>
      <c r="Q55" s="974">
        <v>3.5</v>
      </c>
      <c r="R55" s="78"/>
      <c r="S55" s="78"/>
      <c r="T55" s="78"/>
      <c r="U55" s="78"/>
      <c r="V55" s="78"/>
      <c r="W55" s="78"/>
      <c r="X55" s="78"/>
      <c r="Y55" s="78"/>
      <c r="Z55" s="78"/>
      <c r="AA55" s="78"/>
      <c r="AB55" s="78"/>
      <c r="AC55" s="78"/>
      <c r="AD55" s="78"/>
    </row>
    <row r="56" spans="2:30">
      <c r="B56" s="146" t="s">
        <v>395</v>
      </c>
      <c r="C56" s="146"/>
      <c r="D56" s="587">
        <v>6460</v>
      </c>
      <c r="E56" s="587">
        <v>190</v>
      </c>
      <c r="F56" s="587">
        <v>110</v>
      </c>
      <c r="G56" s="587">
        <v>60</v>
      </c>
      <c r="H56" s="587" t="s">
        <v>826</v>
      </c>
      <c r="I56" s="587" t="s">
        <v>826</v>
      </c>
      <c r="J56" s="587">
        <v>40</v>
      </c>
      <c r="K56" s="587">
        <v>30</v>
      </c>
      <c r="L56" s="587" t="s">
        <v>826</v>
      </c>
      <c r="M56" s="587" t="s">
        <v>826</v>
      </c>
      <c r="N56" s="587" t="s">
        <v>826</v>
      </c>
      <c r="O56" s="587">
        <v>20</v>
      </c>
      <c r="P56" s="588">
        <v>6930</v>
      </c>
      <c r="Q56" s="974">
        <v>3.8</v>
      </c>
      <c r="R56" s="78"/>
      <c r="S56" s="78"/>
      <c r="T56" s="78"/>
      <c r="U56" s="78"/>
      <c r="V56" s="78"/>
      <c r="W56" s="78"/>
      <c r="X56" s="78"/>
      <c r="Y56" s="78"/>
      <c r="Z56" s="78"/>
      <c r="AA56" s="78"/>
      <c r="AB56" s="78"/>
      <c r="AC56" s="78"/>
      <c r="AD56" s="78"/>
    </row>
    <row r="57" spans="2:30">
      <c r="B57" s="146" t="s">
        <v>396</v>
      </c>
      <c r="C57" s="146"/>
      <c r="D57" s="587">
        <v>5770</v>
      </c>
      <c r="E57" s="587">
        <v>180</v>
      </c>
      <c r="F57" s="587">
        <v>150</v>
      </c>
      <c r="G57" s="587">
        <v>50</v>
      </c>
      <c r="H57" s="587" t="s">
        <v>826</v>
      </c>
      <c r="I57" s="587">
        <v>0</v>
      </c>
      <c r="J57" s="587">
        <v>50</v>
      </c>
      <c r="K57" s="587">
        <v>30</v>
      </c>
      <c r="L57" s="587" t="s">
        <v>826</v>
      </c>
      <c r="M57" s="587" t="s">
        <v>826</v>
      </c>
      <c r="N57" s="587" t="s">
        <v>826</v>
      </c>
      <c r="O57" s="587">
        <v>30</v>
      </c>
      <c r="P57" s="588">
        <v>6270</v>
      </c>
      <c r="Q57" s="974">
        <v>3.5</v>
      </c>
      <c r="R57" s="78"/>
      <c r="S57" s="78"/>
      <c r="T57" s="78"/>
      <c r="U57" s="78"/>
      <c r="V57" s="78"/>
      <c r="W57" s="78"/>
      <c r="X57" s="78"/>
      <c r="Y57" s="78"/>
      <c r="Z57" s="78"/>
      <c r="AA57" s="78"/>
      <c r="AB57" s="78"/>
      <c r="AC57" s="78"/>
      <c r="AD57" s="78"/>
    </row>
    <row r="58" spans="2:30">
      <c r="B58" s="146" t="s">
        <v>397</v>
      </c>
      <c r="C58" s="146"/>
      <c r="D58" s="587">
        <v>5960</v>
      </c>
      <c r="E58" s="587">
        <v>190</v>
      </c>
      <c r="F58" s="587">
        <v>140</v>
      </c>
      <c r="G58" s="587">
        <v>80</v>
      </c>
      <c r="H58" s="587" t="s">
        <v>826</v>
      </c>
      <c r="I58" s="587" t="s">
        <v>826</v>
      </c>
      <c r="J58" s="587">
        <v>60</v>
      </c>
      <c r="K58" s="587">
        <v>30</v>
      </c>
      <c r="L58" s="587">
        <v>0</v>
      </c>
      <c r="M58" s="587" t="s">
        <v>826</v>
      </c>
      <c r="N58" s="587" t="s">
        <v>826</v>
      </c>
      <c r="O58" s="587">
        <v>20</v>
      </c>
      <c r="P58" s="588">
        <v>6510</v>
      </c>
      <c r="Q58" s="974">
        <v>3.6</v>
      </c>
      <c r="R58" s="78"/>
      <c r="S58" s="78"/>
      <c r="T58" s="78"/>
      <c r="U58" s="78"/>
      <c r="V58" s="78"/>
      <c r="W58" s="78"/>
      <c r="X58" s="78"/>
      <c r="Y58" s="78"/>
      <c r="Z58" s="78"/>
      <c r="AA58" s="78"/>
      <c r="AB58" s="78"/>
      <c r="AC58" s="78"/>
      <c r="AD58" s="78"/>
    </row>
    <row r="59" spans="2:30">
      <c r="B59" s="146" t="s">
        <v>398</v>
      </c>
      <c r="C59" s="146"/>
      <c r="D59" s="587">
        <v>6160</v>
      </c>
      <c r="E59" s="587">
        <v>200</v>
      </c>
      <c r="F59" s="587">
        <v>120</v>
      </c>
      <c r="G59" s="587">
        <v>90</v>
      </c>
      <c r="H59" s="587" t="s">
        <v>826</v>
      </c>
      <c r="I59" s="587">
        <v>0</v>
      </c>
      <c r="J59" s="587">
        <v>50</v>
      </c>
      <c r="K59" s="587">
        <v>40</v>
      </c>
      <c r="L59" s="587">
        <v>0</v>
      </c>
      <c r="M59" s="587" t="s">
        <v>826</v>
      </c>
      <c r="N59" s="587" t="s">
        <v>826</v>
      </c>
      <c r="O59" s="587">
        <v>10</v>
      </c>
      <c r="P59" s="588">
        <v>6670</v>
      </c>
      <c r="Q59" s="974">
        <v>3.7</v>
      </c>
      <c r="R59" s="78"/>
      <c r="S59" s="78"/>
      <c r="T59" s="78"/>
      <c r="U59" s="78"/>
      <c r="V59" s="78"/>
      <c r="W59" s="78"/>
      <c r="X59" s="78"/>
      <c r="Y59" s="78"/>
      <c r="Z59" s="78"/>
      <c r="AA59" s="78"/>
      <c r="AB59" s="78"/>
      <c r="AC59" s="78"/>
      <c r="AD59" s="78"/>
    </row>
    <row r="60" spans="2:30">
      <c r="B60" s="146" t="s">
        <v>399</v>
      </c>
      <c r="C60" s="146"/>
      <c r="D60" s="587">
        <v>6240</v>
      </c>
      <c r="E60" s="587">
        <v>220</v>
      </c>
      <c r="F60" s="587">
        <v>100</v>
      </c>
      <c r="G60" s="587">
        <v>100</v>
      </c>
      <c r="H60" s="587" t="s">
        <v>826</v>
      </c>
      <c r="I60" s="587">
        <v>0</v>
      </c>
      <c r="J60" s="587">
        <v>60</v>
      </c>
      <c r="K60" s="587">
        <v>30</v>
      </c>
      <c r="L60" s="587">
        <v>0</v>
      </c>
      <c r="M60" s="587" t="s">
        <v>826</v>
      </c>
      <c r="N60" s="587" t="s">
        <v>826</v>
      </c>
      <c r="O60" s="587">
        <v>20</v>
      </c>
      <c r="P60" s="588">
        <v>6790</v>
      </c>
      <c r="Q60" s="974">
        <v>3.8</v>
      </c>
      <c r="R60" s="78"/>
      <c r="S60" s="78"/>
      <c r="T60" s="78"/>
      <c r="U60" s="78"/>
      <c r="V60" s="78"/>
      <c r="W60" s="78"/>
      <c r="X60" s="78"/>
      <c r="Y60" s="78"/>
      <c r="Z60" s="78"/>
      <c r="AA60" s="78"/>
      <c r="AB60" s="78"/>
      <c r="AC60" s="78"/>
      <c r="AD60" s="78"/>
    </row>
    <row r="61" spans="2:30">
      <c r="B61" s="146" t="s">
        <v>400</v>
      </c>
      <c r="C61" s="146"/>
      <c r="D61" s="587">
        <v>6160</v>
      </c>
      <c r="E61" s="587">
        <v>240</v>
      </c>
      <c r="F61" s="587">
        <v>80</v>
      </c>
      <c r="G61" s="587">
        <v>110</v>
      </c>
      <c r="H61" s="587" t="s">
        <v>826</v>
      </c>
      <c r="I61" s="587">
        <v>0</v>
      </c>
      <c r="J61" s="587">
        <v>60</v>
      </c>
      <c r="K61" s="587">
        <v>30</v>
      </c>
      <c r="L61" s="587">
        <v>0</v>
      </c>
      <c r="M61" s="587" t="s">
        <v>826</v>
      </c>
      <c r="N61" s="587" t="s">
        <v>826</v>
      </c>
      <c r="O61" s="587">
        <v>20</v>
      </c>
      <c r="P61" s="588">
        <v>6700</v>
      </c>
      <c r="Q61" s="974">
        <v>3.7</v>
      </c>
      <c r="R61" s="78"/>
      <c r="S61" s="78"/>
      <c r="T61" s="78"/>
      <c r="U61" s="78"/>
      <c r="V61" s="78"/>
      <c r="W61" s="78"/>
      <c r="X61" s="78"/>
      <c r="Y61" s="78"/>
      <c r="Z61" s="78"/>
      <c r="AA61" s="78"/>
      <c r="AB61" s="78"/>
      <c r="AC61" s="78"/>
      <c r="AD61" s="78"/>
    </row>
    <row r="62" spans="2:30">
      <c r="B62" s="146" t="s">
        <v>401</v>
      </c>
      <c r="C62" s="146"/>
      <c r="D62" s="587">
        <v>6020</v>
      </c>
      <c r="E62" s="587">
        <v>280</v>
      </c>
      <c r="F62" s="587">
        <v>80</v>
      </c>
      <c r="G62" s="587">
        <v>150</v>
      </c>
      <c r="H62" s="587" t="s">
        <v>826</v>
      </c>
      <c r="I62" s="587">
        <v>0</v>
      </c>
      <c r="J62" s="587">
        <v>60</v>
      </c>
      <c r="K62" s="587">
        <v>20</v>
      </c>
      <c r="L62" s="587" t="s">
        <v>826</v>
      </c>
      <c r="M62" s="587" t="s">
        <v>826</v>
      </c>
      <c r="N62" s="587" t="s">
        <v>826</v>
      </c>
      <c r="O62" s="587">
        <v>20</v>
      </c>
      <c r="P62" s="588">
        <v>6640</v>
      </c>
      <c r="Q62" s="974">
        <v>3.7</v>
      </c>
      <c r="R62" s="78"/>
      <c r="S62" s="78"/>
      <c r="T62" s="78"/>
      <c r="U62" s="78"/>
      <c r="V62" s="78"/>
      <c r="W62" s="78"/>
      <c r="X62" s="78"/>
      <c r="Y62" s="78"/>
      <c r="Z62" s="78"/>
      <c r="AA62" s="78"/>
      <c r="AB62" s="78"/>
      <c r="AC62" s="78"/>
      <c r="AD62" s="78"/>
    </row>
    <row r="63" spans="2:30">
      <c r="B63" s="146" t="s">
        <v>402</v>
      </c>
      <c r="C63" s="146"/>
      <c r="D63" s="587">
        <v>6030</v>
      </c>
      <c r="E63" s="587">
        <v>270</v>
      </c>
      <c r="F63" s="587">
        <v>70</v>
      </c>
      <c r="G63" s="587">
        <v>180</v>
      </c>
      <c r="H63" s="587">
        <v>0</v>
      </c>
      <c r="I63" s="587">
        <v>0</v>
      </c>
      <c r="J63" s="587">
        <v>60</v>
      </c>
      <c r="K63" s="587">
        <v>20</v>
      </c>
      <c r="L63" s="587" t="s">
        <v>826</v>
      </c>
      <c r="M63" s="587" t="s">
        <v>826</v>
      </c>
      <c r="N63" s="587" t="s">
        <v>826</v>
      </c>
      <c r="O63" s="587">
        <v>50</v>
      </c>
      <c r="P63" s="588">
        <v>6700</v>
      </c>
      <c r="Q63" s="974">
        <v>3.7</v>
      </c>
      <c r="R63" s="78"/>
      <c r="S63" s="78"/>
      <c r="T63" s="78"/>
      <c r="U63" s="78"/>
      <c r="V63" s="78"/>
      <c r="W63" s="78"/>
      <c r="X63" s="78"/>
      <c r="Y63" s="78"/>
      <c r="Z63" s="78"/>
      <c r="AA63" s="78"/>
      <c r="AB63" s="78"/>
      <c r="AC63" s="78"/>
      <c r="AD63" s="78"/>
    </row>
    <row r="64" spans="2:30">
      <c r="B64" s="146" t="s">
        <v>409</v>
      </c>
      <c r="C64" s="146"/>
      <c r="D64" s="587">
        <v>5800</v>
      </c>
      <c r="E64" s="587">
        <v>290</v>
      </c>
      <c r="F64" s="587">
        <v>70</v>
      </c>
      <c r="G64" s="587">
        <v>240</v>
      </c>
      <c r="H64" s="587">
        <v>0</v>
      </c>
      <c r="I64" s="587">
        <v>0</v>
      </c>
      <c r="J64" s="587">
        <v>80</v>
      </c>
      <c r="K64" s="587">
        <v>20</v>
      </c>
      <c r="L64" s="587">
        <v>0</v>
      </c>
      <c r="M64" s="587" t="s">
        <v>826</v>
      </c>
      <c r="N64" s="587" t="s">
        <v>826</v>
      </c>
      <c r="O64" s="587">
        <v>120</v>
      </c>
      <c r="P64" s="588">
        <v>6630</v>
      </c>
      <c r="Q64" s="974">
        <v>3.7</v>
      </c>
      <c r="R64" s="78"/>
      <c r="S64" s="78"/>
      <c r="T64" s="78"/>
      <c r="U64" s="78"/>
      <c r="V64" s="78"/>
      <c r="W64" s="78"/>
      <c r="X64" s="78"/>
      <c r="Y64" s="78"/>
      <c r="Z64" s="78"/>
      <c r="AA64" s="78"/>
      <c r="AB64" s="78"/>
      <c r="AC64" s="78"/>
      <c r="AD64" s="78"/>
    </row>
    <row r="65" spans="1:30">
      <c r="B65" s="146" t="s">
        <v>410</v>
      </c>
      <c r="C65" s="146"/>
      <c r="D65" s="587">
        <v>5650</v>
      </c>
      <c r="E65" s="587">
        <v>270</v>
      </c>
      <c r="F65" s="587">
        <v>50</v>
      </c>
      <c r="G65" s="587">
        <v>310</v>
      </c>
      <c r="H65" s="587">
        <v>0</v>
      </c>
      <c r="I65" s="587">
        <v>0</v>
      </c>
      <c r="J65" s="587">
        <v>70</v>
      </c>
      <c r="K65" s="587">
        <v>30</v>
      </c>
      <c r="L65" s="587">
        <v>0</v>
      </c>
      <c r="M65" s="587" t="s">
        <v>826</v>
      </c>
      <c r="N65" s="587" t="s">
        <v>826</v>
      </c>
      <c r="O65" s="587">
        <v>10</v>
      </c>
      <c r="P65" s="588">
        <v>6400</v>
      </c>
      <c r="Q65" s="974">
        <v>3.6</v>
      </c>
      <c r="R65" s="78"/>
      <c r="S65" s="78"/>
      <c r="T65" s="78"/>
      <c r="U65" s="78"/>
      <c r="V65" s="78"/>
      <c r="W65" s="78"/>
      <c r="X65" s="78"/>
      <c r="Y65" s="78"/>
      <c r="Z65" s="78"/>
      <c r="AA65" s="78"/>
      <c r="AB65" s="78"/>
      <c r="AC65" s="78"/>
      <c r="AD65" s="78"/>
    </row>
    <row r="66" spans="1:30" s="591" customFormat="1" ht="12.75" customHeight="1">
      <c r="A66" s="2"/>
      <c r="B66" s="146" t="s">
        <v>411</v>
      </c>
      <c r="C66" s="146"/>
      <c r="D66" s="587">
        <v>5460</v>
      </c>
      <c r="E66" s="587">
        <v>300</v>
      </c>
      <c r="F66" s="587">
        <v>50</v>
      </c>
      <c r="G66" s="587">
        <v>310</v>
      </c>
      <c r="H66" s="587" t="s">
        <v>826</v>
      </c>
      <c r="I66" s="587">
        <v>0</v>
      </c>
      <c r="J66" s="587">
        <v>90</v>
      </c>
      <c r="K66" s="587">
        <v>30</v>
      </c>
      <c r="L66" s="587">
        <v>0</v>
      </c>
      <c r="M66" s="587" t="s">
        <v>826</v>
      </c>
      <c r="N66" s="587" t="s">
        <v>826</v>
      </c>
      <c r="O66" s="587" t="s">
        <v>826</v>
      </c>
      <c r="P66" s="588">
        <v>6250</v>
      </c>
      <c r="Q66" s="974">
        <v>3.5</v>
      </c>
      <c r="R66" s="78"/>
      <c r="S66" s="78"/>
      <c r="T66" s="78"/>
      <c r="U66" s="78"/>
      <c r="V66" s="78"/>
      <c r="W66" s="78"/>
      <c r="X66" s="78"/>
      <c r="Y66" s="78"/>
      <c r="Z66" s="78"/>
      <c r="AA66" s="78"/>
      <c r="AB66" s="78"/>
      <c r="AC66" s="78"/>
      <c r="AD66" s="78"/>
    </row>
    <row r="67" spans="1:30" s="607" customFormat="1" ht="14.25" customHeight="1">
      <c r="A67" s="591"/>
      <c r="B67" s="146" t="s">
        <v>412</v>
      </c>
      <c r="C67" s="146"/>
      <c r="D67" s="587">
        <v>5200</v>
      </c>
      <c r="E67" s="587">
        <v>260</v>
      </c>
      <c r="F67" s="587">
        <v>40</v>
      </c>
      <c r="G67" s="587">
        <v>310</v>
      </c>
      <c r="H67" s="587">
        <v>0</v>
      </c>
      <c r="I67" s="587">
        <v>0</v>
      </c>
      <c r="J67" s="587">
        <v>80</v>
      </c>
      <c r="K67" s="587">
        <v>40</v>
      </c>
      <c r="L67" s="587">
        <v>0</v>
      </c>
      <c r="M67" s="587" t="s">
        <v>826</v>
      </c>
      <c r="N67" s="587" t="s">
        <v>826</v>
      </c>
      <c r="O67" s="587" t="s">
        <v>826</v>
      </c>
      <c r="P67" s="588">
        <v>5940</v>
      </c>
      <c r="Q67" s="974">
        <v>3.3</v>
      </c>
      <c r="R67" s="78"/>
      <c r="S67" s="78"/>
      <c r="T67" s="78"/>
      <c r="U67" s="78"/>
      <c r="V67" s="78"/>
      <c r="W67" s="78"/>
      <c r="X67" s="78"/>
      <c r="Y67" s="78"/>
      <c r="Z67" s="78"/>
      <c r="AA67" s="78"/>
      <c r="AB67" s="78"/>
      <c r="AC67" s="78"/>
      <c r="AD67" s="78"/>
    </row>
    <row r="68" spans="1:30" s="591" customFormat="1" ht="12.75" customHeight="1">
      <c r="A68" s="607"/>
      <c r="B68" s="146" t="s">
        <v>413</v>
      </c>
      <c r="C68" s="146"/>
      <c r="D68" s="587">
        <v>5040</v>
      </c>
      <c r="E68" s="587">
        <v>280</v>
      </c>
      <c r="F68" s="587">
        <v>40</v>
      </c>
      <c r="G68" s="587">
        <v>330</v>
      </c>
      <c r="H68" s="587">
        <v>0</v>
      </c>
      <c r="I68" s="587">
        <v>0</v>
      </c>
      <c r="J68" s="587">
        <v>80</v>
      </c>
      <c r="K68" s="587">
        <v>40</v>
      </c>
      <c r="L68" s="587">
        <v>0</v>
      </c>
      <c r="M68" s="587" t="s">
        <v>826</v>
      </c>
      <c r="N68" s="587" t="s">
        <v>826</v>
      </c>
      <c r="O68" s="587" t="s">
        <v>826</v>
      </c>
      <c r="P68" s="588">
        <v>5820</v>
      </c>
      <c r="Q68" s="974">
        <v>3.2</v>
      </c>
      <c r="R68" s="78"/>
      <c r="S68" s="78"/>
      <c r="T68" s="78"/>
      <c r="U68" s="78"/>
      <c r="V68" s="78"/>
      <c r="W68" s="78"/>
      <c r="X68" s="78"/>
      <c r="Y68" s="78"/>
      <c r="Z68" s="78"/>
      <c r="AA68" s="78"/>
      <c r="AB68" s="78"/>
      <c r="AC68" s="78"/>
      <c r="AD68" s="78"/>
    </row>
    <row r="69" spans="1:30" ht="12" customHeight="1">
      <c r="A69" s="591"/>
      <c r="B69" s="146" t="s">
        <v>414</v>
      </c>
      <c r="C69" s="146"/>
      <c r="D69" s="587">
        <v>4980</v>
      </c>
      <c r="E69" s="587">
        <v>250</v>
      </c>
      <c r="F69" s="587">
        <v>30</v>
      </c>
      <c r="G69" s="587">
        <v>440</v>
      </c>
      <c r="H69" s="587">
        <v>0</v>
      </c>
      <c r="I69" s="587">
        <v>0</v>
      </c>
      <c r="J69" s="587">
        <v>80</v>
      </c>
      <c r="K69" s="587">
        <v>30</v>
      </c>
      <c r="L69" s="587" t="s">
        <v>826</v>
      </c>
      <c r="M69" s="587" t="s">
        <v>826</v>
      </c>
      <c r="N69" s="587" t="s">
        <v>826</v>
      </c>
      <c r="O69" s="587" t="s">
        <v>826</v>
      </c>
      <c r="P69" s="588">
        <v>5820</v>
      </c>
      <c r="Q69" s="974">
        <v>3.2</v>
      </c>
      <c r="R69" s="78"/>
      <c r="S69" s="78"/>
      <c r="T69" s="78"/>
      <c r="U69" s="78"/>
      <c r="V69" s="78"/>
      <c r="W69" s="78"/>
      <c r="X69" s="78"/>
      <c r="Y69" s="78"/>
      <c r="Z69" s="78"/>
      <c r="AA69" s="78"/>
      <c r="AB69" s="78"/>
      <c r="AC69" s="78"/>
      <c r="AD69" s="78"/>
    </row>
    <row r="70" spans="1:30" ht="12" customHeight="1">
      <c r="B70" s="146" t="s">
        <v>415</v>
      </c>
      <c r="C70" s="146"/>
      <c r="D70" s="587">
        <v>4760</v>
      </c>
      <c r="E70" s="587">
        <v>220</v>
      </c>
      <c r="F70" s="587">
        <v>50</v>
      </c>
      <c r="G70" s="587">
        <v>1610</v>
      </c>
      <c r="H70" s="587" t="s">
        <v>826</v>
      </c>
      <c r="I70" s="587">
        <v>0</v>
      </c>
      <c r="J70" s="587">
        <v>90</v>
      </c>
      <c r="K70" s="587">
        <v>30</v>
      </c>
      <c r="L70" s="587">
        <v>0</v>
      </c>
      <c r="M70" s="587" t="s">
        <v>826</v>
      </c>
      <c r="N70" s="587" t="s">
        <v>826</v>
      </c>
      <c r="O70" s="587" t="s">
        <v>826</v>
      </c>
      <c r="P70" s="588">
        <v>6760</v>
      </c>
      <c r="Q70" s="974">
        <v>3.8</v>
      </c>
      <c r="R70" s="78"/>
      <c r="S70" s="78"/>
      <c r="T70" s="78"/>
      <c r="U70" s="78"/>
      <c r="V70" s="78"/>
      <c r="W70" s="78"/>
      <c r="X70" s="78"/>
      <c r="Y70" s="78"/>
      <c r="Z70" s="78"/>
      <c r="AA70" s="78"/>
      <c r="AB70" s="78"/>
      <c r="AC70" s="78"/>
      <c r="AD70" s="78"/>
    </row>
    <row r="71" spans="1:30" ht="12" customHeight="1">
      <c r="B71" s="146" t="s">
        <v>416</v>
      </c>
      <c r="C71" s="146"/>
      <c r="D71" s="587">
        <v>4250</v>
      </c>
      <c r="E71" s="587">
        <v>210</v>
      </c>
      <c r="F71" s="587">
        <v>30</v>
      </c>
      <c r="G71" s="587">
        <v>380</v>
      </c>
      <c r="H71" s="587">
        <v>0</v>
      </c>
      <c r="I71" s="587">
        <v>0</v>
      </c>
      <c r="J71" s="587">
        <v>100</v>
      </c>
      <c r="K71" s="587">
        <v>30</v>
      </c>
      <c r="L71" s="587" t="s">
        <v>826</v>
      </c>
      <c r="M71" s="587" t="s">
        <v>826</v>
      </c>
      <c r="N71" s="587" t="s">
        <v>826</v>
      </c>
      <c r="O71" s="587" t="s">
        <v>826</v>
      </c>
      <c r="P71" s="588">
        <v>5000</v>
      </c>
      <c r="Q71" s="974">
        <v>2.8</v>
      </c>
      <c r="R71" s="78"/>
      <c r="S71" s="78"/>
      <c r="T71" s="78"/>
      <c r="U71" s="78"/>
      <c r="V71" s="78"/>
      <c r="W71" s="78"/>
      <c r="X71" s="78"/>
      <c r="Y71" s="78"/>
      <c r="Z71" s="78"/>
      <c r="AA71" s="78"/>
      <c r="AB71" s="78"/>
      <c r="AC71" s="78"/>
      <c r="AD71" s="78"/>
    </row>
    <row r="72" spans="1:30" ht="11.25" customHeight="1">
      <c r="B72" s="146" t="s">
        <v>417</v>
      </c>
      <c r="C72" s="146"/>
      <c r="D72" s="587">
        <v>4220</v>
      </c>
      <c r="E72" s="587">
        <v>230</v>
      </c>
      <c r="F72" s="587">
        <v>40</v>
      </c>
      <c r="G72" s="587">
        <v>480</v>
      </c>
      <c r="H72" s="587">
        <v>0</v>
      </c>
      <c r="I72" s="587">
        <v>0</v>
      </c>
      <c r="J72" s="587">
        <v>120</v>
      </c>
      <c r="K72" s="587">
        <v>20</v>
      </c>
      <c r="L72" s="587">
        <v>0</v>
      </c>
      <c r="M72" s="587" t="s">
        <v>826</v>
      </c>
      <c r="N72" s="587" t="s">
        <v>826</v>
      </c>
      <c r="O72" s="587" t="s">
        <v>826</v>
      </c>
      <c r="P72" s="588">
        <v>5110</v>
      </c>
      <c r="Q72" s="974">
        <v>2.8</v>
      </c>
      <c r="R72" s="78"/>
      <c r="S72" s="78"/>
      <c r="T72" s="78"/>
      <c r="U72" s="78"/>
      <c r="V72" s="78"/>
      <c r="W72" s="78"/>
      <c r="X72" s="78"/>
      <c r="Y72" s="78"/>
      <c r="Z72" s="78"/>
      <c r="AA72" s="78"/>
      <c r="AB72" s="78"/>
      <c r="AC72" s="78"/>
      <c r="AD72" s="78"/>
    </row>
    <row r="73" spans="1:30">
      <c r="B73" s="146" t="s">
        <v>741</v>
      </c>
      <c r="C73" s="146"/>
      <c r="D73" s="587">
        <v>4020</v>
      </c>
      <c r="E73" s="587">
        <v>240</v>
      </c>
      <c r="F73" s="587">
        <v>40</v>
      </c>
      <c r="G73" s="587">
        <v>710</v>
      </c>
      <c r="H73" s="587">
        <v>0</v>
      </c>
      <c r="I73" s="587">
        <v>0</v>
      </c>
      <c r="J73" s="587">
        <v>140</v>
      </c>
      <c r="K73" s="587">
        <v>40</v>
      </c>
      <c r="L73" s="587">
        <v>0</v>
      </c>
      <c r="M73" s="587" t="s">
        <v>826</v>
      </c>
      <c r="N73" s="587" t="s">
        <v>826</v>
      </c>
      <c r="O73" s="587" t="s">
        <v>826</v>
      </c>
      <c r="P73" s="588">
        <v>5200</v>
      </c>
      <c r="Q73" s="974">
        <v>2.9</v>
      </c>
      <c r="R73" s="78"/>
      <c r="S73" s="78"/>
      <c r="T73" s="78"/>
      <c r="U73" s="78"/>
      <c r="V73" s="78"/>
      <c r="W73" s="78"/>
      <c r="X73" s="78"/>
      <c r="Y73" s="78"/>
      <c r="Z73" s="78"/>
      <c r="AA73" s="78"/>
      <c r="AB73" s="78"/>
      <c r="AC73" s="78"/>
      <c r="AD73" s="78"/>
    </row>
    <row r="74" spans="1:30" ht="15.75" customHeight="1">
      <c r="B74" s="146" t="s">
        <v>742</v>
      </c>
      <c r="C74" s="146"/>
      <c r="D74" s="587">
        <v>4130</v>
      </c>
      <c r="E74" s="587">
        <v>240</v>
      </c>
      <c r="F74" s="587">
        <v>30</v>
      </c>
      <c r="G74" s="587">
        <v>1150</v>
      </c>
      <c r="H74" s="587">
        <v>0</v>
      </c>
      <c r="I74" s="587">
        <v>0</v>
      </c>
      <c r="J74" s="587">
        <v>220</v>
      </c>
      <c r="K74" s="587">
        <v>50</v>
      </c>
      <c r="L74" s="587" t="s">
        <v>826</v>
      </c>
      <c r="M74" s="587" t="s">
        <v>826</v>
      </c>
      <c r="N74" s="587" t="s">
        <v>826</v>
      </c>
      <c r="O74" s="587" t="s">
        <v>826</v>
      </c>
      <c r="P74" s="588">
        <v>5840</v>
      </c>
      <c r="Q74" s="974">
        <v>3.2</v>
      </c>
      <c r="R74" s="78"/>
      <c r="S74" s="78"/>
      <c r="T74" s="78"/>
      <c r="U74" s="78"/>
      <c r="V74" s="78"/>
      <c r="W74" s="78"/>
      <c r="X74" s="78"/>
      <c r="Y74" s="78"/>
      <c r="Z74" s="78"/>
      <c r="AA74" s="78"/>
      <c r="AB74" s="78"/>
      <c r="AC74" s="78"/>
      <c r="AD74" s="78"/>
    </row>
    <row r="75" spans="1:30" ht="15.75" customHeight="1">
      <c r="B75" s="146" t="s">
        <v>849</v>
      </c>
      <c r="C75" s="146"/>
      <c r="D75" s="587">
        <v>3810</v>
      </c>
      <c r="E75" s="587">
        <v>320</v>
      </c>
      <c r="F75" s="587">
        <v>10</v>
      </c>
      <c r="G75" s="587">
        <v>2210</v>
      </c>
      <c r="H75" s="587">
        <v>0</v>
      </c>
      <c r="I75" s="587">
        <v>0</v>
      </c>
      <c r="J75" s="587">
        <v>320</v>
      </c>
      <c r="K75" s="587">
        <v>30</v>
      </c>
      <c r="L75" s="587" t="s">
        <v>826</v>
      </c>
      <c r="M75" s="587">
        <v>10</v>
      </c>
      <c r="N75" s="587">
        <v>0</v>
      </c>
      <c r="O75" s="587" t="s">
        <v>826</v>
      </c>
      <c r="P75" s="588">
        <v>6710</v>
      </c>
      <c r="Q75" s="974">
        <v>3.7</v>
      </c>
      <c r="R75" s="78"/>
      <c r="S75" s="78"/>
      <c r="T75" s="78"/>
      <c r="U75" s="78"/>
      <c r="V75" s="78"/>
      <c r="W75" s="78"/>
      <c r="X75" s="78"/>
      <c r="Y75" s="78"/>
      <c r="Z75" s="78"/>
      <c r="AA75" s="78"/>
      <c r="AB75" s="78"/>
      <c r="AC75" s="78"/>
      <c r="AD75" s="78"/>
    </row>
    <row r="76" spans="1:30" ht="15.75" customHeight="1">
      <c r="B76" s="146" t="s">
        <v>850</v>
      </c>
      <c r="C76" s="146"/>
      <c r="D76" s="587">
        <v>150</v>
      </c>
      <c r="E76" s="587" t="s">
        <v>826</v>
      </c>
      <c r="F76" s="587">
        <v>0</v>
      </c>
      <c r="G76" s="587">
        <v>760</v>
      </c>
      <c r="H76" s="587">
        <v>0</v>
      </c>
      <c r="I76" s="587">
        <v>0</v>
      </c>
      <c r="J76" s="587">
        <v>10</v>
      </c>
      <c r="K76" s="587">
        <v>0</v>
      </c>
      <c r="L76" s="587">
        <v>0</v>
      </c>
      <c r="M76" s="587">
        <v>0</v>
      </c>
      <c r="N76" s="587">
        <v>0</v>
      </c>
      <c r="O76" s="587">
        <v>0</v>
      </c>
      <c r="P76" s="588">
        <v>920</v>
      </c>
      <c r="Q76" s="974">
        <v>0.5</v>
      </c>
      <c r="R76" s="78"/>
      <c r="S76" s="78"/>
      <c r="T76" s="78"/>
      <c r="U76" s="78"/>
      <c r="V76" s="78"/>
      <c r="W76" s="78"/>
      <c r="X76" s="78"/>
      <c r="Y76" s="78"/>
      <c r="Z76" s="78"/>
      <c r="AA76" s="78"/>
      <c r="AB76" s="78"/>
      <c r="AC76" s="78"/>
      <c r="AD76" s="78"/>
    </row>
    <row r="77" spans="1:30">
      <c r="B77" s="146" t="s">
        <v>835</v>
      </c>
      <c r="C77" s="146"/>
      <c r="D77" s="587">
        <v>14080</v>
      </c>
      <c r="E77" s="587">
        <v>850</v>
      </c>
      <c r="F77" s="587">
        <v>40</v>
      </c>
      <c r="G77" s="587">
        <v>6730</v>
      </c>
      <c r="H77" s="587">
        <v>0</v>
      </c>
      <c r="I77" s="587">
        <v>0</v>
      </c>
      <c r="J77" s="587">
        <v>740</v>
      </c>
      <c r="K77" s="587">
        <v>130</v>
      </c>
      <c r="L77" s="587" t="s">
        <v>826</v>
      </c>
      <c r="M77" s="587">
        <v>10</v>
      </c>
      <c r="N77" s="587">
        <v>0</v>
      </c>
      <c r="O77" s="587" t="s">
        <v>826</v>
      </c>
      <c r="P77" s="588">
        <v>22580</v>
      </c>
      <c r="Q77" s="974">
        <v>12.5</v>
      </c>
      <c r="R77" s="78"/>
      <c r="S77" s="78"/>
      <c r="T77" s="78"/>
      <c r="U77" s="78"/>
      <c r="V77" s="78"/>
      <c r="W77" s="78"/>
      <c r="X77" s="78"/>
      <c r="Y77" s="78"/>
      <c r="Z77" s="78"/>
      <c r="AA77" s="78"/>
      <c r="AB77" s="78"/>
      <c r="AC77" s="78"/>
      <c r="AD77" s="78"/>
    </row>
    <row r="78" spans="1:30" ht="22.5" customHeight="1">
      <c r="B78" s="610" t="s">
        <v>28</v>
      </c>
      <c r="C78" s="611"/>
      <c r="D78" s="595">
        <v>149860</v>
      </c>
      <c r="E78" s="595">
        <v>6600</v>
      </c>
      <c r="F78" s="595">
        <v>1960</v>
      </c>
      <c r="G78" s="595">
        <v>16960</v>
      </c>
      <c r="H78" s="595">
        <v>40</v>
      </c>
      <c r="I78" s="595" t="s">
        <v>826</v>
      </c>
      <c r="J78" s="595">
        <v>3090</v>
      </c>
      <c r="K78" s="595">
        <v>900</v>
      </c>
      <c r="L78" s="595">
        <v>20</v>
      </c>
      <c r="M78" s="595">
        <v>160</v>
      </c>
      <c r="N78" s="595">
        <v>50</v>
      </c>
      <c r="O78" s="595">
        <v>400</v>
      </c>
      <c r="P78" s="595">
        <v>180040</v>
      </c>
      <c r="Q78" s="595">
        <v>99.8</v>
      </c>
      <c r="R78" s="78"/>
      <c r="S78" s="78"/>
      <c r="T78" s="78"/>
      <c r="U78" s="78"/>
      <c r="V78" s="78"/>
      <c r="W78" s="78"/>
      <c r="X78" s="78"/>
      <c r="Y78" s="78"/>
      <c r="Z78" s="78"/>
      <c r="AA78" s="78"/>
      <c r="AB78" s="78"/>
      <c r="AC78" s="78"/>
      <c r="AD78" s="78"/>
    </row>
    <row r="79" spans="1:30" ht="15" customHeight="1">
      <c r="B79" s="597"/>
      <c r="C79" s="598" t="s">
        <v>403</v>
      </c>
      <c r="D79" s="599">
        <v>1380</v>
      </c>
      <c r="E79" s="599">
        <v>1600</v>
      </c>
      <c r="F79" s="599">
        <v>1030</v>
      </c>
      <c r="G79" s="599">
        <v>2300</v>
      </c>
      <c r="H79" s="599">
        <v>880</v>
      </c>
      <c r="I79" s="599">
        <v>810</v>
      </c>
      <c r="J79" s="599">
        <v>1990</v>
      </c>
      <c r="K79" s="599">
        <v>1580</v>
      </c>
      <c r="L79" s="599">
        <v>1060</v>
      </c>
      <c r="M79" s="599">
        <v>1530</v>
      </c>
      <c r="N79" s="599">
        <v>1170</v>
      </c>
      <c r="O79" s="599">
        <v>1250</v>
      </c>
      <c r="P79" s="599">
        <v>1490</v>
      </c>
      <c r="Q79" s="975"/>
      <c r="R79" s="78"/>
      <c r="S79" s="78"/>
      <c r="T79" s="78"/>
      <c r="U79" s="78"/>
      <c r="V79" s="78"/>
      <c r="W79" s="78"/>
      <c r="X79" s="78"/>
      <c r="Y79" s="78"/>
      <c r="Z79" s="78"/>
      <c r="AA79" s="78"/>
      <c r="AB79" s="78"/>
      <c r="AC79" s="78"/>
      <c r="AD79" s="78"/>
    </row>
    <row r="80" spans="1:30" ht="12.75">
      <c r="B80" s="601"/>
      <c r="C80" s="602" t="s">
        <v>404</v>
      </c>
      <c r="D80" s="603">
        <v>1350</v>
      </c>
      <c r="E80" s="603">
        <v>1650</v>
      </c>
      <c r="F80" s="603">
        <v>850</v>
      </c>
      <c r="G80" s="603">
        <v>2550</v>
      </c>
      <c r="H80" s="603">
        <v>850</v>
      </c>
      <c r="I80" s="603">
        <v>850</v>
      </c>
      <c r="J80" s="603">
        <v>2350</v>
      </c>
      <c r="K80" s="603">
        <v>1650</v>
      </c>
      <c r="L80" s="603">
        <v>650</v>
      </c>
      <c r="M80" s="603">
        <v>1550</v>
      </c>
      <c r="N80" s="603">
        <v>950</v>
      </c>
      <c r="O80" s="619">
        <v>1350</v>
      </c>
      <c r="P80" s="603">
        <v>1450</v>
      </c>
      <c r="Q80" s="976"/>
      <c r="R80" s="78"/>
      <c r="S80" s="78"/>
      <c r="T80" s="78"/>
      <c r="U80" s="78"/>
      <c r="V80" s="78"/>
      <c r="W80" s="78"/>
      <c r="X80" s="78"/>
      <c r="Y80" s="78"/>
      <c r="Z80" s="78"/>
      <c r="AA80" s="78"/>
      <c r="AB80" s="78"/>
      <c r="AC80" s="78"/>
      <c r="AD80" s="78"/>
    </row>
    <row r="81" spans="2:30">
      <c r="B81" s="1247" t="s">
        <v>408</v>
      </c>
      <c r="C81" s="1247"/>
      <c r="D81" s="1247"/>
      <c r="E81" s="1247"/>
      <c r="F81" s="1247"/>
      <c r="G81" s="1247"/>
      <c r="H81" s="1247"/>
      <c r="I81" s="1247"/>
      <c r="J81" s="1247"/>
      <c r="K81" s="1247"/>
      <c r="L81" s="1247"/>
      <c r="M81" s="1247"/>
      <c r="N81" s="1247"/>
      <c r="O81" s="1247"/>
      <c r="P81" s="1247"/>
      <c r="Q81" s="1247"/>
    </row>
    <row r="82" spans="2:30">
      <c r="B82" s="1205"/>
      <c r="C82" s="1205"/>
      <c r="D82" s="1205"/>
      <c r="E82" s="1205"/>
      <c r="F82" s="1205"/>
      <c r="G82" s="1205"/>
      <c r="H82" s="1205"/>
      <c r="I82" s="1205"/>
      <c r="J82" s="1205"/>
      <c r="K82" s="1205"/>
      <c r="L82" s="1205"/>
      <c r="M82" s="1205"/>
      <c r="N82" s="1205"/>
      <c r="O82" s="1205"/>
      <c r="P82" s="1205"/>
      <c r="Q82" s="1205"/>
    </row>
    <row r="83" spans="2:30">
      <c r="B83" s="779"/>
      <c r="C83" s="779"/>
      <c r="D83" s="143"/>
      <c r="E83" s="143"/>
      <c r="F83" s="143"/>
      <c r="G83" s="143"/>
      <c r="H83" s="143"/>
      <c r="I83" s="143"/>
      <c r="J83" s="143"/>
      <c r="K83" s="143"/>
      <c r="L83" s="143"/>
      <c r="M83" s="143"/>
      <c r="N83" s="143"/>
      <c r="O83" s="143"/>
      <c r="P83" s="779"/>
      <c r="Q83" s="955"/>
    </row>
    <row r="84" spans="2:30" ht="11.25" customHeight="1">
      <c r="B84" s="1242" t="s">
        <v>232</v>
      </c>
      <c r="C84" s="1242"/>
      <c r="D84" s="1242"/>
      <c r="E84" s="1242"/>
      <c r="F84" s="1242"/>
      <c r="G84" s="1242"/>
      <c r="H84" s="1242"/>
      <c r="I84" s="1242"/>
      <c r="J84" s="1242"/>
      <c r="K84" s="1242"/>
      <c r="L84" s="1242"/>
      <c r="M84" s="1242"/>
      <c r="N84" s="1242"/>
      <c r="O84" s="1242"/>
      <c r="P84" s="1242"/>
      <c r="Q84" s="1242"/>
    </row>
    <row r="85" spans="2:30" ht="11.25" customHeight="1">
      <c r="B85" s="779"/>
      <c r="C85" s="779"/>
      <c r="D85" s="143"/>
      <c r="E85" s="143"/>
      <c r="F85" s="143"/>
      <c r="G85" s="143"/>
      <c r="H85" s="143"/>
      <c r="I85" s="143"/>
      <c r="J85" s="143"/>
      <c r="K85" s="143"/>
      <c r="L85" s="143"/>
      <c r="M85" s="143"/>
      <c r="N85" s="143"/>
      <c r="O85" s="143"/>
      <c r="P85" s="779"/>
      <c r="Q85" s="955"/>
    </row>
    <row r="86" spans="2:30" ht="11.25" customHeight="1">
      <c r="B86" s="570"/>
      <c r="C86" s="571"/>
      <c r="D86" s="572"/>
      <c r="E86" s="572"/>
      <c r="F86" s="1145" t="s">
        <v>212</v>
      </c>
      <c r="G86" s="573"/>
      <c r="H86" s="573"/>
      <c r="I86" s="312"/>
      <c r="J86" s="1145" t="s">
        <v>795</v>
      </c>
      <c r="K86" s="1145" t="s">
        <v>796</v>
      </c>
      <c r="L86" s="572"/>
      <c r="M86" s="574"/>
      <c r="N86" s="1145" t="s">
        <v>217</v>
      </c>
      <c r="O86" s="500"/>
      <c r="P86" s="572"/>
      <c r="Q86" s="575"/>
    </row>
    <row r="87" spans="2:30" ht="11.25" customHeight="1">
      <c r="B87" s="321"/>
      <c r="C87" s="576" t="s">
        <v>384</v>
      </c>
      <c r="D87" s="1200" t="s">
        <v>827</v>
      </c>
      <c r="E87" s="577" t="s">
        <v>385</v>
      </c>
      <c r="F87" s="1153"/>
      <c r="G87" s="1200" t="s">
        <v>38</v>
      </c>
      <c r="H87" s="1200" t="s">
        <v>213</v>
      </c>
      <c r="I87" s="1244" t="s">
        <v>214</v>
      </c>
      <c r="J87" s="1153"/>
      <c r="K87" s="1153"/>
      <c r="L87" s="1200" t="s">
        <v>215</v>
      </c>
      <c r="M87" s="1244" t="s">
        <v>216</v>
      </c>
      <c r="N87" s="1153" t="s">
        <v>217</v>
      </c>
      <c r="O87" s="1240" t="s">
        <v>218</v>
      </c>
      <c r="P87" s="1200" t="s">
        <v>386</v>
      </c>
      <c r="Q87" s="1200" t="s">
        <v>6</v>
      </c>
    </row>
    <row r="88" spans="2:30">
      <c r="B88" s="321"/>
      <c r="C88" s="576" t="s">
        <v>387</v>
      </c>
      <c r="D88" s="1200"/>
      <c r="E88" s="577" t="s">
        <v>220</v>
      </c>
      <c r="F88" s="1153"/>
      <c r="G88" s="1243"/>
      <c r="H88" s="1243"/>
      <c r="I88" s="1244"/>
      <c r="J88" s="1153"/>
      <c r="K88" s="1153"/>
      <c r="L88" s="1200" t="s">
        <v>215</v>
      </c>
      <c r="M88" s="1244" t="s">
        <v>216</v>
      </c>
      <c r="N88" s="1153"/>
      <c r="O88" s="1240" t="s">
        <v>218</v>
      </c>
      <c r="P88" s="1200" t="s">
        <v>125</v>
      </c>
      <c r="Q88" s="1200" t="s">
        <v>6</v>
      </c>
    </row>
    <row r="89" spans="2:30">
      <c r="B89" s="578"/>
      <c r="C89" s="579"/>
      <c r="D89" s="343"/>
      <c r="E89" s="343"/>
      <c r="F89" s="1146"/>
      <c r="G89" s="524"/>
      <c r="H89" s="524"/>
      <c r="I89" s="580"/>
      <c r="J89" s="1146"/>
      <c r="K89" s="1146"/>
      <c r="L89" s="343"/>
      <c r="M89" s="341"/>
      <c r="N89" s="1146"/>
      <c r="O89" s="409"/>
      <c r="P89" s="343"/>
      <c r="Q89" s="606"/>
    </row>
    <row r="90" spans="2:30">
      <c r="B90" s="492" t="s">
        <v>388</v>
      </c>
      <c r="C90" s="492"/>
      <c r="D90" s="583">
        <v>30</v>
      </c>
      <c r="E90" s="583">
        <v>0</v>
      </c>
      <c r="F90" s="583">
        <v>0</v>
      </c>
      <c r="G90" s="583">
        <v>0</v>
      </c>
      <c r="H90" s="583">
        <v>0</v>
      </c>
      <c r="I90" s="583">
        <v>0</v>
      </c>
      <c r="J90" s="583">
        <v>100</v>
      </c>
      <c r="K90" s="583" t="s">
        <v>826</v>
      </c>
      <c r="L90" s="583">
        <v>0</v>
      </c>
      <c r="M90" s="583">
        <v>0</v>
      </c>
      <c r="N90" s="583">
        <v>0</v>
      </c>
      <c r="O90" s="583">
        <v>0</v>
      </c>
      <c r="P90" s="583">
        <v>130</v>
      </c>
      <c r="Q90" s="973">
        <v>0.1</v>
      </c>
      <c r="R90" s="78"/>
      <c r="S90" s="78"/>
      <c r="T90" s="78"/>
      <c r="U90" s="78"/>
      <c r="V90" s="78"/>
      <c r="W90" s="78"/>
      <c r="X90" s="78"/>
      <c r="Y90" s="78"/>
      <c r="Z90" s="78"/>
      <c r="AA90" s="78"/>
      <c r="AB90" s="78"/>
      <c r="AC90" s="78"/>
      <c r="AD90" s="78"/>
    </row>
    <row r="91" spans="2:30">
      <c r="B91" s="146" t="s">
        <v>389</v>
      </c>
      <c r="C91" s="146"/>
      <c r="D91" s="587">
        <v>5750</v>
      </c>
      <c r="E91" s="587">
        <v>70</v>
      </c>
      <c r="F91" s="587">
        <v>60</v>
      </c>
      <c r="G91" s="587">
        <v>50</v>
      </c>
      <c r="H91" s="587">
        <v>0</v>
      </c>
      <c r="I91" s="587">
        <v>0</v>
      </c>
      <c r="J91" s="587" t="s">
        <v>826</v>
      </c>
      <c r="K91" s="587" t="s">
        <v>826</v>
      </c>
      <c r="L91" s="587" t="s">
        <v>826</v>
      </c>
      <c r="M91" s="587" t="s">
        <v>826</v>
      </c>
      <c r="N91" s="587" t="s">
        <v>826</v>
      </c>
      <c r="O91" s="587" t="s">
        <v>826</v>
      </c>
      <c r="P91" s="588">
        <v>5950</v>
      </c>
      <c r="Q91" s="974">
        <v>2.9</v>
      </c>
      <c r="R91" s="78"/>
      <c r="S91" s="78"/>
      <c r="T91" s="78"/>
      <c r="U91" s="78"/>
      <c r="V91" s="78"/>
      <c r="W91" s="78"/>
      <c r="X91" s="78"/>
      <c r="Y91" s="78"/>
      <c r="Z91" s="78"/>
      <c r="AA91" s="78"/>
      <c r="AB91" s="78"/>
      <c r="AC91" s="78"/>
      <c r="AD91" s="78"/>
    </row>
    <row r="92" spans="2:30">
      <c r="B92" s="146" t="s">
        <v>390</v>
      </c>
      <c r="C92" s="146"/>
      <c r="D92" s="587">
        <v>7370</v>
      </c>
      <c r="E92" s="587">
        <v>40</v>
      </c>
      <c r="F92" s="587">
        <v>70</v>
      </c>
      <c r="G92" s="587">
        <v>40</v>
      </c>
      <c r="H92" s="587" t="s">
        <v>826</v>
      </c>
      <c r="I92" s="587">
        <v>0</v>
      </c>
      <c r="J92" s="587">
        <v>20</v>
      </c>
      <c r="K92" s="587" t="s">
        <v>826</v>
      </c>
      <c r="L92" s="587" t="s">
        <v>826</v>
      </c>
      <c r="M92" s="587" t="s">
        <v>826</v>
      </c>
      <c r="N92" s="587" t="s">
        <v>826</v>
      </c>
      <c r="O92" s="587" t="s">
        <v>826</v>
      </c>
      <c r="P92" s="588">
        <v>7560</v>
      </c>
      <c r="Q92" s="974">
        <v>3.7</v>
      </c>
      <c r="R92" s="78"/>
      <c r="S92" s="78"/>
      <c r="T92" s="78"/>
      <c r="U92" s="78"/>
      <c r="V92" s="78"/>
      <c r="W92" s="78"/>
      <c r="X92" s="78"/>
      <c r="Y92" s="78"/>
      <c r="Z92" s="78"/>
      <c r="AA92" s="78"/>
      <c r="AB92" s="78"/>
      <c r="AC92" s="78"/>
      <c r="AD92" s="78"/>
    </row>
    <row r="93" spans="2:30">
      <c r="B93" s="146" t="s">
        <v>391</v>
      </c>
      <c r="C93" s="146"/>
      <c r="D93" s="587">
        <v>9340</v>
      </c>
      <c r="E93" s="587">
        <v>70</v>
      </c>
      <c r="F93" s="587">
        <v>130</v>
      </c>
      <c r="G93" s="587">
        <v>70</v>
      </c>
      <c r="H93" s="587" t="s">
        <v>826</v>
      </c>
      <c r="I93" s="587">
        <v>0</v>
      </c>
      <c r="J93" s="587">
        <v>30</v>
      </c>
      <c r="K93" s="587">
        <v>10</v>
      </c>
      <c r="L93" s="587" t="s">
        <v>826</v>
      </c>
      <c r="M93" s="587" t="s">
        <v>826</v>
      </c>
      <c r="N93" s="587" t="s">
        <v>826</v>
      </c>
      <c r="O93" s="587">
        <v>20</v>
      </c>
      <c r="P93" s="588">
        <v>9670</v>
      </c>
      <c r="Q93" s="974">
        <v>4.8</v>
      </c>
      <c r="R93" s="78"/>
      <c r="S93" s="78"/>
      <c r="T93" s="78"/>
      <c r="U93" s="78"/>
      <c r="V93" s="78"/>
      <c r="W93" s="78"/>
      <c r="X93" s="78"/>
      <c r="Y93" s="78"/>
      <c r="Z93" s="78"/>
      <c r="AA93" s="78"/>
      <c r="AB93" s="78"/>
      <c r="AC93" s="78"/>
      <c r="AD93" s="78"/>
    </row>
    <row r="94" spans="2:30">
      <c r="B94" s="146" t="s">
        <v>392</v>
      </c>
      <c r="C94" s="146"/>
      <c r="D94" s="587">
        <v>10120</v>
      </c>
      <c r="E94" s="587">
        <v>90</v>
      </c>
      <c r="F94" s="587">
        <v>100</v>
      </c>
      <c r="G94" s="587">
        <v>90</v>
      </c>
      <c r="H94" s="587" t="s">
        <v>826</v>
      </c>
      <c r="I94" s="587">
        <v>0</v>
      </c>
      <c r="J94" s="587">
        <v>40</v>
      </c>
      <c r="K94" s="587">
        <v>20</v>
      </c>
      <c r="L94" s="587" t="s">
        <v>826</v>
      </c>
      <c r="M94" s="587" t="s">
        <v>826</v>
      </c>
      <c r="N94" s="587" t="s">
        <v>826</v>
      </c>
      <c r="O94" s="587">
        <v>20</v>
      </c>
      <c r="P94" s="588">
        <v>10510</v>
      </c>
      <c r="Q94" s="974">
        <v>5.2</v>
      </c>
      <c r="R94" s="78"/>
      <c r="S94" s="78"/>
      <c r="T94" s="78"/>
      <c r="U94" s="78"/>
      <c r="V94" s="78"/>
      <c r="W94" s="78"/>
      <c r="X94" s="78"/>
      <c r="Y94" s="78"/>
      <c r="Z94" s="78"/>
      <c r="AA94" s="78"/>
      <c r="AB94" s="78"/>
      <c r="AC94" s="78"/>
      <c r="AD94" s="78"/>
    </row>
    <row r="95" spans="2:30">
      <c r="B95" s="146" t="s">
        <v>393</v>
      </c>
      <c r="C95" s="146"/>
      <c r="D95" s="587">
        <v>10050</v>
      </c>
      <c r="E95" s="587">
        <v>80</v>
      </c>
      <c r="F95" s="587">
        <v>90</v>
      </c>
      <c r="G95" s="587">
        <v>140</v>
      </c>
      <c r="H95" s="587" t="s">
        <v>826</v>
      </c>
      <c r="I95" s="587" t="s">
        <v>826</v>
      </c>
      <c r="J95" s="587">
        <v>60</v>
      </c>
      <c r="K95" s="587" t="s">
        <v>826</v>
      </c>
      <c r="L95" s="587" t="s">
        <v>826</v>
      </c>
      <c r="M95" s="587" t="s">
        <v>826</v>
      </c>
      <c r="N95" s="587">
        <v>10</v>
      </c>
      <c r="O95" s="587">
        <v>30</v>
      </c>
      <c r="P95" s="588">
        <v>10480</v>
      </c>
      <c r="Q95" s="974">
        <v>5.2</v>
      </c>
      <c r="R95" s="78"/>
      <c r="S95" s="78"/>
      <c r="T95" s="78"/>
      <c r="U95" s="78"/>
      <c r="V95" s="78"/>
      <c r="W95" s="78"/>
      <c r="X95" s="78"/>
      <c r="Y95" s="78"/>
      <c r="Z95" s="78"/>
      <c r="AA95" s="78"/>
      <c r="AB95" s="78"/>
      <c r="AC95" s="78"/>
      <c r="AD95" s="78"/>
    </row>
    <row r="96" spans="2:30">
      <c r="B96" s="146" t="s">
        <v>394</v>
      </c>
      <c r="C96" s="146"/>
      <c r="D96" s="587">
        <v>10270</v>
      </c>
      <c r="E96" s="587">
        <v>90</v>
      </c>
      <c r="F96" s="587">
        <v>100</v>
      </c>
      <c r="G96" s="587">
        <v>130</v>
      </c>
      <c r="H96" s="587" t="s">
        <v>826</v>
      </c>
      <c r="I96" s="587">
        <v>0</v>
      </c>
      <c r="J96" s="587">
        <v>60</v>
      </c>
      <c r="K96" s="587">
        <v>10</v>
      </c>
      <c r="L96" s="587" t="s">
        <v>826</v>
      </c>
      <c r="M96" s="587" t="s">
        <v>826</v>
      </c>
      <c r="N96" s="587">
        <v>10</v>
      </c>
      <c r="O96" s="587">
        <v>60</v>
      </c>
      <c r="P96" s="588">
        <v>10740</v>
      </c>
      <c r="Q96" s="974">
        <v>5.3</v>
      </c>
      <c r="R96" s="78"/>
      <c r="S96" s="78"/>
      <c r="T96" s="78"/>
      <c r="U96" s="78"/>
      <c r="V96" s="78"/>
      <c r="W96" s="78"/>
      <c r="X96" s="78"/>
      <c r="Y96" s="78"/>
      <c r="Z96" s="78"/>
      <c r="AA96" s="78"/>
      <c r="AB96" s="78"/>
      <c r="AC96" s="78"/>
      <c r="AD96" s="78"/>
    </row>
    <row r="97" spans="1:32">
      <c r="B97" s="146" t="s">
        <v>395</v>
      </c>
      <c r="C97" s="146"/>
      <c r="D97" s="587">
        <v>9620</v>
      </c>
      <c r="E97" s="587">
        <v>120</v>
      </c>
      <c r="F97" s="587">
        <v>100</v>
      </c>
      <c r="G97" s="587">
        <v>150</v>
      </c>
      <c r="H97" s="587" t="s">
        <v>826</v>
      </c>
      <c r="I97" s="587">
        <v>0</v>
      </c>
      <c r="J97" s="587">
        <v>50</v>
      </c>
      <c r="K97" s="587">
        <v>10</v>
      </c>
      <c r="L97" s="587" t="s">
        <v>826</v>
      </c>
      <c r="M97" s="587" t="s">
        <v>826</v>
      </c>
      <c r="N97" s="587" t="s">
        <v>826</v>
      </c>
      <c r="O97" s="587">
        <v>50</v>
      </c>
      <c r="P97" s="588">
        <v>10120</v>
      </c>
      <c r="Q97" s="974">
        <v>5</v>
      </c>
      <c r="R97" s="78"/>
      <c r="S97" s="78"/>
      <c r="T97" s="78"/>
      <c r="U97" s="78"/>
      <c r="V97" s="78"/>
      <c r="W97" s="78"/>
      <c r="X97" s="78"/>
      <c r="Y97" s="78"/>
      <c r="Z97" s="78"/>
      <c r="AA97" s="78"/>
      <c r="AB97" s="78"/>
      <c r="AC97" s="78"/>
      <c r="AD97" s="78"/>
    </row>
    <row r="98" spans="1:32">
      <c r="B98" s="146" t="s">
        <v>396</v>
      </c>
      <c r="C98" s="146"/>
      <c r="D98" s="587">
        <v>8690</v>
      </c>
      <c r="E98" s="587">
        <v>120</v>
      </c>
      <c r="F98" s="587">
        <v>110</v>
      </c>
      <c r="G98" s="587">
        <v>160</v>
      </c>
      <c r="H98" s="587" t="s">
        <v>826</v>
      </c>
      <c r="I98" s="587">
        <v>0</v>
      </c>
      <c r="J98" s="587">
        <v>50</v>
      </c>
      <c r="K98" s="587">
        <v>10</v>
      </c>
      <c r="L98" s="587">
        <v>0</v>
      </c>
      <c r="M98" s="587" t="s">
        <v>826</v>
      </c>
      <c r="N98" s="587" t="s">
        <v>826</v>
      </c>
      <c r="O98" s="587">
        <v>50</v>
      </c>
      <c r="P98" s="588">
        <v>9190</v>
      </c>
      <c r="Q98" s="974">
        <v>4.5</v>
      </c>
      <c r="R98" s="78"/>
      <c r="S98" s="78"/>
      <c r="T98" s="78"/>
      <c r="U98" s="78"/>
      <c r="V98" s="78"/>
      <c r="W98" s="78"/>
      <c r="X98" s="78"/>
      <c r="Y98" s="78"/>
      <c r="Z98" s="78"/>
      <c r="AA98" s="78"/>
      <c r="AB98" s="78"/>
      <c r="AC98" s="78"/>
      <c r="AD98" s="78"/>
    </row>
    <row r="99" spans="1:32">
      <c r="B99" s="146" t="s">
        <v>397</v>
      </c>
      <c r="C99" s="146"/>
      <c r="D99" s="587">
        <v>8130</v>
      </c>
      <c r="E99" s="587">
        <v>100</v>
      </c>
      <c r="F99" s="587">
        <v>90</v>
      </c>
      <c r="G99" s="587">
        <v>140</v>
      </c>
      <c r="H99" s="587">
        <v>0</v>
      </c>
      <c r="I99" s="587">
        <v>0</v>
      </c>
      <c r="J99" s="587">
        <v>40</v>
      </c>
      <c r="K99" s="587">
        <v>20</v>
      </c>
      <c r="L99" s="587">
        <v>0</v>
      </c>
      <c r="M99" s="587">
        <v>10</v>
      </c>
      <c r="N99" s="587" t="s">
        <v>826</v>
      </c>
      <c r="O99" s="587">
        <v>40</v>
      </c>
      <c r="P99" s="588">
        <v>8570</v>
      </c>
      <c r="Q99" s="974">
        <v>4.2</v>
      </c>
      <c r="R99" s="78"/>
      <c r="S99" s="78"/>
      <c r="T99" s="78"/>
      <c r="U99" s="78"/>
      <c r="V99" s="78"/>
      <c r="W99" s="78"/>
      <c r="X99" s="78"/>
      <c r="Y99" s="78"/>
      <c r="Z99" s="78"/>
      <c r="AA99" s="78"/>
      <c r="AB99" s="78"/>
      <c r="AC99" s="78"/>
      <c r="AD99" s="78"/>
    </row>
    <row r="100" spans="1:32">
      <c r="B100" s="146" t="s">
        <v>398</v>
      </c>
      <c r="C100" s="146"/>
      <c r="D100" s="587">
        <v>8040</v>
      </c>
      <c r="E100" s="587">
        <v>100</v>
      </c>
      <c r="F100" s="587">
        <v>70</v>
      </c>
      <c r="G100" s="587">
        <v>170</v>
      </c>
      <c r="H100" s="587" t="s">
        <v>826</v>
      </c>
      <c r="I100" s="587">
        <v>0</v>
      </c>
      <c r="J100" s="587">
        <v>50</v>
      </c>
      <c r="K100" s="587">
        <v>20</v>
      </c>
      <c r="L100" s="587">
        <v>0</v>
      </c>
      <c r="M100" s="587">
        <v>10</v>
      </c>
      <c r="N100" s="587" t="s">
        <v>826</v>
      </c>
      <c r="O100" s="587">
        <v>60</v>
      </c>
      <c r="P100" s="588">
        <v>8540</v>
      </c>
      <c r="Q100" s="974">
        <v>4.2</v>
      </c>
      <c r="R100" s="78"/>
      <c r="S100" s="78"/>
      <c r="T100" s="78"/>
      <c r="U100" s="78"/>
      <c r="V100" s="78"/>
      <c r="W100" s="78"/>
      <c r="X100" s="78"/>
      <c r="Y100" s="78"/>
      <c r="Z100" s="78"/>
      <c r="AA100" s="78"/>
      <c r="AB100" s="78"/>
      <c r="AC100" s="78"/>
      <c r="AD100" s="78"/>
    </row>
    <row r="101" spans="1:32">
      <c r="B101" s="146" t="s">
        <v>399</v>
      </c>
      <c r="C101" s="146"/>
      <c r="D101" s="587">
        <v>7800</v>
      </c>
      <c r="E101" s="587">
        <v>90</v>
      </c>
      <c r="F101" s="587">
        <v>70</v>
      </c>
      <c r="G101" s="587">
        <v>170</v>
      </c>
      <c r="H101" s="587" t="s">
        <v>826</v>
      </c>
      <c r="I101" s="587">
        <v>0</v>
      </c>
      <c r="J101" s="587">
        <v>60</v>
      </c>
      <c r="K101" s="587">
        <v>20</v>
      </c>
      <c r="L101" s="587">
        <v>0</v>
      </c>
      <c r="M101" s="587" t="s">
        <v>826</v>
      </c>
      <c r="N101" s="587" t="s">
        <v>826</v>
      </c>
      <c r="O101" s="587">
        <v>70</v>
      </c>
      <c r="P101" s="588">
        <v>8300</v>
      </c>
      <c r="Q101" s="974">
        <v>4.0999999999999996</v>
      </c>
      <c r="R101" s="78"/>
      <c r="S101" s="78"/>
      <c r="T101" s="78"/>
      <c r="U101" s="78"/>
      <c r="V101" s="78"/>
      <c r="W101" s="78"/>
      <c r="X101" s="78"/>
      <c r="Y101" s="78"/>
      <c r="Z101" s="78"/>
      <c r="AA101" s="78"/>
      <c r="AB101" s="78"/>
      <c r="AC101" s="78"/>
      <c r="AD101" s="78"/>
    </row>
    <row r="102" spans="1:32">
      <c r="B102" s="146" t="s">
        <v>400</v>
      </c>
      <c r="C102" s="146"/>
      <c r="D102" s="587">
        <v>7480</v>
      </c>
      <c r="E102" s="587">
        <v>100</v>
      </c>
      <c r="F102" s="587">
        <v>40</v>
      </c>
      <c r="G102" s="587">
        <v>190</v>
      </c>
      <c r="H102" s="587" t="s">
        <v>826</v>
      </c>
      <c r="I102" s="587">
        <v>0</v>
      </c>
      <c r="J102" s="587">
        <v>70</v>
      </c>
      <c r="K102" s="587">
        <v>10</v>
      </c>
      <c r="L102" s="587" t="s">
        <v>826</v>
      </c>
      <c r="M102" s="587">
        <v>10</v>
      </c>
      <c r="N102" s="587" t="s">
        <v>826</v>
      </c>
      <c r="O102" s="587">
        <v>60</v>
      </c>
      <c r="P102" s="588">
        <v>7960</v>
      </c>
      <c r="Q102" s="974">
        <v>3.9</v>
      </c>
      <c r="R102" s="78"/>
      <c r="S102" s="78"/>
      <c r="T102" s="78"/>
      <c r="U102" s="78"/>
      <c r="V102" s="78"/>
      <c r="W102" s="78"/>
      <c r="X102" s="78"/>
      <c r="Y102" s="78"/>
      <c r="Z102" s="78"/>
      <c r="AA102" s="78"/>
      <c r="AB102" s="78"/>
      <c r="AC102" s="78"/>
      <c r="AD102" s="78"/>
    </row>
    <row r="103" spans="1:32" s="591" customFormat="1" ht="11.25" customHeight="1">
      <c r="A103" s="2"/>
      <c r="B103" s="146" t="s">
        <v>401</v>
      </c>
      <c r="C103" s="146"/>
      <c r="D103" s="587">
        <v>7160</v>
      </c>
      <c r="E103" s="587">
        <v>90</v>
      </c>
      <c r="F103" s="587">
        <v>40</v>
      </c>
      <c r="G103" s="587">
        <v>240</v>
      </c>
      <c r="H103" s="587" t="s">
        <v>826</v>
      </c>
      <c r="I103" s="587">
        <v>0</v>
      </c>
      <c r="J103" s="587">
        <v>50</v>
      </c>
      <c r="K103" s="587">
        <v>10</v>
      </c>
      <c r="L103" s="587">
        <v>0</v>
      </c>
      <c r="M103" s="587" t="s">
        <v>826</v>
      </c>
      <c r="N103" s="587" t="s">
        <v>826</v>
      </c>
      <c r="O103" s="587">
        <v>60</v>
      </c>
      <c r="P103" s="588">
        <v>7670</v>
      </c>
      <c r="Q103" s="974">
        <v>3.8</v>
      </c>
      <c r="R103" s="78"/>
      <c r="S103" s="78"/>
      <c r="T103" s="78"/>
      <c r="U103" s="78"/>
      <c r="V103" s="78"/>
      <c r="W103" s="78"/>
      <c r="X103" s="78"/>
      <c r="Y103" s="78"/>
      <c r="Z103" s="78"/>
      <c r="AA103" s="78"/>
      <c r="AB103" s="78"/>
      <c r="AC103" s="78"/>
      <c r="AD103" s="78"/>
    </row>
    <row r="104" spans="1:32" s="607" customFormat="1" ht="11.25" customHeight="1">
      <c r="A104" s="2"/>
      <c r="B104" s="146" t="s">
        <v>402</v>
      </c>
      <c r="C104" s="146"/>
      <c r="D104" s="587">
        <v>6790</v>
      </c>
      <c r="E104" s="587">
        <v>90</v>
      </c>
      <c r="F104" s="587">
        <v>50</v>
      </c>
      <c r="G104" s="587">
        <v>280</v>
      </c>
      <c r="H104" s="587" t="s">
        <v>826</v>
      </c>
      <c r="I104" s="587">
        <v>0</v>
      </c>
      <c r="J104" s="587">
        <v>50</v>
      </c>
      <c r="K104" s="587">
        <v>10</v>
      </c>
      <c r="L104" s="587">
        <v>0</v>
      </c>
      <c r="M104" s="587" t="s">
        <v>826</v>
      </c>
      <c r="N104" s="587" t="s">
        <v>826</v>
      </c>
      <c r="O104" s="587">
        <v>90</v>
      </c>
      <c r="P104" s="588">
        <v>7370</v>
      </c>
      <c r="Q104" s="974">
        <v>3.6</v>
      </c>
      <c r="R104" s="78"/>
      <c r="S104" s="78"/>
      <c r="T104" s="78"/>
      <c r="U104" s="78"/>
      <c r="V104" s="78"/>
      <c r="W104" s="78"/>
      <c r="X104" s="78"/>
      <c r="Y104" s="78"/>
      <c r="Z104" s="78"/>
      <c r="AA104" s="78"/>
      <c r="AB104" s="78"/>
      <c r="AC104" s="78"/>
      <c r="AD104" s="78"/>
    </row>
    <row r="105" spans="1:32" s="591" customFormat="1" ht="12" customHeight="1">
      <c r="B105" s="146" t="s">
        <v>409</v>
      </c>
      <c r="C105" s="146"/>
      <c r="D105" s="587">
        <v>6270</v>
      </c>
      <c r="E105" s="587">
        <v>90</v>
      </c>
      <c r="F105" s="587">
        <v>30</v>
      </c>
      <c r="G105" s="587">
        <v>400</v>
      </c>
      <c r="H105" s="587" t="s">
        <v>826</v>
      </c>
      <c r="I105" s="587">
        <v>0</v>
      </c>
      <c r="J105" s="587">
        <v>70</v>
      </c>
      <c r="K105" s="587">
        <v>10</v>
      </c>
      <c r="L105" s="587">
        <v>0</v>
      </c>
      <c r="M105" s="587" t="s">
        <v>826</v>
      </c>
      <c r="N105" s="587" t="s">
        <v>826</v>
      </c>
      <c r="O105" s="587">
        <v>210</v>
      </c>
      <c r="P105" s="588">
        <v>7080</v>
      </c>
      <c r="Q105" s="974">
        <v>3.5</v>
      </c>
      <c r="R105" s="78"/>
      <c r="S105" s="78"/>
      <c r="T105" s="78"/>
      <c r="U105" s="78"/>
      <c r="V105" s="78"/>
      <c r="W105" s="78"/>
      <c r="X105" s="78"/>
      <c r="Y105" s="78"/>
      <c r="Z105" s="78"/>
      <c r="AA105" s="78"/>
      <c r="AB105" s="78"/>
      <c r="AC105" s="78"/>
      <c r="AD105" s="78"/>
    </row>
    <row r="106" spans="1:32" ht="13.5" customHeight="1">
      <c r="A106" s="607"/>
      <c r="B106" s="146" t="s">
        <v>410</v>
      </c>
      <c r="C106" s="146"/>
      <c r="D106" s="587">
        <v>5830</v>
      </c>
      <c r="E106" s="587">
        <v>90</v>
      </c>
      <c r="F106" s="587">
        <v>30</v>
      </c>
      <c r="G106" s="587">
        <v>550</v>
      </c>
      <c r="H106" s="587">
        <v>0</v>
      </c>
      <c r="I106" s="587">
        <v>0</v>
      </c>
      <c r="J106" s="587">
        <v>60</v>
      </c>
      <c r="K106" s="587">
        <v>20</v>
      </c>
      <c r="L106" s="587">
        <v>0</v>
      </c>
      <c r="M106" s="587" t="s">
        <v>826</v>
      </c>
      <c r="N106" s="587" t="s">
        <v>826</v>
      </c>
      <c r="O106" s="587">
        <v>30</v>
      </c>
      <c r="P106" s="588">
        <v>6620</v>
      </c>
      <c r="Q106" s="974">
        <v>3.3</v>
      </c>
      <c r="R106" s="78"/>
      <c r="S106" s="78"/>
      <c r="T106" s="78"/>
      <c r="U106" s="78"/>
      <c r="V106" s="78"/>
      <c r="W106" s="78"/>
      <c r="X106" s="78"/>
      <c r="Y106" s="78"/>
      <c r="Z106" s="78"/>
      <c r="AA106" s="78"/>
      <c r="AB106" s="78"/>
      <c r="AC106" s="78"/>
      <c r="AD106" s="78"/>
      <c r="AE106" s="47"/>
      <c r="AF106" s="47"/>
    </row>
    <row r="107" spans="1:32" s="162" customFormat="1" ht="12.75" customHeight="1">
      <c r="A107" s="591"/>
      <c r="B107" s="146" t="s">
        <v>411</v>
      </c>
      <c r="C107" s="146"/>
      <c r="D107" s="587">
        <v>5450</v>
      </c>
      <c r="E107" s="587">
        <v>80</v>
      </c>
      <c r="F107" s="587">
        <v>30</v>
      </c>
      <c r="G107" s="587">
        <v>380</v>
      </c>
      <c r="H107" s="587" t="s">
        <v>826</v>
      </c>
      <c r="I107" s="587">
        <v>0</v>
      </c>
      <c r="J107" s="587">
        <v>60</v>
      </c>
      <c r="K107" s="587" t="s">
        <v>826</v>
      </c>
      <c r="L107" s="587">
        <v>0</v>
      </c>
      <c r="M107" s="587" t="s">
        <v>826</v>
      </c>
      <c r="N107" s="587" t="s">
        <v>826</v>
      </c>
      <c r="O107" s="587">
        <v>20</v>
      </c>
      <c r="P107" s="588">
        <v>6040</v>
      </c>
      <c r="Q107" s="974">
        <v>3</v>
      </c>
      <c r="R107" s="78"/>
      <c r="S107" s="78"/>
      <c r="T107" s="78"/>
      <c r="U107" s="78"/>
      <c r="V107" s="78"/>
      <c r="W107" s="78"/>
      <c r="X107" s="78"/>
      <c r="Y107" s="78"/>
      <c r="Z107" s="78"/>
      <c r="AA107" s="78"/>
      <c r="AB107" s="78"/>
      <c r="AC107" s="78"/>
      <c r="AD107" s="78"/>
    </row>
    <row r="108" spans="1:32" ht="15" customHeight="1">
      <c r="A108" s="47"/>
      <c r="B108" s="146" t="s">
        <v>412</v>
      </c>
      <c r="C108" s="146"/>
      <c r="D108" s="587">
        <v>5120</v>
      </c>
      <c r="E108" s="587">
        <v>70</v>
      </c>
      <c r="F108" s="587">
        <v>30</v>
      </c>
      <c r="G108" s="587">
        <v>460</v>
      </c>
      <c r="H108" s="587" t="s">
        <v>826</v>
      </c>
      <c r="I108" s="587">
        <v>0</v>
      </c>
      <c r="J108" s="587">
        <v>70</v>
      </c>
      <c r="K108" s="587">
        <v>10</v>
      </c>
      <c r="L108" s="587">
        <v>0</v>
      </c>
      <c r="M108" s="587" t="s">
        <v>826</v>
      </c>
      <c r="N108" s="587">
        <v>0</v>
      </c>
      <c r="O108" s="587">
        <v>20</v>
      </c>
      <c r="P108" s="588">
        <v>5790</v>
      </c>
      <c r="Q108" s="974">
        <v>2.9</v>
      </c>
      <c r="R108" s="78"/>
      <c r="S108" s="78"/>
      <c r="T108" s="78"/>
      <c r="U108" s="78"/>
      <c r="V108" s="78"/>
      <c r="W108" s="78"/>
      <c r="X108" s="78"/>
      <c r="Y108" s="78"/>
      <c r="Z108" s="78"/>
      <c r="AA108" s="78"/>
      <c r="AB108" s="78"/>
      <c r="AC108" s="78"/>
      <c r="AD108" s="78"/>
    </row>
    <row r="109" spans="1:32">
      <c r="B109" s="146" t="s">
        <v>413</v>
      </c>
      <c r="C109" s="146"/>
      <c r="D109" s="587">
        <v>4790</v>
      </c>
      <c r="E109" s="587">
        <v>60</v>
      </c>
      <c r="F109" s="587">
        <v>30</v>
      </c>
      <c r="G109" s="587">
        <v>500</v>
      </c>
      <c r="H109" s="587" t="s">
        <v>826</v>
      </c>
      <c r="I109" s="587">
        <v>0</v>
      </c>
      <c r="J109" s="587">
        <v>60</v>
      </c>
      <c r="K109" s="587">
        <v>20</v>
      </c>
      <c r="L109" s="587">
        <v>0</v>
      </c>
      <c r="M109" s="587" t="s">
        <v>826</v>
      </c>
      <c r="N109" s="587" t="s">
        <v>826</v>
      </c>
      <c r="O109" s="587">
        <v>20</v>
      </c>
      <c r="P109" s="588">
        <v>5480</v>
      </c>
      <c r="Q109" s="974">
        <v>2.7</v>
      </c>
      <c r="R109" s="78"/>
      <c r="S109" s="78"/>
      <c r="T109" s="78"/>
      <c r="U109" s="78"/>
      <c r="V109" s="78"/>
      <c r="W109" s="78"/>
      <c r="X109" s="78"/>
      <c r="Y109" s="78"/>
      <c r="Z109" s="78"/>
      <c r="AA109" s="78"/>
      <c r="AB109" s="78"/>
      <c r="AC109" s="78"/>
      <c r="AD109" s="78"/>
    </row>
    <row r="110" spans="1:32">
      <c r="B110" s="146" t="s">
        <v>414</v>
      </c>
      <c r="C110" s="146"/>
      <c r="D110" s="587">
        <v>4590</v>
      </c>
      <c r="E110" s="587">
        <v>60</v>
      </c>
      <c r="F110" s="587">
        <v>20</v>
      </c>
      <c r="G110" s="587">
        <v>670</v>
      </c>
      <c r="H110" s="587" t="s">
        <v>826</v>
      </c>
      <c r="I110" s="587">
        <v>0</v>
      </c>
      <c r="J110" s="587">
        <v>50</v>
      </c>
      <c r="K110" s="587">
        <v>10</v>
      </c>
      <c r="L110" s="587">
        <v>0</v>
      </c>
      <c r="M110" s="587" t="s">
        <v>826</v>
      </c>
      <c r="N110" s="587" t="s">
        <v>826</v>
      </c>
      <c r="O110" s="587">
        <v>20</v>
      </c>
      <c r="P110" s="588">
        <v>5420</v>
      </c>
      <c r="Q110" s="974">
        <v>2.7</v>
      </c>
      <c r="R110" s="78"/>
      <c r="S110" s="78"/>
      <c r="T110" s="78"/>
      <c r="U110" s="78"/>
      <c r="V110" s="78"/>
      <c r="W110" s="78"/>
      <c r="X110" s="78"/>
      <c r="Y110" s="78"/>
      <c r="Z110" s="78"/>
      <c r="AA110" s="78"/>
      <c r="AB110" s="78"/>
      <c r="AC110" s="78"/>
      <c r="AD110" s="78"/>
    </row>
    <row r="111" spans="1:32">
      <c r="B111" s="146" t="s">
        <v>415</v>
      </c>
      <c r="C111" s="146"/>
      <c r="D111" s="587">
        <v>4030</v>
      </c>
      <c r="E111" s="587">
        <v>60</v>
      </c>
      <c r="F111" s="587">
        <v>30</v>
      </c>
      <c r="G111" s="587">
        <v>1900</v>
      </c>
      <c r="H111" s="587" t="s">
        <v>826</v>
      </c>
      <c r="I111" s="587">
        <v>0</v>
      </c>
      <c r="J111" s="587">
        <v>50</v>
      </c>
      <c r="K111" s="587" t="s">
        <v>826</v>
      </c>
      <c r="L111" s="587">
        <v>0</v>
      </c>
      <c r="M111" s="587">
        <v>0</v>
      </c>
      <c r="N111" s="587" t="s">
        <v>826</v>
      </c>
      <c r="O111" s="587">
        <v>10</v>
      </c>
      <c r="P111" s="588">
        <v>6090</v>
      </c>
      <c r="Q111" s="974">
        <v>3</v>
      </c>
      <c r="R111" s="78"/>
      <c r="S111" s="78"/>
      <c r="T111" s="78"/>
      <c r="U111" s="78"/>
      <c r="V111" s="78"/>
      <c r="W111" s="78"/>
      <c r="X111" s="78"/>
      <c r="Y111" s="78"/>
      <c r="Z111" s="78"/>
      <c r="AA111" s="78"/>
      <c r="AB111" s="78"/>
      <c r="AC111" s="78"/>
      <c r="AD111" s="78"/>
    </row>
    <row r="112" spans="1:32">
      <c r="B112" s="146" t="s">
        <v>416</v>
      </c>
      <c r="C112" s="146"/>
      <c r="D112" s="587">
        <v>3630</v>
      </c>
      <c r="E112" s="587">
        <v>60</v>
      </c>
      <c r="F112" s="587">
        <v>30</v>
      </c>
      <c r="G112" s="587">
        <v>700</v>
      </c>
      <c r="H112" s="587">
        <v>0</v>
      </c>
      <c r="I112" s="587">
        <v>0</v>
      </c>
      <c r="J112" s="587">
        <v>70</v>
      </c>
      <c r="K112" s="587">
        <v>10</v>
      </c>
      <c r="L112" s="587">
        <v>0</v>
      </c>
      <c r="M112" s="587" t="s">
        <v>826</v>
      </c>
      <c r="N112" s="587">
        <v>0</v>
      </c>
      <c r="O112" s="587">
        <v>20</v>
      </c>
      <c r="P112" s="588">
        <v>4510</v>
      </c>
      <c r="Q112" s="974">
        <v>2.2000000000000002</v>
      </c>
      <c r="R112" s="78"/>
      <c r="S112" s="78"/>
      <c r="T112" s="78"/>
      <c r="U112" s="78"/>
      <c r="V112" s="78"/>
      <c r="W112" s="78"/>
      <c r="X112" s="78"/>
      <c r="Y112" s="78"/>
      <c r="Z112" s="78"/>
      <c r="AA112" s="78"/>
      <c r="AB112" s="78"/>
      <c r="AC112" s="78"/>
      <c r="AD112" s="78"/>
    </row>
    <row r="113" spans="1:30">
      <c r="B113" s="146" t="s">
        <v>417</v>
      </c>
      <c r="C113" s="146"/>
      <c r="D113" s="587">
        <v>3380</v>
      </c>
      <c r="E113" s="587">
        <v>60</v>
      </c>
      <c r="F113" s="587">
        <v>30</v>
      </c>
      <c r="G113" s="587">
        <v>780</v>
      </c>
      <c r="H113" s="587" t="s">
        <v>826</v>
      </c>
      <c r="I113" s="587">
        <v>0</v>
      </c>
      <c r="J113" s="587">
        <v>60</v>
      </c>
      <c r="K113" s="587">
        <v>10</v>
      </c>
      <c r="L113" s="587">
        <v>0</v>
      </c>
      <c r="M113" s="587">
        <v>0</v>
      </c>
      <c r="N113" s="587" t="s">
        <v>826</v>
      </c>
      <c r="O113" s="587">
        <v>10</v>
      </c>
      <c r="P113" s="588">
        <v>4350</v>
      </c>
      <c r="Q113" s="974">
        <v>2.1</v>
      </c>
      <c r="R113" s="78"/>
      <c r="S113" s="78"/>
      <c r="T113" s="78"/>
      <c r="U113" s="78"/>
      <c r="V113" s="78"/>
      <c r="W113" s="78"/>
      <c r="X113" s="78"/>
      <c r="Y113" s="78"/>
      <c r="Z113" s="78"/>
      <c r="AA113" s="78"/>
      <c r="AB113" s="78"/>
      <c r="AC113" s="78"/>
      <c r="AD113" s="78"/>
    </row>
    <row r="114" spans="1:30">
      <c r="B114" s="146" t="s">
        <v>741</v>
      </c>
      <c r="C114" s="146"/>
      <c r="D114" s="587">
        <v>3000</v>
      </c>
      <c r="E114" s="587">
        <v>60</v>
      </c>
      <c r="F114" s="587">
        <v>40</v>
      </c>
      <c r="G114" s="587">
        <v>1090</v>
      </c>
      <c r="H114" s="587">
        <v>0</v>
      </c>
      <c r="I114" s="587">
        <v>0</v>
      </c>
      <c r="J114" s="587">
        <v>60</v>
      </c>
      <c r="K114" s="587" t="s">
        <v>826</v>
      </c>
      <c r="L114" s="587">
        <v>0</v>
      </c>
      <c r="M114" s="587" t="s">
        <v>826</v>
      </c>
      <c r="N114" s="587" t="s">
        <v>826</v>
      </c>
      <c r="O114" s="587">
        <v>10</v>
      </c>
      <c r="P114" s="588">
        <v>4270</v>
      </c>
      <c r="Q114" s="974">
        <v>2.1</v>
      </c>
      <c r="R114" s="78"/>
      <c r="S114" s="78"/>
      <c r="T114" s="78"/>
      <c r="U114" s="78"/>
      <c r="V114" s="78"/>
      <c r="W114" s="78"/>
      <c r="X114" s="78"/>
      <c r="Y114" s="78"/>
      <c r="Z114" s="78"/>
      <c r="AA114" s="78"/>
      <c r="AB114" s="78"/>
      <c r="AC114" s="78"/>
      <c r="AD114" s="78"/>
    </row>
    <row r="115" spans="1:30">
      <c r="B115" s="146" t="s">
        <v>742</v>
      </c>
      <c r="C115" s="146"/>
      <c r="D115" s="587">
        <v>2570</v>
      </c>
      <c r="E115" s="587">
        <v>70</v>
      </c>
      <c r="F115" s="587">
        <v>30</v>
      </c>
      <c r="G115" s="587">
        <v>1760</v>
      </c>
      <c r="H115" s="587">
        <v>0</v>
      </c>
      <c r="I115" s="587">
        <v>0</v>
      </c>
      <c r="J115" s="587">
        <v>70</v>
      </c>
      <c r="K115" s="587" t="s">
        <v>826</v>
      </c>
      <c r="L115" s="587" t="s">
        <v>826</v>
      </c>
      <c r="M115" s="587">
        <v>0</v>
      </c>
      <c r="N115" s="587" t="s">
        <v>826</v>
      </c>
      <c r="O115" s="587">
        <v>10</v>
      </c>
      <c r="P115" s="588">
        <v>4510</v>
      </c>
      <c r="Q115" s="974">
        <v>2.2000000000000002</v>
      </c>
      <c r="R115" s="78"/>
      <c r="S115" s="78"/>
      <c r="T115" s="78"/>
      <c r="U115" s="78"/>
      <c r="V115" s="78"/>
      <c r="W115" s="78"/>
      <c r="X115" s="78"/>
      <c r="Y115" s="78"/>
      <c r="Z115" s="78"/>
      <c r="AA115" s="78"/>
      <c r="AB115" s="78"/>
      <c r="AC115" s="78"/>
      <c r="AD115" s="78"/>
    </row>
    <row r="116" spans="1:30">
      <c r="B116" s="146" t="s">
        <v>849</v>
      </c>
      <c r="C116" s="146"/>
      <c r="D116" s="587">
        <v>2100</v>
      </c>
      <c r="E116" s="587">
        <v>100</v>
      </c>
      <c r="F116" s="587">
        <v>20</v>
      </c>
      <c r="G116" s="587">
        <v>4890</v>
      </c>
      <c r="H116" s="587">
        <v>0</v>
      </c>
      <c r="I116" s="587">
        <v>0</v>
      </c>
      <c r="J116" s="587">
        <v>60</v>
      </c>
      <c r="K116" s="587" t="s">
        <v>826</v>
      </c>
      <c r="L116" s="587">
        <v>0</v>
      </c>
      <c r="M116" s="587" t="s">
        <v>826</v>
      </c>
      <c r="N116" s="587" t="s">
        <v>826</v>
      </c>
      <c r="O116" s="587" t="s">
        <v>826</v>
      </c>
      <c r="P116" s="588">
        <v>7190</v>
      </c>
      <c r="Q116" s="974">
        <v>3.5</v>
      </c>
      <c r="R116" s="78"/>
      <c r="S116" s="78"/>
      <c r="T116" s="78"/>
      <c r="U116" s="78"/>
      <c r="V116" s="78"/>
      <c r="W116" s="78"/>
      <c r="X116" s="78"/>
      <c r="Y116" s="78"/>
      <c r="Z116" s="78"/>
      <c r="AA116" s="78"/>
      <c r="AB116" s="78"/>
      <c r="AC116" s="78"/>
      <c r="AD116" s="78"/>
    </row>
    <row r="117" spans="1:30">
      <c r="B117" s="146" t="s">
        <v>850</v>
      </c>
      <c r="C117" s="146"/>
      <c r="D117" s="587">
        <v>80</v>
      </c>
      <c r="E117" s="587" t="s">
        <v>826</v>
      </c>
      <c r="F117" s="587">
        <v>0</v>
      </c>
      <c r="G117" s="587">
        <v>2310</v>
      </c>
      <c r="H117" s="587">
        <v>0</v>
      </c>
      <c r="I117" s="587">
        <v>0</v>
      </c>
      <c r="J117" s="587" t="s">
        <v>826</v>
      </c>
      <c r="K117" s="587">
        <v>0</v>
      </c>
      <c r="L117" s="587">
        <v>0</v>
      </c>
      <c r="M117" s="587">
        <v>0</v>
      </c>
      <c r="N117" s="587">
        <v>0</v>
      </c>
      <c r="O117" s="587">
        <v>0</v>
      </c>
      <c r="P117" s="588">
        <v>2390</v>
      </c>
      <c r="Q117" s="974">
        <v>1.2</v>
      </c>
      <c r="R117" s="78"/>
      <c r="S117" s="78"/>
      <c r="T117" s="78"/>
      <c r="U117" s="78"/>
      <c r="V117" s="78"/>
      <c r="W117" s="78"/>
      <c r="X117" s="78"/>
      <c r="Y117" s="78"/>
      <c r="Z117" s="78"/>
      <c r="AA117" s="78"/>
      <c r="AB117" s="78"/>
      <c r="AC117" s="78"/>
      <c r="AD117" s="78"/>
    </row>
    <row r="118" spans="1:30">
      <c r="B118" s="146" t="s">
        <v>835</v>
      </c>
      <c r="C118" s="146"/>
      <c r="D118" s="587">
        <v>1600</v>
      </c>
      <c r="E118" s="587">
        <v>50</v>
      </c>
      <c r="F118" s="587" t="s">
        <v>826</v>
      </c>
      <c r="G118" s="587">
        <v>8830</v>
      </c>
      <c r="H118" s="587">
        <v>0</v>
      </c>
      <c r="I118" s="587">
        <v>0</v>
      </c>
      <c r="J118" s="587">
        <v>30</v>
      </c>
      <c r="K118" s="587" t="s">
        <v>826</v>
      </c>
      <c r="L118" s="587">
        <v>0</v>
      </c>
      <c r="M118" s="587">
        <v>0</v>
      </c>
      <c r="N118" s="587">
        <v>0</v>
      </c>
      <c r="O118" s="587">
        <v>0</v>
      </c>
      <c r="P118" s="588">
        <v>10530</v>
      </c>
      <c r="Q118" s="974">
        <v>5.2</v>
      </c>
      <c r="R118" s="78"/>
      <c r="S118" s="78"/>
      <c r="T118" s="78"/>
      <c r="U118" s="78"/>
      <c r="V118" s="78"/>
      <c r="W118" s="78"/>
      <c r="X118" s="78"/>
      <c r="Y118" s="78"/>
      <c r="Z118" s="78"/>
      <c r="AA118" s="78"/>
      <c r="AB118" s="78"/>
      <c r="AC118" s="78"/>
      <c r="AD118" s="78"/>
    </row>
    <row r="119" spans="1:30">
      <c r="B119" s="610" t="s">
        <v>28</v>
      </c>
      <c r="C119" s="611"/>
      <c r="D119" s="595">
        <v>169050</v>
      </c>
      <c r="E119" s="595">
        <v>2160</v>
      </c>
      <c r="F119" s="595">
        <v>1440</v>
      </c>
      <c r="G119" s="595">
        <v>27230</v>
      </c>
      <c r="H119" s="595">
        <v>60</v>
      </c>
      <c r="I119" s="595" t="s">
        <v>826</v>
      </c>
      <c r="J119" s="595">
        <v>1520</v>
      </c>
      <c r="K119" s="595">
        <v>310</v>
      </c>
      <c r="L119" s="595">
        <v>40</v>
      </c>
      <c r="M119" s="595">
        <v>100</v>
      </c>
      <c r="N119" s="595">
        <v>110</v>
      </c>
      <c r="O119" s="595">
        <v>1000</v>
      </c>
      <c r="P119" s="595">
        <v>203020</v>
      </c>
      <c r="Q119" s="595">
        <v>100.1</v>
      </c>
      <c r="R119" s="78"/>
      <c r="S119" s="78"/>
      <c r="T119" s="78"/>
      <c r="U119" s="78"/>
      <c r="V119" s="78"/>
      <c r="W119" s="78"/>
      <c r="X119" s="78"/>
      <c r="Y119" s="78"/>
      <c r="Z119" s="78"/>
      <c r="AA119" s="78"/>
      <c r="AB119" s="78"/>
      <c r="AC119" s="78"/>
      <c r="AD119" s="78"/>
    </row>
    <row r="120" spans="1:30" ht="12.75">
      <c r="B120" s="597"/>
      <c r="C120" s="598" t="s">
        <v>403</v>
      </c>
      <c r="D120" s="599">
        <v>1070</v>
      </c>
      <c r="E120" s="599">
        <v>1280</v>
      </c>
      <c r="F120" s="599">
        <v>970</v>
      </c>
      <c r="G120" s="599">
        <v>2290</v>
      </c>
      <c r="H120" s="599">
        <v>850</v>
      </c>
      <c r="I120" s="599">
        <v>450</v>
      </c>
      <c r="J120" s="599">
        <v>1480</v>
      </c>
      <c r="K120" s="599">
        <v>1260</v>
      </c>
      <c r="L120" s="599">
        <v>530</v>
      </c>
      <c r="M120" s="599">
        <v>1100</v>
      </c>
      <c r="N120" s="599">
        <v>980</v>
      </c>
      <c r="O120" s="599">
        <v>1210</v>
      </c>
      <c r="P120" s="599">
        <v>1240</v>
      </c>
      <c r="Q120" s="975"/>
      <c r="R120" s="78"/>
      <c r="S120" s="78"/>
      <c r="T120" s="78"/>
      <c r="U120" s="78"/>
      <c r="V120" s="78"/>
      <c r="W120" s="78"/>
      <c r="X120" s="78"/>
      <c r="Y120" s="78"/>
      <c r="Z120" s="78"/>
      <c r="AA120" s="78"/>
      <c r="AB120" s="78"/>
      <c r="AC120" s="78"/>
      <c r="AD120" s="78"/>
    </row>
    <row r="121" spans="1:30" ht="12.75">
      <c r="B121" s="601"/>
      <c r="C121" s="602" t="s">
        <v>404</v>
      </c>
      <c r="D121" s="603">
        <v>950</v>
      </c>
      <c r="E121" s="603">
        <v>1250</v>
      </c>
      <c r="F121" s="603">
        <v>750</v>
      </c>
      <c r="G121" s="603">
        <v>2550</v>
      </c>
      <c r="H121" s="603">
        <v>550</v>
      </c>
      <c r="I121" s="603">
        <v>450</v>
      </c>
      <c r="J121" s="603">
        <v>1550</v>
      </c>
      <c r="K121" s="603">
        <v>1150</v>
      </c>
      <c r="L121" s="603">
        <v>350</v>
      </c>
      <c r="M121" s="603">
        <v>950</v>
      </c>
      <c r="N121" s="603">
        <v>750</v>
      </c>
      <c r="O121" s="618">
        <v>1250</v>
      </c>
      <c r="P121" s="603">
        <v>1150</v>
      </c>
      <c r="Q121" s="976"/>
      <c r="R121" s="78"/>
      <c r="S121" s="78"/>
      <c r="T121" s="78"/>
      <c r="U121" s="78"/>
      <c r="V121" s="78"/>
      <c r="W121" s="78"/>
      <c r="X121" s="78"/>
      <c r="Y121" s="78"/>
      <c r="Z121" s="78"/>
      <c r="AA121" s="78"/>
      <c r="AB121" s="78"/>
      <c r="AC121" s="78"/>
      <c r="AD121" s="78"/>
    </row>
    <row r="122" spans="1:30">
      <c r="B122" s="1245" t="s">
        <v>408</v>
      </c>
      <c r="C122" s="1245"/>
      <c r="D122" s="1245"/>
      <c r="E122" s="1245"/>
      <c r="F122" s="1245"/>
      <c r="G122" s="1245"/>
      <c r="H122" s="1245"/>
      <c r="I122" s="1245"/>
      <c r="J122" s="1245"/>
      <c r="K122" s="1245"/>
      <c r="L122" s="1245"/>
      <c r="M122" s="1245"/>
      <c r="N122" s="1245"/>
      <c r="O122" s="1245"/>
      <c r="P122" s="1245"/>
      <c r="Q122" s="1245"/>
    </row>
    <row r="123" spans="1:30">
      <c r="B123" s="2" t="s">
        <v>406</v>
      </c>
      <c r="Q123" s="213"/>
    </row>
    <row r="124" spans="1:30" s="14" customFormat="1">
      <c r="A124" s="2"/>
      <c r="B124" s="835" t="s">
        <v>787</v>
      </c>
      <c r="C124" s="2"/>
      <c r="D124" s="2"/>
      <c r="E124" s="2"/>
      <c r="F124" s="2"/>
      <c r="G124" s="2"/>
      <c r="H124" s="2"/>
      <c r="I124" s="2"/>
      <c r="J124" s="2"/>
      <c r="K124" s="2"/>
      <c r="L124" s="2"/>
      <c r="M124" s="2"/>
      <c r="N124" s="3"/>
      <c r="O124" s="3"/>
      <c r="P124" s="3"/>
      <c r="Q124" s="78"/>
      <c r="R124" s="3"/>
      <c r="S124" s="6"/>
    </row>
    <row r="125" spans="1:30">
      <c r="B125" s="2" t="s">
        <v>733</v>
      </c>
    </row>
    <row r="126" spans="1:30">
      <c r="B126" s="1168" t="s">
        <v>407</v>
      </c>
      <c r="C126" s="1168"/>
      <c r="D126" s="1168"/>
      <c r="E126" s="1168"/>
      <c r="F126" s="1168"/>
      <c r="G126" s="1168"/>
      <c r="H126" s="1168"/>
      <c r="I126" s="1168"/>
      <c r="J126" s="1168"/>
      <c r="K126" s="1168"/>
      <c r="L126" s="1168"/>
      <c r="M126" s="1168"/>
    </row>
    <row r="128" spans="1:30" ht="15">
      <c r="B128" s="804"/>
    </row>
    <row r="129" spans="2:8">
      <c r="B129" s="620"/>
      <c r="C129" s="620"/>
    </row>
    <row r="130" spans="2:8">
      <c r="B130" s="620"/>
      <c r="C130" s="620"/>
    </row>
    <row r="131" spans="2:8">
      <c r="B131" s="620"/>
      <c r="C131" s="620"/>
    </row>
    <row r="132" spans="2:8">
      <c r="B132" s="620"/>
      <c r="C132" s="620"/>
      <c r="H132" s="257"/>
    </row>
    <row r="133" spans="2:8">
      <c r="B133" s="620"/>
      <c r="C133" s="620"/>
    </row>
    <row r="134" spans="2:8">
      <c r="B134" s="620"/>
      <c r="C134" s="620"/>
    </row>
    <row r="135" spans="2:8">
      <c r="B135" s="620"/>
      <c r="C135" s="620"/>
    </row>
    <row r="136" spans="2:8">
      <c r="B136" s="620"/>
      <c r="C136" s="620"/>
    </row>
    <row r="137" spans="2:8">
      <c r="B137" s="620"/>
      <c r="C137" s="620"/>
    </row>
    <row r="138" spans="2:8">
      <c r="B138" s="620"/>
      <c r="C138" s="620"/>
    </row>
    <row r="139" spans="2:8">
      <c r="B139" s="620"/>
      <c r="C139" s="620"/>
    </row>
    <row r="140" spans="2:8">
      <c r="B140" s="620"/>
      <c r="C140" s="620"/>
    </row>
    <row r="141" spans="2:8">
      <c r="B141" s="620"/>
      <c r="C141" s="620"/>
    </row>
    <row r="142" spans="2:8">
      <c r="B142" s="620"/>
      <c r="C142" s="620"/>
    </row>
    <row r="143" spans="2:8">
      <c r="B143" s="620"/>
      <c r="C143" s="620"/>
    </row>
    <row r="144" spans="2:8">
      <c r="B144" s="620"/>
      <c r="C144" s="620"/>
    </row>
    <row r="145" spans="2:3">
      <c r="B145" s="620"/>
      <c r="C145" s="620"/>
    </row>
    <row r="146" spans="2:3">
      <c r="B146" s="620"/>
      <c r="C146" s="620"/>
    </row>
    <row r="147" spans="2:3">
      <c r="B147" s="620"/>
      <c r="C147" s="620"/>
    </row>
    <row r="148" spans="2:3">
      <c r="B148" s="620"/>
      <c r="C148" s="620"/>
    </row>
    <row r="149" spans="2:3">
      <c r="B149" s="620"/>
      <c r="C149" s="620"/>
    </row>
    <row r="150" spans="2:3">
      <c r="B150" s="620"/>
      <c r="C150" s="620"/>
    </row>
    <row r="151" spans="2:3">
      <c r="B151" s="620"/>
      <c r="C151" s="620"/>
    </row>
    <row r="152" spans="2:3">
      <c r="B152" s="620"/>
      <c r="C152" s="620"/>
    </row>
    <row r="153" spans="2:3">
      <c r="B153" s="620"/>
      <c r="C153" s="620"/>
    </row>
    <row r="154" spans="2:3">
      <c r="B154" s="620"/>
      <c r="C154" s="620"/>
    </row>
    <row r="155" spans="2:3">
      <c r="B155" s="620"/>
      <c r="C155" s="620"/>
    </row>
    <row r="156" spans="2:3">
      <c r="B156" s="620"/>
      <c r="C156" s="620"/>
    </row>
    <row r="157" spans="2:3">
      <c r="B157" s="620"/>
      <c r="C157" s="620"/>
    </row>
    <row r="158" spans="2:3">
      <c r="B158" s="620"/>
      <c r="C158" s="620"/>
    </row>
    <row r="159" spans="2:3">
      <c r="B159" s="620"/>
      <c r="C159" s="620"/>
    </row>
    <row r="160" spans="2:3">
      <c r="B160" s="620"/>
      <c r="C160" s="620"/>
    </row>
    <row r="161" spans="2:3">
      <c r="B161" s="620"/>
      <c r="C161" s="620"/>
    </row>
    <row r="162" spans="2:3">
      <c r="B162" s="620"/>
      <c r="C162" s="620"/>
    </row>
    <row r="163" spans="2:3">
      <c r="B163" s="620"/>
      <c r="C163" s="620"/>
    </row>
    <row r="164" spans="2:3">
      <c r="B164" s="620"/>
      <c r="C164" s="620"/>
    </row>
    <row r="165" spans="2:3">
      <c r="B165" s="620"/>
      <c r="C165" s="620"/>
    </row>
    <row r="166" spans="2:3">
      <c r="B166" s="621"/>
      <c r="C166" s="621"/>
    </row>
    <row r="167" spans="2:3">
      <c r="B167" s="620"/>
      <c r="C167" s="620"/>
    </row>
  </sheetData>
  <mergeCells count="48">
    <mergeCell ref="B41:Q41"/>
    <mergeCell ref="B43:Q43"/>
    <mergeCell ref="F45:F48"/>
    <mergeCell ref="J45:J48"/>
    <mergeCell ref="K45:K48"/>
    <mergeCell ref="N45:N48"/>
    <mergeCell ref="D46:D47"/>
    <mergeCell ref="G46:G47"/>
    <mergeCell ref="H46:H47"/>
    <mergeCell ref="I46:I47"/>
    <mergeCell ref="L46:L47"/>
    <mergeCell ref="M46:M47"/>
    <mergeCell ref="O46:O47"/>
    <mergeCell ref="P46:P47"/>
    <mergeCell ref="Q46:Q47"/>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 ref="B82:Q82"/>
    <mergeCell ref="B81:Q81"/>
    <mergeCell ref="B84:Q84"/>
    <mergeCell ref="F86:F89"/>
    <mergeCell ref="J86:J89"/>
    <mergeCell ref="K86:K89"/>
    <mergeCell ref="N86:N89"/>
    <mergeCell ref="Q87:Q88"/>
    <mergeCell ref="B122:Q122"/>
    <mergeCell ref="B126:M126"/>
    <mergeCell ref="D87:D88"/>
    <mergeCell ref="G87:G88"/>
    <mergeCell ref="H87:H88"/>
    <mergeCell ref="I87:I88"/>
    <mergeCell ref="L87:L88"/>
    <mergeCell ref="M87:M88"/>
    <mergeCell ref="O87:O88"/>
    <mergeCell ref="P87:P8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9"/>
  <sheetViews>
    <sheetView zoomScale="70" zoomScaleNormal="70" workbookViewId="0">
      <selection activeCell="V105" sqref="V105"/>
    </sheetView>
  </sheetViews>
  <sheetFormatPr baseColWidth="10" defaultColWidth="9" defaultRowHeight="11.25"/>
  <cols>
    <col min="1" max="1" width="2" style="2" customWidth="1"/>
    <col min="2" max="2" width="1.85546875" style="2" customWidth="1"/>
    <col min="3" max="3" width="25.7109375" style="2" customWidth="1"/>
    <col min="4" max="4" width="8.7109375" style="2" customWidth="1"/>
    <col min="5" max="5" width="8.28515625" style="2" customWidth="1"/>
    <col min="6" max="6" width="11.42578125" style="2" customWidth="1"/>
    <col min="7" max="9" width="8.28515625" style="2" customWidth="1"/>
    <col min="10" max="10" width="8.7109375" style="2" customWidth="1"/>
    <col min="11" max="11" width="9.42578125" style="2" customWidth="1"/>
    <col min="12" max="17" width="8.28515625" style="2" customWidth="1"/>
    <col min="18" max="18" width="8.7109375" style="78" customWidth="1"/>
    <col min="19" max="19" width="6.28515625" style="140" customWidth="1"/>
    <col min="20" max="256" width="9" style="2"/>
    <col min="257" max="257" width="2" style="2" customWidth="1"/>
    <col min="258" max="258" width="1.85546875" style="2" customWidth="1"/>
    <col min="259" max="259" width="25.7109375" style="2" customWidth="1"/>
    <col min="260" max="260" width="8.7109375" style="2" customWidth="1"/>
    <col min="261" max="261" width="8.28515625" style="2" customWidth="1"/>
    <col min="262" max="262" width="11.42578125" style="2" customWidth="1"/>
    <col min="263" max="265" width="8.28515625" style="2" customWidth="1"/>
    <col min="266" max="266" width="8.7109375" style="2" customWidth="1"/>
    <col min="267" max="267" width="9.42578125" style="2" customWidth="1"/>
    <col min="268" max="273" width="8.28515625" style="2" customWidth="1"/>
    <col min="274" max="274" width="8.7109375" style="2" customWidth="1"/>
    <col min="275" max="275" width="6.28515625" style="2" customWidth="1"/>
    <col min="276" max="512" width="9" style="2"/>
    <col min="513" max="513" width="2" style="2" customWidth="1"/>
    <col min="514" max="514" width="1.85546875" style="2" customWidth="1"/>
    <col min="515" max="515" width="25.7109375" style="2" customWidth="1"/>
    <col min="516" max="516" width="8.7109375" style="2" customWidth="1"/>
    <col min="517" max="517" width="8.28515625" style="2" customWidth="1"/>
    <col min="518" max="518" width="11.42578125" style="2" customWidth="1"/>
    <col min="519" max="521" width="8.28515625" style="2" customWidth="1"/>
    <col min="522" max="522" width="8.7109375" style="2" customWidth="1"/>
    <col min="523" max="523" width="9.42578125" style="2" customWidth="1"/>
    <col min="524" max="529" width="8.28515625" style="2" customWidth="1"/>
    <col min="530" max="530" width="8.7109375" style="2" customWidth="1"/>
    <col min="531" max="531" width="6.28515625" style="2" customWidth="1"/>
    <col min="532" max="768" width="9" style="2"/>
    <col min="769" max="769" width="2" style="2" customWidth="1"/>
    <col min="770" max="770" width="1.85546875" style="2" customWidth="1"/>
    <col min="771" max="771" width="25.7109375" style="2" customWidth="1"/>
    <col min="772" max="772" width="8.7109375" style="2" customWidth="1"/>
    <col min="773" max="773" width="8.28515625" style="2" customWidth="1"/>
    <col min="774" max="774" width="11.42578125" style="2" customWidth="1"/>
    <col min="775" max="777" width="8.28515625" style="2" customWidth="1"/>
    <col min="778" max="778" width="8.7109375" style="2" customWidth="1"/>
    <col min="779" max="779" width="9.42578125" style="2" customWidth="1"/>
    <col min="780" max="785" width="8.28515625" style="2" customWidth="1"/>
    <col min="786" max="786" width="8.7109375" style="2" customWidth="1"/>
    <col min="787" max="787" width="6.28515625" style="2" customWidth="1"/>
    <col min="788" max="1024" width="9" style="2"/>
    <col min="1025" max="1025" width="2" style="2" customWidth="1"/>
    <col min="1026" max="1026" width="1.85546875" style="2" customWidth="1"/>
    <col min="1027" max="1027" width="25.7109375" style="2" customWidth="1"/>
    <col min="1028" max="1028" width="8.7109375" style="2" customWidth="1"/>
    <col min="1029" max="1029" width="8.28515625" style="2" customWidth="1"/>
    <col min="1030" max="1030" width="11.42578125" style="2" customWidth="1"/>
    <col min="1031" max="1033" width="8.28515625" style="2" customWidth="1"/>
    <col min="1034" max="1034" width="8.7109375" style="2" customWidth="1"/>
    <col min="1035" max="1035" width="9.42578125" style="2" customWidth="1"/>
    <col min="1036" max="1041" width="8.28515625" style="2" customWidth="1"/>
    <col min="1042" max="1042" width="8.7109375" style="2" customWidth="1"/>
    <col min="1043" max="1043" width="6.28515625" style="2" customWidth="1"/>
    <col min="1044" max="1280" width="9" style="2"/>
    <col min="1281" max="1281" width="2" style="2" customWidth="1"/>
    <col min="1282" max="1282" width="1.85546875" style="2" customWidth="1"/>
    <col min="1283" max="1283" width="25.7109375" style="2" customWidth="1"/>
    <col min="1284" max="1284" width="8.7109375" style="2" customWidth="1"/>
    <col min="1285" max="1285" width="8.28515625" style="2" customWidth="1"/>
    <col min="1286" max="1286" width="11.42578125" style="2" customWidth="1"/>
    <col min="1287" max="1289" width="8.28515625" style="2" customWidth="1"/>
    <col min="1290" max="1290" width="8.7109375" style="2" customWidth="1"/>
    <col min="1291" max="1291" width="9.42578125" style="2" customWidth="1"/>
    <col min="1292" max="1297" width="8.28515625" style="2" customWidth="1"/>
    <col min="1298" max="1298" width="8.7109375" style="2" customWidth="1"/>
    <col min="1299" max="1299" width="6.28515625" style="2" customWidth="1"/>
    <col min="1300" max="1536" width="9" style="2"/>
    <col min="1537" max="1537" width="2" style="2" customWidth="1"/>
    <col min="1538" max="1538" width="1.85546875" style="2" customWidth="1"/>
    <col min="1539" max="1539" width="25.7109375" style="2" customWidth="1"/>
    <col min="1540" max="1540" width="8.7109375" style="2" customWidth="1"/>
    <col min="1541" max="1541" width="8.28515625" style="2" customWidth="1"/>
    <col min="1542" max="1542" width="11.42578125" style="2" customWidth="1"/>
    <col min="1543" max="1545" width="8.28515625" style="2" customWidth="1"/>
    <col min="1546" max="1546" width="8.7109375" style="2" customWidth="1"/>
    <col min="1547" max="1547" width="9.42578125" style="2" customWidth="1"/>
    <col min="1548" max="1553" width="8.28515625" style="2" customWidth="1"/>
    <col min="1554" max="1554" width="8.7109375" style="2" customWidth="1"/>
    <col min="1555" max="1555" width="6.28515625" style="2" customWidth="1"/>
    <col min="1556" max="1792" width="9" style="2"/>
    <col min="1793" max="1793" width="2" style="2" customWidth="1"/>
    <col min="1794" max="1794" width="1.85546875" style="2" customWidth="1"/>
    <col min="1795" max="1795" width="25.7109375" style="2" customWidth="1"/>
    <col min="1796" max="1796" width="8.7109375" style="2" customWidth="1"/>
    <col min="1797" max="1797" width="8.28515625" style="2" customWidth="1"/>
    <col min="1798" max="1798" width="11.42578125" style="2" customWidth="1"/>
    <col min="1799" max="1801" width="8.28515625" style="2" customWidth="1"/>
    <col min="1802" max="1802" width="8.7109375" style="2" customWidth="1"/>
    <col min="1803" max="1803" width="9.42578125" style="2" customWidth="1"/>
    <col min="1804" max="1809" width="8.28515625" style="2" customWidth="1"/>
    <col min="1810" max="1810" width="8.7109375" style="2" customWidth="1"/>
    <col min="1811" max="1811" width="6.28515625" style="2" customWidth="1"/>
    <col min="1812" max="2048" width="9" style="2"/>
    <col min="2049" max="2049" width="2" style="2" customWidth="1"/>
    <col min="2050" max="2050" width="1.85546875" style="2" customWidth="1"/>
    <col min="2051" max="2051" width="25.7109375" style="2" customWidth="1"/>
    <col min="2052" max="2052" width="8.7109375" style="2" customWidth="1"/>
    <col min="2053" max="2053" width="8.28515625" style="2" customWidth="1"/>
    <col min="2054" max="2054" width="11.42578125" style="2" customWidth="1"/>
    <col min="2055" max="2057" width="8.28515625" style="2" customWidth="1"/>
    <col min="2058" max="2058" width="8.7109375" style="2" customWidth="1"/>
    <col min="2059" max="2059" width="9.42578125" style="2" customWidth="1"/>
    <col min="2060" max="2065" width="8.28515625" style="2" customWidth="1"/>
    <col min="2066" max="2066" width="8.7109375" style="2" customWidth="1"/>
    <col min="2067" max="2067" width="6.28515625" style="2" customWidth="1"/>
    <col min="2068" max="2304" width="9" style="2"/>
    <col min="2305" max="2305" width="2" style="2" customWidth="1"/>
    <col min="2306" max="2306" width="1.85546875" style="2" customWidth="1"/>
    <col min="2307" max="2307" width="25.7109375" style="2" customWidth="1"/>
    <col min="2308" max="2308" width="8.7109375" style="2" customWidth="1"/>
    <col min="2309" max="2309" width="8.28515625" style="2" customWidth="1"/>
    <col min="2310" max="2310" width="11.42578125" style="2" customWidth="1"/>
    <col min="2311" max="2313" width="8.28515625" style="2" customWidth="1"/>
    <col min="2314" max="2314" width="8.7109375" style="2" customWidth="1"/>
    <col min="2315" max="2315" width="9.42578125" style="2" customWidth="1"/>
    <col min="2316" max="2321" width="8.28515625" style="2" customWidth="1"/>
    <col min="2322" max="2322" width="8.7109375" style="2" customWidth="1"/>
    <col min="2323" max="2323" width="6.28515625" style="2" customWidth="1"/>
    <col min="2324" max="2560" width="9" style="2"/>
    <col min="2561" max="2561" width="2" style="2" customWidth="1"/>
    <col min="2562" max="2562" width="1.85546875" style="2" customWidth="1"/>
    <col min="2563" max="2563" width="25.7109375" style="2" customWidth="1"/>
    <col min="2564" max="2564" width="8.7109375" style="2" customWidth="1"/>
    <col min="2565" max="2565" width="8.28515625" style="2" customWidth="1"/>
    <col min="2566" max="2566" width="11.42578125" style="2" customWidth="1"/>
    <col min="2567" max="2569" width="8.28515625" style="2" customWidth="1"/>
    <col min="2570" max="2570" width="8.7109375" style="2" customWidth="1"/>
    <col min="2571" max="2571" width="9.42578125" style="2" customWidth="1"/>
    <col min="2572" max="2577" width="8.28515625" style="2" customWidth="1"/>
    <col min="2578" max="2578" width="8.7109375" style="2" customWidth="1"/>
    <col min="2579" max="2579" width="6.28515625" style="2" customWidth="1"/>
    <col min="2580" max="2816" width="9" style="2"/>
    <col min="2817" max="2817" width="2" style="2" customWidth="1"/>
    <col min="2818" max="2818" width="1.85546875" style="2" customWidth="1"/>
    <col min="2819" max="2819" width="25.7109375" style="2" customWidth="1"/>
    <col min="2820" max="2820" width="8.7109375" style="2" customWidth="1"/>
    <col min="2821" max="2821" width="8.28515625" style="2" customWidth="1"/>
    <col min="2822" max="2822" width="11.42578125" style="2" customWidth="1"/>
    <col min="2823" max="2825" width="8.28515625" style="2" customWidth="1"/>
    <col min="2826" max="2826" width="8.7109375" style="2" customWidth="1"/>
    <col min="2827" max="2827" width="9.42578125" style="2" customWidth="1"/>
    <col min="2828" max="2833" width="8.28515625" style="2" customWidth="1"/>
    <col min="2834" max="2834" width="8.7109375" style="2" customWidth="1"/>
    <col min="2835" max="2835" width="6.28515625" style="2" customWidth="1"/>
    <col min="2836" max="3072" width="9" style="2"/>
    <col min="3073" max="3073" width="2" style="2" customWidth="1"/>
    <col min="3074" max="3074" width="1.85546875" style="2" customWidth="1"/>
    <col min="3075" max="3075" width="25.7109375" style="2" customWidth="1"/>
    <col min="3076" max="3076" width="8.7109375" style="2" customWidth="1"/>
    <col min="3077" max="3077" width="8.28515625" style="2" customWidth="1"/>
    <col min="3078" max="3078" width="11.42578125" style="2" customWidth="1"/>
    <col min="3079" max="3081" width="8.28515625" style="2" customWidth="1"/>
    <col min="3082" max="3082" width="8.7109375" style="2" customWidth="1"/>
    <col min="3083" max="3083" width="9.42578125" style="2" customWidth="1"/>
    <col min="3084" max="3089" width="8.28515625" style="2" customWidth="1"/>
    <col min="3090" max="3090" width="8.7109375" style="2" customWidth="1"/>
    <col min="3091" max="3091" width="6.28515625" style="2" customWidth="1"/>
    <col min="3092" max="3328" width="9" style="2"/>
    <col min="3329" max="3329" width="2" style="2" customWidth="1"/>
    <col min="3330" max="3330" width="1.85546875" style="2" customWidth="1"/>
    <col min="3331" max="3331" width="25.7109375" style="2" customWidth="1"/>
    <col min="3332" max="3332" width="8.7109375" style="2" customWidth="1"/>
    <col min="3333" max="3333" width="8.28515625" style="2" customWidth="1"/>
    <col min="3334" max="3334" width="11.42578125" style="2" customWidth="1"/>
    <col min="3335" max="3337" width="8.28515625" style="2" customWidth="1"/>
    <col min="3338" max="3338" width="8.7109375" style="2" customWidth="1"/>
    <col min="3339" max="3339" width="9.42578125" style="2" customWidth="1"/>
    <col min="3340" max="3345" width="8.28515625" style="2" customWidth="1"/>
    <col min="3346" max="3346" width="8.7109375" style="2" customWidth="1"/>
    <col min="3347" max="3347" width="6.28515625" style="2" customWidth="1"/>
    <col min="3348" max="3584" width="9" style="2"/>
    <col min="3585" max="3585" width="2" style="2" customWidth="1"/>
    <col min="3586" max="3586" width="1.85546875" style="2" customWidth="1"/>
    <col min="3587" max="3587" width="25.7109375" style="2" customWidth="1"/>
    <col min="3588" max="3588" width="8.7109375" style="2" customWidth="1"/>
    <col min="3589" max="3589" width="8.28515625" style="2" customWidth="1"/>
    <col min="3590" max="3590" width="11.42578125" style="2" customWidth="1"/>
    <col min="3591" max="3593" width="8.28515625" style="2" customWidth="1"/>
    <col min="3594" max="3594" width="8.7109375" style="2" customWidth="1"/>
    <col min="3595" max="3595" width="9.42578125" style="2" customWidth="1"/>
    <col min="3596" max="3601" width="8.28515625" style="2" customWidth="1"/>
    <col min="3602" max="3602" width="8.7109375" style="2" customWidth="1"/>
    <col min="3603" max="3603" width="6.28515625" style="2" customWidth="1"/>
    <col min="3604" max="3840" width="9" style="2"/>
    <col min="3841" max="3841" width="2" style="2" customWidth="1"/>
    <col min="3842" max="3842" width="1.85546875" style="2" customWidth="1"/>
    <col min="3843" max="3843" width="25.7109375" style="2" customWidth="1"/>
    <col min="3844" max="3844" width="8.7109375" style="2" customWidth="1"/>
    <col min="3845" max="3845" width="8.28515625" style="2" customWidth="1"/>
    <col min="3846" max="3846" width="11.42578125" style="2" customWidth="1"/>
    <col min="3847" max="3849" width="8.28515625" style="2" customWidth="1"/>
    <col min="3850" max="3850" width="8.7109375" style="2" customWidth="1"/>
    <col min="3851" max="3851" width="9.42578125" style="2" customWidth="1"/>
    <col min="3852" max="3857" width="8.28515625" style="2" customWidth="1"/>
    <col min="3858" max="3858" width="8.7109375" style="2" customWidth="1"/>
    <col min="3859" max="3859" width="6.28515625" style="2" customWidth="1"/>
    <col min="3860" max="4096" width="9" style="2"/>
    <col min="4097" max="4097" width="2" style="2" customWidth="1"/>
    <col min="4098" max="4098" width="1.85546875" style="2" customWidth="1"/>
    <col min="4099" max="4099" width="25.7109375" style="2" customWidth="1"/>
    <col min="4100" max="4100" width="8.7109375" style="2" customWidth="1"/>
    <col min="4101" max="4101" width="8.28515625" style="2" customWidth="1"/>
    <col min="4102" max="4102" width="11.42578125" style="2" customWidth="1"/>
    <col min="4103" max="4105" width="8.28515625" style="2" customWidth="1"/>
    <col min="4106" max="4106" width="8.7109375" style="2" customWidth="1"/>
    <col min="4107" max="4107" width="9.42578125" style="2" customWidth="1"/>
    <col min="4108" max="4113" width="8.28515625" style="2" customWidth="1"/>
    <col min="4114" max="4114" width="8.7109375" style="2" customWidth="1"/>
    <col min="4115" max="4115" width="6.28515625" style="2" customWidth="1"/>
    <col min="4116" max="4352" width="9" style="2"/>
    <col min="4353" max="4353" width="2" style="2" customWidth="1"/>
    <col min="4354" max="4354" width="1.85546875" style="2" customWidth="1"/>
    <col min="4355" max="4355" width="25.7109375" style="2" customWidth="1"/>
    <col min="4356" max="4356" width="8.7109375" style="2" customWidth="1"/>
    <col min="4357" max="4357" width="8.28515625" style="2" customWidth="1"/>
    <col min="4358" max="4358" width="11.42578125" style="2" customWidth="1"/>
    <col min="4359" max="4361" width="8.28515625" style="2" customWidth="1"/>
    <col min="4362" max="4362" width="8.7109375" style="2" customWidth="1"/>
    <col min="4363" max="4363" width="9.42578125" style="2" customWidth="1"/>
    <col min="4364" max="4369" width="8.28515625" style="2" customWidth="1"/>
    <col min="4370" max="4370" width="8.7109375" style="2" customWidth="1"/>
    <col min="4371" max="4371" width="6.28515625" style="2" customWidth="1"/>
    <col min="4372" max="4608" width="9" style="2"/>
    <col min="4609" max="4609" width="2" style="2" customWidth="1"/>
    <col min="4610" max="4610" width="1.85546875" style="2" customWidth="1"/>
    <col min="4611" max="4611" width="25.7109375" style="2" customWidth="1"/>
    <col min="4612" max="4612" width="8.7109375" style="2" customWidth="1"/>
    <col min="4613" max="4613" width="8.28515625" style="2" customWidth="1"/>
    <col min="4614" max="4614" width="11.42578125" style="2" customWidth="1"/>
    <col min="4615" max="4617" width="8.28515625" style="2" customWidth="1"/>
    <col min="4618" max="4618" width="8.7109375" style="2" customWidth="1"/>
    <col min="4619" max="4619" width="9.42578125" style="2" customWidth="1"/>
    <col min="4620" max="4625" width="8.28515625" style="2" customWidth="1"/>
    <col min="4626" max="4626" width="8.7109375" style="2" customWidth="1"/>
    <col min="4627" max="4627" width="6.28515625" style="2" customWidth="1"/>
    <col min="4628" max="4864" width="9" style="2"/>
    <col min="4865" max="4865" width="2" style="2" customWidth="1"/>
    <col min="4866" max="4866" width="1.85546875" style="2" customWidth="1"/>
    <col min="4867" max="4867" width="25.7109375" style="2" customWidth="1"/>
    <col min="4868" max="4868" width="8.7109375" style="2" customWidth="1"/>
    <col min="4869" max="4869" width="8.28515625" style="2" customWidth="1"/>
    <col min="4870" max="4870" width="11.42578125" style="2" customWidth="1"/>
    <col min="4871" max="4873" width="8.28515625" style="2" customWidth="1"/>
    <col min="4874" max="4874" width="8.7109375" style="2" customWidth="1"/>
    <col min="4875" max="4875" width="9.42578125" style="2" customWidth="1"/>
    <col min="4876" max="4881" width="8.28515625" style="2" customWidth="1"/>
    <col min="4882" max="4882" width="8.7109375" style="2" customWidth="1"/>
    <col min="4883" max="4883" width="6.28515625" style="2" customWidth="1"/>
    <col min="4884" max="5120" width="9" style="2"/>
    <col min="5121" max="5121" width="2" style="2" customWidth="1"/>
    <col min="5122" max="5122" width="1.85546875" style="2" customWidth="1"/>
    <col min="5123" max="5123" width="25.7109375" style="2" customWidth="1"/>
    <col min="5124" max="5124" width="8.7109375" style="2" customWidth="1"/>
    <col min="5125" max="5125" width="8.28515625" style="2" customWidth="1"/>
    <col min="5126" max="5126" width="11.42578125" style="2" customWidth="1"/>
    <col min="5127" max="5129" width="8.28515625" style="2" customWidth="1"/>
    <col min="5130" max="5130" width="8.7109375" style="2" customWidth="1"/>
    <col min="5131" max="5131" width="9.42578125" style="2" customWidth="1"/>
    <col min="5132" max="5137" width="8.28515625" style="2" customWidth="1"/>
    <col min="5138" max="5138" width="8.7109375" style="2" customWidth="1"/>
    <col min="5139" max="5139" width="6.28515625" style="2" customWidth="1"/>
    <col min="5140" max="5376" width="9" style="2"/>
    <col min="5377" max="5377" width="2" style="2" customWidth="1"/>
    <col min="5378" max="5378" width="1.85546875" style="2" customWidth="1"/>
    <col min="5379" max="5379" width="25.7109375" style="2" customWidth="1"/>
    <col min="5380" max="5380" width="8.7109375" style="2" customWidth="1"/>
    <col min="5381" max="5381" width="8.28515625" style="2" customWidth="1"/>
    <col min="5382" max="5382" width="11.42578125" style="2" customWidth="1"/>
    <col min="5383" max="5385" width="8.28515625" style="2" customWidth="1"/>
    <col min="5386" max="5386" width="8.7109375" style="2" customWidth="1"/>
    <col min="5387" max="5387" width="9.42578125" style="2" customWidth="1"/>
    <col min="5388" max="5393" width="8.28515625" style="2" customWidth="1"/>
    <col min="5394" max="5394" width="8.7109375" style="2" customWidth="1"/>
    <col min="5395" max="5395" width="6.28515625" style="2" customWidth="1"/>
    <col min="5396" max="5632" width="9" style="2"/>
    <col min="5633" max="5633" width="2" style="2" customWidth="1"/>
    <col min="5634" max="5634" width="1.85546875" style="2" customWidth="1"/>
    <col min="5635" max="5635" width="25.7109375" style="2" customWidth="1"/>
    <col min="5636" max="5636" width="8.7109375" style="2" customWidth="1"/>
    <col min="5637" max="5637" width="8.28515625" style="2" customWidth="1"/>
    <col min="5638" max="5638" width="11.42578125" style="2" customWidth="1"/>
    <col min="5639" max="5641" width="8.28515625" style="2" customWidth="1"/>
    <col min="5642" max="5642" width="8.7109375" style="2" customWidth="1"/>
    <col min="5643" max="5643" width="9.42578125" style="2" customWidth="1"/>
    <col min="5644" max="5649" width="8.28515625" style="2" customWidth="1"/>
    <col min="5650" max="5650" width="8.7109375" style="2" customWidth="1"/>
    <col min="5651" max="5651" width="6.28515625" style="2" customWidth="1"/>
    <col min="5652" max="5888" width="9" style="2"/>
    <col min="5889" max="5889" width="2" style="2" customWidth="1"/>
    <col min="5890" max="5890" width="1.85546875" style="2" customWidth="1"/>
    <col min="5891" max="5891" width="25.7109375" style="2" customWidth="1"/>
    <col min="5892" max="5892" width="8.7109375" style="2" customWidth="1"/>
    <col min="5893" max="5893" width="8.28515625" style="2" customWidth="1"/>
    <col min="5894" max="5894" width="11.42578125" style="2" customWidth="1"/>
    <col min="5895" max="5897" width="8.28515625" style="2" customWidth="1"/>
    <col min="5898" max="5898" width="8.7109375" style="2" customWidth="1"/>
    <col min="5899" max="5899" width="9.42578125" style="2" customWidth="1"/>
    <col min="5900" max="5905" width="8.28515625" style="2" customWidth="1"/>
    <col min="5906" max="5906" width="8.7109375" style="2" customWidth="1"/>
    <col min="5907" max="5907" width="6.28515625" style="2" customWidth="1"/>
    <col min="5908" max="6144" width="9" style="2"/>
    <col min="6145" max="6145" width="2" style="2" customWidth="1"/>
    <col min="6146" max="6146" width="1.85546875" style="2" customWidth="1"/>
    <col min="6147" max="6147" width="25.7109375" style="2" customWidth="1"/>
    <col min="6148" max="6148" width="8.7109375" style="2" customWidth="1"/>
    <col min="6149" max="6149" width="8.28515625" style="2" customWidth="1"/>
    <col min="6150" max="6150" width="11.42578125" style="2" customWidth="1"/>
    <col min="6151" max="6153" width="8.28515625" style="2" customWidth="1"/>
    <col min="6154" max="6154" width="8.7109375" style="2" customWidth="1"/>
    <col min="6155" max="6155" width="9.42578125" style="2" customWidth="1"/>
    <col min="6156" max="6161" width="8.28515625" style="2" customWidth="1"/>
    <col min="6162" max="6162" width="8.7109375" style="2" customWidth="1"/>
    <col min="6163" max="6163" width="6.28515625" style="2" customWidth="1"/>
    <col min="6164" max="6400" width="9" style="2"/>
    <col min="6401" max="6401" width="2" style="2" customWidth="1"/>
    <col min="6402" max="6402" width="1.85546875" style="2" customWidth="1"/>
    <col min="6403" max="6403" width="25.7109375" style="2" customWidth="1"/>
    <col min="6404" max="6404" width="8.7109375" style="2" customWidth="1"/>
    <col min="6405" max="6405" width="8.28515625" style="2" customWidth="1"/>
    <col min="6406" max="6406" width="11.42578125" style="2" customWidth="1"/>
    <col min="6407" max="6409" width="8.28515625" style="2" customWidth="1"/>
    <col min="6410" max="6410" width="8.7109375" style="2" customWidth="1"/>
    <col min="6411" max="6411" width="9.42578125" style="2" customWidth="1"/>
    <col min="6412" max="6417" width="8.28515625" style="2" customWidth="1"/>
    <col min="6418" max="6418" width="8.7109375" style="2" customWidth="1"/>
    <col min="6419" max="6419" width="6.28515625" style="2" customWidth="1"/>
    <col min="6420" max="6656" width="9" style="2"/>
    <col min="6657" max="6657" width="2" style="2" customWidth="1"/>
    <col min="6658" max="6658" width="1.85546875" style="2" customWidth="1"/>
    <col min="6659" max="6659" width="25.7109375" style="2" customWidth="1"/>
    <col min="6660" max="6660" width="8.7109375" style="2" customWidth="1"/>
    <col min="6661" max="6661" width="8.28515625" style="2" customWidth="1"/>
    <col min="6662" max="6662" width="11.42578125" style="2" customWidth="1"/>
    <col min="6663" max="6665" width="8.28515625" style="2" customWidth="1"/>
    <col min="6666" max="6666" width="8.7109375" style="2" customWidth="1"/>
    <col min="6667" max="6667" width="9.42578125" style="2" customWidth="1"/>
    <col min="6668" max="6673" width="8.28515625" style="2" customWidth="1"/>
    <col min="6674" max="6674" width="8.7109375" style="2" customWidth="1"/>
    <col min="6675" max="6675" width="6.28515625" style="2" customWidth="1"/>
    <col min="6676" max="6912" width="9" style="2"/>
    <col min="6913" max="6913" width="2" style="2" customWidth="1"/>
    <col min="6914" max="6914" width="1.85546875" style="2" customWidth="1"/>
    <col min="6915" max="6915" width="25.7109375" style="2" customWidth="1"/>
    <col min="6916" max="6916" width="8.7109375" style="2" customWidth="1"/>
    <col min="6917" max="6917" width="8.28515625" style="2" customWidth="1"/>
    <col min="6918" max="6918" width="11.42578125" style="2" customWidth="1"/>
    <col min="6919" max="6921" width="8.28515625" style="2" customWidth="1"/>
    <col min="6922" max="6922" width="8.7109375" style="2" customWidth="1"/>
    <col min="6923" max="6923" width="9.42578125" style="2" customWidth="1"/>
    <col min="6924" max="6929" width="8.28515625" style="2" customWidth="1"/>
    <col min="6930" max="6930" width="8.7109375" style="2" customWidth="1"/>
    <col min="6931" max="6931" width="6.28515625" style="2" customWidth="1"/>
    <col min="6932" max="7168" width="9" style="2"/>
    <col min="7169" max="7169" width="2" style="2" customWidth="1"/>
    <col min="7170" max="7170" width="1.85546875" style="2" customWidth="1"/>
    <col min="7171" max="7171" width="25.7109375" style="2" customWidth="1"/>
    <col min="7172" max="7172" width="8.7109375" style="2" customWidth="1"/>
    <col min="7173" max="7173" width="8.28515625" style="2" customWidth="1"/>
    <col min="7174" max="7174" width="11.42578125" style="2" customWidth="1"/>
    <col min="7175" max="7177" width="8.28515625" style="2" customWidth="1"/>
    <col min="7178" max="7178" width="8.7109375" style="2" customWidth="1"/>
    <col min="7179" max="7179" width="9.42578125" style="2" customWidth="1"/>
    <col min="7180" max="7185" width="8.28515625" style="2" customWidth="1"/>
    <col min="7186" max="7186" width="8.7109375" style="2" customWidth="1"/>
    <col min="7187" max="7187" width="6.28515625" style="2" customWidth="1"/>
    <col min="7188" max="7424" width="9" style="2"/>
    <col min="7425" max="7425" width="2" style="2" customWidth="1"/>
    <col min="7426" max="7426" width="1.85546875" style="2" customWidth="1"/>
    <col min="7427" max="7427" width="25.7109375" style="2" customWidth="1"/>
    <col min="7428" max="7428" width="8.7109375" style="2" customWidth="1"/>
    <col min="7429" max="7429" width="8.28515625" style="2" customWidth="1"/>
    <col min="7430" max="7430" width="11.42578125" style="2" customWidth="1"/>
    <col min="7431" max="7433" width="8.28515625" style="2" customWidth="1"/>
    <col min="7434" max="7434" width="8.7109375" style="2" customWidth="1"/>
    <col min="7435" max="7435" width="9.42578125" style="2" customWidth="1"/>
    <col min="7436" max="7441" width="8.28515625" style="2" customWidth="1"/>
    <col min="7442" max="7442" width="8.7109375" style="2" customWidth="1"/>
    <col min="7443" max="7443" width="6.28515625" style="2" customWidth="1"/>
    <col min="7444" max="7680" width="9" style="2"/>
    <col min="7681" max="7681" width="2" style="2" customWidth="1"/>
    <col min="7682" max="7682" width="1.85546875" style="2" customWidth="1"/>
    <col min="7683" max="7683" width="25.7109375" style="2" customWidth="1"/>
    <col min="7684" max="7684" width="8.7109375" style="2" customWidth="1"/>
    <col min="7685" max="7685" width="8.28515625" style="2" customWidth="1"/>
    <col min="7686" max="7686" width="11.42578125" style="2" customWidth="1"/>
    <col min="7687" max="7689" width="8.28515625" style="2" customWidth="1"/>
    <col min="7690" max="7690" width="8.7109375" style="2" customWidth="1"/>
    <col min="7691" max="7691" width="9.42578125" style="2" customWidth="1"/>
    <col min="7692" max="7697" width="8.28515625" style="2" customWidth="1"/>
    <col min="7698" max="7698" width="8.7109375" style="2" customWidth="1"/>
    <col min="7699" max="7699" width="6.28515625" style="2" customWidth="1"/>
    <col min="7700" max="7936" width="9" style="2"/>
    <col min="7937" max="7937" width="2" style="2" customWidth="1"/>
    <col min="7938" max="7938" width="1.85546875" style="2" customWidth="1"/>
    <col min="7939" max="7939" width="25.7109375" style="2" customWidth="1"/>
    <col min="7940" max="7940" width="8.7109375" style="2" customWidth="1"/>
    <col min="7941" max="7941" width="8.28515625" style="2" customWidth="1"/>
    <col min="7942" max="7942" width="11.42578125" style="2" customWidth="1"/>
    <col min="7943" max="7945" width="8.28515625" style="2" customWidth="1"/>
    <col min="7946" max="7946" width="8.7109375" style="2" customWidth="1"/>
    <col min="7947" max="7947" width="9.42578125" style="2" customWidth="1"/>
    <col min="7948" max="7953" width="8.28515625" style="2" customWidth="1"/>
    <col min="7954" max="7954" width="8.7109375" style="2" customWidth="1"/>
    <col min="7955" max="7955" width="6.28515625" style="2" customWidth="1"/>
    <col min="7956" max="8192" width="9" style="2"/>
    <col min="8193" max="8193" width="2" style="2" customWidth="1"/>
    <col min="8194" max="8194" width="1.85546875" style="2" customWidth="1"/>
    <col min="8195" max="8195" width="25.7109375" style="2" customWidth="1"/>
    <col min="8196" max="8196" width="8.7109375" style="2" customWidth="1"/>
    <col min="8197" max="8197" width="8.28515625" style="2" customWidth="1"/>
    <col min="8198" max="8198" width="11.42578125" style="2" customWidth="1"/>
    <col min="8199" max="8201" width="8.28515625" style="2" customWidth="1"/>
    <col min="8202" max="8202" width="8.7109375" style="2" customWidth="1"/>
    <col min="8203" max="8203" width="9.42578125" style="2" customWidth="1"/>
    <col min="8204" max="8209" width="8.28515625" style="2" customWidth="1"/>
    <col min="8210" max="8210" width="8.7109375" style="2" customWidth="1"/>
    <col min="8211" max="8211" width="6.28515625" style="2" customWidth="1"/>
    <col min="8212" max="8448" width="9" style="2"/>
    <col min="8449" max="8449" width="2" style="2" customWidth="1"/>
    <col min="8450" max="8450" width="1.85546875" style="2" customWidth="1"/>
    <col min="8451" max="8451" width="25.7109375" style="2" customWidth="1"/>
    <col min="8452" max="8452" width="8.7109375" style="2" customWidth="1"/>
    <col min="8453" max="8453" width="8.28515625" style="2" customWidth="1"/>
    <col min="8454" max="8454" width="11.42578125" style="2" customWidth="1"/>
    <col min="8455" max="8457" width="8.28515625" style="2" customWidth="1"/>
    <col min="8458" max="8458" width="8.7109375" style="2" customWidth="1"/>
    <col min="8459" max="8459" width="9.42578125" style="2" customWidth="1"/>
    <col min="8460" max="8465" width="8.28515625" style="2" customWidth="1"/>
    <col min="8466" max="8466" width="8.7109375" style="2" customWidth="1"/>
    <col min="8467" max="8467" width="6.28515625" style="2" customWidth="1"/>
    <col min="8468" max="8704" width="9" style="2"/>
    <col min="8705" max="8705" width="2" style="2" customWidth="1"/>
    <col min="8706" max="8706" width="1.85546875" style="2" customWidth="1"/>
    <col min="8707" max="8707" width="25.7109375" style="2" customWidth="1"/>
    <col min="8708" max="8708" width="8.7109375" style="2" customWidth="1"/>
    <col min="8709" max="8709" width="8.28515625" style="2" customWidth="1"/>
    <col min="8710" max="8710" width="11.42578125" style="2" customWidth="1"/>
    <col min="8711" max="8713" width="8.28515625" style="2" customWidth="1"/>
    <col min="8714" max="8714" width="8.7109375" style="2" customWidth="1"/>
    <col min="8715" max="8715" width="9.42578125" style="2" customWidth="1"/>
    <col min="8716" max="8721" width="8.28515625" style="2" customWidth="1"/>
    <col min="8722" max="8722" width="8.7109375" style="2" customWidth="1"/>
    <col min="8723" max="8723" width="6.28515625" style="2" customWidth="1"/>
    <col min="8724" max="8960" width="9" style="2"/>
    <col min="8961" max="8961" width="2" style="2" customWidth="1"/>
    <col min="8962" max="8962" width="1.85546875" style="2" customWidth="1"/>
    <col min="8963" max="8963" width="25.7109375" style="2" customWidth="1"/>
    <col min="8964" max="8964" width="8.7109375" style="2" customWidth="1"/>
    <col min="8965" max="8965" width="8.28515625" style="2" customWidth="1"/>
    <col min="8966" max="8966" width="11.42578125" style="2" customWidth="1"/>
    <col min="8967" max="8969" width="8.28515625" style="2" customWidth="1"/>
    <col min="8970" max="8970" width="8.7109375" style="2" customWidth="1"/>
    <col min="8971" max="8971" width="9.42578125" style="2" customWidth="1"/>
    <col min="8972" max="8977" width="8.28515625" style="2" customWidth="1"/>
    <col min="8978" max="8978" width="8.7109375" style="2" customWidth="1"/>
    <col min="8979" max="8979" width="6.28515625" style="2" customWidth="1"/>
    <col min="8980" max="9216" width="9" style="2"/>
    <col min="9217" max="9217" width="2" style="2" customWidth="1"/>
    <col min="9218" max="9218" width="1.85546875" style="2" customWidth="1"/>
    <col min="9219" max="9219" width="25.7109375" style="2" customWidth="1"/>
    <col min="9220" max="9220" width="8.7109375" style="2" customWidth="1"/>
    <col min="9221" max="9221" width="8.28515625" style="2" customWidth="1"/>
    <col min="9222" max="9222" width="11.42578125" style="2" customWidth="1"/>
    <col min="9223" max="9225" width="8.28515625" style="2" customWidth="1"/>
    <col min="9226" max="9226" width="8.7109375" style="2" customWidth="1"/>
    <col min="9227" max="9227" width="9.42578125" style="2" customWidth="1"/>
    <col min="9228" max="9233" width="8.28515625" style="2" customWidth="1"/>
    <col min="9234" max="9234" width="8.7109375" style="2" customWidth="1"/>
    <col min="9235" max="9235" width="6.28515625" style="2" customWidth="1"/>
    <col min="9236" max="9472" width="9" style="2"/>
    <col min="9473" max="9473" width="2" style="2" customWidth="1"/>
    <col min="9474" max="9474" width="1.85546875" style="2" customWidth="1"/>
    <col min="9475" max="9475" width="25.7109375" style="2" customWidth="1"/>
    <col min="9476" max="9476" width="8.7109375" style="2" customWidth="1"/>
    <col min="9477" max="9477" width="8.28515625" style="2" customWidth="1"/>
    <col min="9478" max="9478" width="11.42578125" style="2" customWidth="1"/>
    <col min="9479" max="9481" width="8.28515625" style="2" customWidth="1"/>
    <col min="9482" max="9482" width="8.7109375" style="2" customWidth="1"/>
    <col min="9483" max="9483" width="9.42578125" style="2" customWidth="1"/>
    <col min="9484" max="9489" width="8.28515625" style="2" customWidth="1"/>
    <col min="9490" max="9490" width="8.7109375" style="2" customWidth="1"/>
    <col min="9491" max="9491" width="6.28515625" style="2" customWidth="1"/>
    <col min="9492" max="9728" width="9" style="2"/>
    <col min="9729" max="9729" width="2" style="2" customWidth="1"/>
    <col min="9730" max="9730" width="1.85546875" style="2" customWidth="1"/>
    <col min="9731" max="9731" width="25.7109375" style="2" customWidth="1"/>
    <col min="9732" max="9732" width="8.7109375" style="2" customWidth="1"/>
    <col min="9733" max="9733" width="8.28515625" style="2" customWidth="1"/>
    <col min="9734" max="9734" width="11.42578125" style="2" customWidth="1"/>
    <col min="9735" max="9737" width="8.28515625" style="2" customWidth="1"/>
    <col min="9738" max="9738" width="8.7109375" style="2" customWidth="1"/>
    <col min="9739" max="9739" width="9.42578125" style="2" customWidth="1"/>
    <col min="9740" max="9745" width="8.28515625" style="2" customWidth="1"/>
    <col min="9746" max="9746" width="8.7109375" style="2" customWidth="1"/>
    <col min="9747" max="9747" width="6.28515625" style="2" customWidth="1"/>
    <col min="9748" max="9984" width="9" style="2"/>
    <col min="9985" max="9985" width="2" style="2" customWidth="1"/>
    <col min="9986" max="9986" width="1.85546875" style="2" customWidth="1"/>
    <col min="9987" max="9987" width="25.7109375" style="2" customWidth="1"/>
    <col min="9988" max="9988" width="8.7109375" style="2" customWidth="1"/>
    <col min="9989" max="9989" width="8.28515625" style="2" customWidth="1"/>
    <col min="9990" max="9990" width="11.42578125" style="2" customWidth="1"/>
    <col min="9991" max="9993" width="8.28515625" style="2" customWidth="1"/>
    <col min="9994" max="9994" width="8.7109375" style="2" customWidth="1"/>
    <col min="9995" max="9995" width="9.42578125" style="2" customWidth="1"/>
    <col min="9996" max="10001" width="8.28515625" style="2" customWidth="1"/>
    <col min="10002" max="10002" width="8.7109375" style="2" customWidth="1"/>
    <col min="10003" max="10003" width="6.28515625" style="2" customWidth="1"/>
    <col min="10004" max="10240" width="9" style="2"/>
    <col min="10241" max="10241" width="2" style="2" customWidth="1"/>
    <col min="10242" max="10242" width="1.85546875" style="2" customWidth="1"/>
    <col min="10243" max="10243" width="25.7109375" style="2" customWidth="1"/>
    <col min="10244" max="10244" width="8.7109375" style="2" customWidth="1"/>
    <col min="10245" max="10245" width="8.28515625" style="2" customWidth="1"/>
    <col min="10246" max="10246" width="11.42578125" style="2" customWidth="1"/>
    <col min="10247" max="10249" width="8.28515625" style="2" customWidth="1"/>
    <col min="10250" max="10250" width="8.7109375" style="2" customWidth="1"/>
    <col min="10251" max="10251" width="9.42578125" style="2" customWidth="1"/>
    <col min="10252" max="10257" width="8.28515625" style="2" customWidth="1"/>
    <col min="10258" max="10258" width="8.7109375" style="2" customWidth="1"/>
    <col min="10259" max="10259" width="6.28515625" style="2" customWidth="1"/>
    <col min="10260" max="10496" width="9" style="2"/>
    <col min="10497" max="10497" width="2" style="2" customWidth="1"/>
    <col min="10498" max="10498" width="1.85546875" style="2" customWidth="1"/>
    <col min="10499" max="10499" width="25.7109375" style="2" customWidth="1"/>
    <col min="10500" max="10500" width="8.7109375" style="2" customWidth="1"/>
    <col min="10501" max="10501" width="8.28515625" style="2" customWidth="1"/>
    <col min="10502" max="10502" width="11.42578125" style="2" customWidth="1"/>
    <col min="10503" max="10505" width="8.28515625" style="2" customWidth="1"/>
    <col min="10506" max="10506" width="8.7109375" style="2" customWidth="1"/>
    <col min="10507" max="10507" width="9.42578125" style="2" customWidth="1"/>
    <col min="10508" max="10513" width="8.28515625" style="2" customWidth="1"/>
    <col min="10514" max="10514" width="8.7109375" style="2" customWidth="1"/>
    <col min="10515" max="10515" width="6.28515625" style="2" customWidth="1"/>
    <col min="10516" max="10752" width="9" style="2"/>
    <col min="10753" max="10753" width="2" style="2" customWidth="1"/>
    <col min="10754" max="10754" width="1.85546875" style="2" customWidth="1"/>
    <col min="10755" max="10755" width="25.7109375" style="2" customWidth="1"/>
    <col min="10756" max="10756" width="8.7109375" style="2" customWidth="1"/>
    <col min="10757" max="10757" width="8.28515625" style="2" customWidth="1"/>
    <col min="10758" max="10758" width="11.42578125" style="2" customWidth="1"/>
    <col min="10759" max="10761" width="8.28515625" style="2" customWidth="1"/>
    <col min="10762" max="10762" width="8.7109375" style="2" customWidth="1"/>
    <col min="10763" max="10763" width="9.42578125" style="2" customWidth="1"/>
    <col min="10764" max="10769" width="8.28515625" style="2" customWidth="1"/>
    <col min="10770" max="10770" width="8.7109375" style="2" customWidth="1"/>
    <col min="10771" max="10771" width="6.28515625" style="2" customWidth="1"/>
    <col min="10772" max="11008" width="9" style="2"/>
    <col min="11009" max="11009" width="2" style="2" customWidth="1"/>
    <col min="11010" max="11010" width="1.85546875" style="2" customWidth="1"/>
    <col min="11011" max="11011" width="25.7109375" style="2" customWidth="1"/>
    <col min="11012" max="11012" width="8.7109375" style="2" customWidth="1"/>
    <col min="11013" max="11013" width="8.28515625" style="2" customWidth="1"/>
    <col min="11014" max="11014" width="11.42578125" style="2" customWidth="1"/>
    <col min="11015" max="11017" width="8.28515625" style="2" customWidth="1"/>
    <col min="11018" max="11018" width="8.7109375" style="2" customWidth="1"/>
    <col min="11019" max="11019" width="9.42578125" style="2" customWidth="1"/>
    <col min="11020" max="11025" width="8.28515625" style="2" customWidth="1"/>
    <col min="11026" max="11026" width="8.7109375" style="2" customWidth="1"/>
    <col min="11027" max="11027" width="6.28515625" style="2" customWidth="1"/>
    <col min="11028" max="11264" width="9" style="2"/>
    <col min="11265" max="11265" width="2" style="2" customWidth="1"/>
    <col min="11266" max="11266" width="1.85546875" style="2" customWidth="1"/>
    <col min="11267" max="11267" width="25.7109375" style="2" customWidth="1"/>
    <col min="11268" max="11268" width="8.7109375" style="2" customWidth="1"/>
    <col min="11269" max="11269" width="8.28515625" style="2" customWidth="1"/>
    <col min="11270" max="11270" width="11.42578125" style="2" customWidth="1"/>
    <col min="11271" max="11273" width="8.28515625" style="2" customWidth="1"/>
    <col min="11274" max="11274" width="8.7109375" style="2" customWidth="1"/>
    <col min="11275" max="11275" width="9.42578125" style="2" customWidth="1"/>
    <col min="11276" max="11281" width="8.28515625" style="2" customWidth="1"/>
    <col min="11282" max="11282" width="8.7109375" style="2" customWidth="1"/>
    <col min="11283" max="11283" width="6.28515625" style="2" customWidth="1"/>
    <col min="11284" max="11520" width="9" style="2"/>
    <col min="11521" max="11521" width="2" style="2" customWidth="1"/>
    <col min="11522" max="11522" width="1.85546875" style="2" customWidth="1"/>
    <col min="11523" max="11523" width="25.7109375" style="2" customWidth="1"/>
    <col min="11524" max="11524" width="8.7109375" style="2" customWidth="1"/>
    <col min="11525" max="11525" width="8.28515625" style="2" customWidth="1"/>
    <col min="11526" max="11526" width="11.42578125" style="2" customWidth="1"/>
    <col min="11527" max="11529" width="8.28515625" style="2" customWidth="1"/>
    <col min="11530" max="11530" width="8.7109375" style="2" customWidth="1"/>
    <col min="11531" max="11531" width="9.42578125" style="2" customWidth="1"/>
    <col min="11532" max="11537" width="8.28515625" style="2" customWidth="1"/>
    <col min="11538" max="11538" width="8.7109375" style="2" customWidth="1"/>
    <col min="11539" max="11539" width="6.28515625" style="2" customWidth="1"/>
    <col min="11540" max="11776" width="9" style="2"/>
    <col min="11777" max="11777" width="2" style="2" customWidth="1"/>
    <col min="11778" max="11778" width="1.85546875" style="2" customWidth="1"/>
    <col min="11779" max="11779" width="25.7109375" style="2" customWidth="1"/>
    <col min="11780" max="11780" width="8.7109375" style="2" customWidth="1"/>
    <col min="11781" max="11781" width="8.28515625" style="2" customWidth="1"/>
    <col min="11782" max="11782" width="11.42578125" style="2" customWidth="1"/>
    <col min="11783" max="11785" width="8.28515625" style="2" customWidth="1"/>
    <col min="11786" max="11786" width="8.7109375" style="2" customWidth="1"/>
    <col min="11787" max="11787" width="9.42578125" style="2" customWidth="1"/>
    <col min="11788" max="11793" width="8.28515625" style="2" customWidth="1"/>
    <col min="11794" max="11794" width="8.7109375" style="2" customWidth="1"/>
    <col min="11795" max="11795" width="6.28515625" style="2" customWidth="1"/>
    <col min="11796" max="12032" width="9" style="2"/>
    <col min="12033" max="12033" width="2" style="2" customWidth="1"/>
    <col min="12034" max="12034" width="1.85546875" style="2" customWidth="1"/>
    <col min="12035" max="12035" width="25.7109375" style="2" customWidth="1"/>
    <col min="12036" max="12036" width="8.7109375" style="2" customWidth="1"/>
    <col min="12037" max="12037" width="8.28515625" style="2" customWidth="1"/>
    <col min="12038" max="12038" width="11.42578125" style="2" customWidth="1"/>
    <col min="12039" max="12041" width="8.28515625" style="2" customWidth="1"/>
    <col min="12042" max="12042" width="8.7109375" style="2" customWidth="1"/>
    <col min="12043" max="12043" width="9.42578125" style="2" customWidth="1"/>
    <col min="12044" max="12049" width="8.28515625" style="2" customWidth="1"/>
    <col min="12050" max="12050" width="8.7109375" style="2" customWidth="1"/>
    <col min="12051" max="12051" width="6.28515625" style="2" customWidth="1"/>
    <col min="12052" max="12288" width="9" style="2"/>
    <col min="12289" max="12289" width="2" style="2" customWidth="1"/>
    <col min="12290" max="12290" width="1.85546875" style="2" customWidth="1"/>
    <col min="12291" max="12291" width="25.7109375" style="2" customWidth="1"/>
    <col min="12292" max="12292" width="8.7109375" style="2" customWidth="1"/>
    <col min="12293" max="12293" width="8.28515625" style="2" customWidth="1"/>
    <col min="12294" max="12294" width="11.42578125" style="2" customWidth="1"/>
    <col min="12295" max="12297" width="8.28515625" style="2" customWidth="1"/>
    <col min="12298" max="12298" width="8.7109375" style="2" customWidth="1"/>
    <col min="12299" max="12299" width="9.42578125" style="2" customWidth="1"/>
    <col min="12300" max="12305" width="8.28515625" style="2" customWidth="1"/>
    <col min="12306" max="12306" width="8.7109375" style="2" customWidth="1"/>
    <col min="12307" max="12307" width="6.28515625" style="2" customWidth="1"/>
    <col min="12308" max="12544" width="9" style="2"/>
    <col min="12545" max="12545" width="2" style="2" customWidth="1"/>
    <col min="12546" max="12546" width="1.85546875" style="2" customWidth="1"/>
    <col min="12547" max="12547" width="25.7109375" style="2" customWidth="1"/>
    <col min="12548" max="12548" width="8.7109375" style="2" customWidth="1"/>
    <col min="12549" max="12549" width="8.28515625" style="2" customWidth="1"/>
    <col min="12550" max="12550" width="11.42578125" style="2" customWidth="1"/>
    <col min="12551" max="12553" width="8.28515625" style="2" customWidth="1"/>
    <col min="12554" max="12554" width="8.7109375" style="2" customWidth="1"/>
    <col min="12555" max="12555" width="9.42578125" style="2" customWidth="1"/>
    <col min="12556" max="12561" width="8.28515625" style="2" customWidth="1"/>
    <col min="12562" max="12562" width="8.7109375" style="2" customWidth="1"/>
    <col min="12563" max="12563" width="6.28515625" style="2" customWidth="1"/>
    <col min="12564" max="12800" width="9" style="2"/>
    <col min="12801" max="12801" width="2" style="2" customWidth="1"/>
    <col min="12802" max="12802" width="1.85546875" style="2" customWidth="1"/>
    <col min="12803" max="12803" width="25.7109375" style="2" customWidth="1"/>
    <col min="12804" max="12804" width="8.7109375" style="2" customWidth="1"/>
    <col min="12805" max="12805" width="8.28515625" style="2" customWidth="1"/>
    <col min="12806" max="12806" width="11.42578125" style="2" customWidth="1"/>
    <col min="12807" max="12809" width="8.28515625" style="2" customWidth="1"/>
    <col min="12810" max="12810" width="8.7109375" style="2" customWidth="1"/>
    <col min="12811" max="12811" width="9.42578125" style="2" customWidth="1"/>
    <col min="12812" max="12817" width="8.28515625" style="2" customWidth="1"/>
    <col min="12818" max="12818" width="8.7109375" style="2" customWidth="1"/>
    <col min="12819" max="12819" width="6.28515625" style="2" customWidth="1"/>
    <col min="12820" max="13056" width="9" style="2"/>
    <col min="13057" max="13057" width="2" style="2" customWidth="1"/>
    <col min="13058" max="13058" width="1.85546875" style="2" customWidth="1"/>
    <col min="13059" max="13059" width="25.7109375" style="2" customWidth="1"/>
    <col min="13060" max="13060" width="8.7109375" style="2" customWidth="1"/>
    <col min="13061" max="13061" width="8.28515625" style="2" customWidth="1"/>
    <col min="13062" max="13062" width="11.42578125" style="2" customWidth="1"/>
    <col min="13063" max="13065" width="8.28515625" style="2" customWidth="1"/>
    <col min="13066" max="13066" width="8.7109375" style="2" customWidth="1"/>
    <col min="13067" max="13067" width="9.42578125" style="2" customWidth="1"/>
    <col min="13068" max="13073" width="8.28515625" style="2" customWidth="1"/>
    <col min="13074" max="13074" width="8.7109375" style="2" customWidth="1"/>
    <col min="13075" max="13075" width="6.28515625" style="2" customWidth="1"/>
    <col min="13076" max="13312" width="9" style="2"/>
    <col min="13313" max="13313" width="2" style="2" customWidth="1"/>
    <col min="13314" max="13314" width="1.85546875" style="2" customWidth="1"/>
    <col min="13315" max="13315" width="25.7109375" style="2" customWidth="1"/>
    <col min="13316" max="13316" width="8.7109375" style="2" customWidth="1"/>
    <col min="13317" max="13317" width="8.28515625" style="2" customWidth="1"/>
    <col min="13318" max="13318" width="11.42578125" style="2" customWidth="1"/>
    <col min="13319" max="13321" width="8.28515625" style="2" customWidth="1"/>
    <col min="13322" max="13322" width="8.7109375" style="2" customWidth="1"/>
    <col min="13323" max="13323" width="9.42578125" style="2" customWidth="1"/>
    <col min="13324" max="13329" width="8.28515625" style="2" customWidth="1"/>
    <col min="13330" max="13330" width="8.7109375" style="2" customWidth="1"/>
    <col min="13331" max="13331" width="6.28515625" style="2" customWidth="1"/>
    <col min="13332" max="13568" width="9" style="2"/>
    <col min="13569" max="13569" width="2" style="2" customWidth="1"/>
    <col min="13570" max="13570" width="1.85546875" style="2" customWidth="1"/>
    <col min="13571" max="13571" width="25.7109375" style="2" customWidth="1"/>
    <col min="13572" max="13572" width="8.7109375" style="2" customWidth="1"/>
    <col min="13573" max="13573" width="8.28515625" style="2" customWidth="1"/>
    <col min="13574" max="13574" width="11.42578125" style="2" customWidth="1"/>
    <col min="13575" max="13577" width="8.28515625" style="2" customWidth="1"/>
    <col min="13578" max="13578" width="8.7109375" style="2" customWidth="1"/>
    <col min="13579" max="13579" width="9.42578125" style="2" customWidth="1"/>
    <col min="13580" max="13585" width="8.28515625" style="2" customWidth="1"/>
    <col min="13586" max="13586" width="8.7109375" style="2" customWidth="1"/>
    <col min="13587" max="13587" width="6.28515625" style="2" customWidth="1"/>
    <col min="13588" max="13824" width="9" style="2"/>
    <col min="13825" max="13825" width="2" style="2" customWidth="1"/>
    <col min="13826" max="13826" width="1.85546875" style="2" customWidth="1"/>
    <col min="13827" max="13827" width="25.7109375" style="2" customWidth="1"/>
    <col min="13828" max="13828" width="8.7109375" style="2" customWidth="1"/>
    <col min="13829" max="13829" width="8.28515625" style="2" customWidth="1"/>
    <col min="13830" max="13830" width="11.42578125" style="2" customWidth="1"/>
    <col min="13831" max="13833" width="8.28515625" style="2" customWidth="1"/>
    <col min="13834" max="13834" width="8.7109375" style="2" customWidth="1"/>
    <col min="13835" max="13835" width="9.42578125" style="2" customWidth="1"/>
    <col min="13836" max="13841" width="8.28515625" style="2" customWidth="1"/>
    <col min="13842" max="13842" width="8.7109375" style="2" customWidth="1"/>
    <col min="13843" max="13843" width="6.28515625" style="2" customWidth="1"/>
    <col min="13844" max="14080" width="9" style="2"/>
    <col min="14081" max="14081" width="2" style="2" customWidth="1"/>
    <col min="14082" max="14082" width="1.85546875" style="2" customWidth="1"/>
    <col min="14083" max="14083" width="25.7109375" style="2" customWidth="1"/>
    <col min="14084" max="14084" width="8.7109375" style="2" customWidth="1"/>
    <col min="14085" max="14085" width="8.28515625" style="2" customWidth="1"/>
    <col min="14086" max="14086" width="11.42578125" style="2" customWidth="1"/>
    <col min="14087" max="14089" width="8.28515625" style="2" customWidth="1"/>
    <col min="14090" max="14090" width="8.7109375" style="2" customWidth="1"/>
    <col min="14091" max="14091" width="9.42578125" style="2" customWidth="1"/>
    <col min="14092" max="14097" width="8.28515625" style="2" customWidth="1"/>
    <col min="14098" max="14098" width="8.7109375" style="2" customWidth="1"/>
    <col min="14099" max="14099" width="6.28515625" style="2" customWidth="1"/>
    <col min="14100" max="14336" width="9" style="2"/>
    <col min="14337" max="14337" width="2" style="2" customWidth="1"/>
    <col min="14338" max="14338" width="1.85546875" style="2" customWidth="1"/>
    <col min="14339" max="14339" width="25.7109375" style="2" customWidth="1"/>
    <col min="14340" max="14340" width="8.7109375" style="2" customWidth="1"/>
    <col min="14341" max="14341" width="8.28515625" style="2" customWidth="1"/>
    <col min="14342" max="14342" width="11.42578125" style="2" customWidth="1"/>
    <col min="14343" max="14345" width="8.28515625" style="2" customWidth="1"/>
    <col min="14346" max="14346" width="8.7109375" style="2" customWidth="1"/>
    <col min="14347" max="14347" width="9.42578125" style="2" customWidth="1"/>
    <col min="14348" max="14353" width="8.28515625" style="2" customWidth="1"/>
    <col min="14354" max="14354" width="8.7109375" style="2" customWidth="1"/>
    <col min="14355" max="14355" width="6.28515625" style="2" customWidth="1"/>
    <col min="14356" max="14592" width="9" style="2"/>
    <col min="14593" max="14593" width="2" style="2" customWidth="1"/>
    <col min="14594" max="14594" width="1.85546875" style="2" customWidth="1"/>
    <col min="14595" max="14595" width="25.7109375" style="2" customWidth="1"/>
    <col min="14596" max="14596" width="8.7109375" style="2" customWidth="1"/>
    <col min="14597" max="14597" width="8.28515625" style="2" customWidth="1"/>
    <col min="14598" max="14598" width="11.42578125" style="2" customWidth="1"/>
    <col min="14599" max="14601" width="8.28515625" style="2" customWidth="1"/>
    <col min="14602" max="14602" width="8.7109375" style="2" customWidth="1"/>
    <col min="14603" max="14603" width="9.42578125" style="2" customWidth="1"/>
    <col min="14604" max="14609" width="8.28515625" style="2" customWidth="1"/>
    <col min="14610" max="14610" width="8.7109375" style="2" customWidth="1"/>
    <col min="14611" max="14611" width="6.28515625" style="2" customWidth="1"/>
    <col min="14612" max="14848" width="9" style="2"/>
    <col min="14849" max="14849" width="2" style="2" customWidth="1"/>
    <col min="14850" max="14850" width="1.85546875" style="2" customWidth="1"/>
    <col min="14851" max="14851" width="25.7109375" style="2" customWidth="1"/>
    <col min="14852" max="14852" width="8.7109375" style="2" customWidth="1"/>
    <col min="14853" max="14853" width="8.28515625" style="2" customWidth="1"/>
    <col min="14854" max="14854" width="11.42578125" style="2" customWidth="1"/>
    <col min="14855" max="14857" width="8.28515625" style="2" customWidth="1"/>
    <col min="14858" max="14858" width="8.7109375" style="2" customWidth="1"/>
    <col min="14859" max="14859" width="9.42578125" style="2" customWidth="1"/>
    <col min="14860" max="14865" width="8.28515625" style="2" customWidth="1"/>
    <col min="14866" max="14866" width="8.7109375" style="2" customWidth="1"/>
    <col min="14867" max="14867" width="6.28515625" style="2" customWidth="1"/>
    <col min="14868" max="15104" width="9" style="2"/>
    <col min="15105" max="15105" width="2" style="2" customWidth="1"/>
    <col min="15106" max="15106" width="1.85546875" style="2" customWidth="1"/>
    <col min="15107" max="15107" width="25.7109375" style="2" customWidth="1"/>
    <col min="15108" max="15108" width="8.7109375" style="2" customWidth="1"/>
    <col min="15109" max="15109" width="8.28515625" style="2" customWidth="1"/>
    <col min="15110" max="15110" width="11.42578125" style="2" customWidth="1"/>
    <col min="15111" max="15113" width="8.28515625" style="2" customWidth="1"/>
    <col min="15114" max="15114" width="8.7109375" style="2" customWidth="1"/>
    <col min="15115" max="15115" width="9.42578125" style="2" customWidth="1"/>
    <col min="15116" max="15121" width="8.28515625" style="2" customWidth="1"/>
    <col min="15122" max="15122" width="8.7109375" style="2" customWidth="1"/>
    <col min="15123" max="15123" width="6.28515625" style="2" customWidth="1"/>
    <col min="15124" max="15360" width="9" style="2"/>
    <col min="15361" max="15361" width="2" style="2" customWidth="1"/>
    <col min="15362" max="15362" width="1.85546875" style="2" customWidth="1"/>
    <col min="15363" max="15363" width="25.7109375" style="2" customWidth="1"/>
    <col min="15364" max="15364" width="8.7109375" style="2" customWidth="1"/>
    <col min="15365" max="15365" width="8.28515625" style="2" customWidth="1"/>
    <col min="15366" max="15366" width="11.42578125" style="2" customWidth="1"/>
    <col min="15367" max="15369" width="8.28515625" style="2" customWidth="1"/>
    <col min="15370" max="15370" width="8.7109375" style="2" customWidth="1"/>
    <col min="15371" max="15371" width="9.42578125" style="2" customWidth="1"/>
    <col min="15372" max="15377" width="8.28515625" style="2" customWidth="1"/>
    <col min="15378" max="15378" width="8.7109375" style="2" customWidth="1"/>
    <col min="15379" max="15379" width="6.28515625" style="2" customWidth="1"/>
    <col min="15380" max="15616" width="9" style="2"/>
    <col min="15617" max="15617" width="2" style="2" customWidth="1"/>
    <col min="15618" max="15618" width="1.85546875" style="2" customWidth="1"/>
    <col min="15619" max="15619" width="25.7109375" style="2" customWidth="1"/>
    <col min="15620" max="15620" width="8.7109375" style="2" customWidth="1"/>
    <col min="15621" max="15621" width="8.28515625" style="2" customWidth="1"/>
    <col min="15622" max="15622" width="11.42578125" style="2" customWidth="1"/>
    <col min="15623" max="15625" width="8.28515625" style="2" customWidth="1"/>
    <col min="15626" max="15626" width="8.7109375" style="2" customWidth="1"/>
    <col min="15627" max="15627" width="9.42578125" style="2" customWidth="1"/>
    <col min="15628" max="15633" width="8.28515625" style="2" customWidth="1"/>
    <col min="15634" max="15634" width="8.7109375" style="2" customWidth="1"/>
    <col min="15635" max="15635" width="6.28515625" style="2" customWidth="1"/>
    <col min="15636" max="15872" width="9" style="2"/>
    <col min="15873" max="15873" width="2" style="2" customWidth="1"/>
    <col min="15874" max="15874" width="1.85546875" style="2" customWidth="1"/>
    <col min="15875" max="15875" width="25.7109375" style="2" customWidth="1"/>
    <col min="15876" max="15876" width="8.7109375" style="2" customWidth="1"/>
    <col min="15877" max="15877" width="8.28515625" style="2" customWidth="1"/>
    <col min="15878" max="15878" width="11.42578125" style="2" customWidth="1"/>
    <col min="15879" max="15881" width="8.28515625" style="2" customWidth="1"/>
    <col min="15882" max="15882" width="8.7109375" style="2" customWidth="1"/>
    <col min="15883" max="15883" width="9.42578125" style="2" customWidth="1"/>
    <col min="15884" max="15889" width="8.28515625" style="2" customWidth="1"/>
    <col min="15890" max="15890" width="8.7109375" style="2" customWidth="1"/>
    <col min="15891" max="15891" width="6.28515625" style="2" customWidth="1"/>
    <col min="15892" max="16128" width="9" style="2"/>
    <col min="16129" max="16129" width="2" style="2" customWidth="1"/>
    <col min="16130" max="16130" width="1.85546875" style="2" customWidth="1"/>
    <col min="16131" max="16131" width="25.7109375" style="2" customWidth="1"/>
    <col min="16132" max="16132" width="8.7109375" style="2" customWidth="1"/>
    <col min="16133" max="16133" width="8.28515625" style="2" customWidth="1"/>
    <col min="16134" max="16134" width="11.42578125" style="2" customWidth="1"/>
    <col min="16135" max="16137" width="8.28515625" style="2" customWidth="1"/>
    <col min="16138" max="16138" width="8.7109375" style="2" customWidth="1"/>
    <col min="16139" max="16139" width="9.42578125" style="2" customWidth="1"/>
    <col min="16140" max="16145" width="8.28515625" style="2" customWidth="1"/>
    <col min="16146" max="16146" width="8.7109375" style="2" customWidth="1"/>
    <col min="16147" max="16147" width="6.28515625" style="2" customWidth="1"/>
    <col min="16148" max="16384" width="9" style="2"/>
  </cols>
  <sheetData>
    <row r="1" spans="2:19" ht="38.25" customHeight="1">
      <c r="B1" s="1108" t="s">
        <v>775</v>
      </c>
      <c r="C1" s="1108"/>
      <c r="D1" s="1108"/>
      <c r="E1" s="1108"/>
      <c r="F1" s="1108"/>
      <c r="G1" s="1108"/>
      <c r="H1" s="1108"/>
      <c r="I1" s="1108"/>
      <c r="J1" s="1108"/>
      <c r="K1" s="1108"/>
      <c r="L1" s="1108"/>
      <c r="M1" s="1108"/>
      <c r="N1" s="1108"/>
      <c r="O1" s="1108"/>
      <c r="P1" s="1108"/>
      <c r="Q1" s="1108"/>
      <c r="R1" s="1108"/>
      <c r="S1" s="1108"/>
    </row>
    <row r="2" spans="2:19">
      <c r="B2" s="779"/>
      <c r="C2" s="779"/>
      <c r="D2" s="779"/>
      <c r="E2" s="779"/>
      <c r="F2" s="779"/>
      <c r="G2" s="779"/>
      <c r="H2" s="779"/>
      <c r="I2" s="779"/>
      <c r="J2" s="779"/>
      <c r="K2" s="779"/>
      <c r="L2" s="779"/>
      <c r="M2" s="779"/>
      <c r="N2" s="779"/>
      <c r="O2" s="779"/>
      <c r="P2" s="779"/>
      <c r="Q2" s="779"/>
      <c r="R2" s="143" t="s">
        <v>737</v>
      </c>
      <c r="S2" s="98"/>
    </row>
    <row r="3" spans="2:19" ht="12.75" customHeight="1">
      <c r="B3" s="1242" t="s">
        <v>70</v>
      </c>
      <c r="C3" s="1242"/>
      <c r="D3" s="1242"/>
      <c r="E3" s="1242"/>
      <c r="F3" s="1242"/>
      <c r="G3" s="1242"/>
      <c r="H3" s="1242"/>
      <c r="I3" s="1242"/>
      <c r="J3" s="1242"/>
      <c r="K3" s="1242"/>
      <c r="L3" s="1242"/>
      <c r="M3" s="1242"/>
      <c r="N3" s="1242"/>
      <c r="O3" s="1242"/>
      <c r="P3" s="1242"/>
      <c r="Q3" s="1242"/>
      <c r="R3" s="1242"/>
      <c r="S3" s="1242"/>
    </row>
    <row r="4" spans="2:19">
      <c r="B4" s="779"/>
      <c r="C4" s="779"/>
      <c r="D4" s="779"/>
      <c r="E4" s="779"/>
      <c r="F4" s="779"/>
      <c r="G4" s="779"/>
      <c r="H4" s="779"/>
      <c r="I4" s="779"/>
      <c r="J4" s="779"/>
      <c r="K4" s="779"/>
      <c r="L4" s="779"/>
      <c r="M4" s="779"/>
      <c r="N4" s="779"/>
      <c r="O4" s="779"/>
      <c r="P4" s="779"/>
      <c r="Q4" s="779"/>
      <c r="R4" s="779"/>
      <c r="S4" s="641"/>
    </row>
    <row r="5" spans="2:19" ht="15" customHeight="1">
      <c r="B5" s="570"/>
      <c r="C5" s="571"/>
      <c r="D5" s="572"/>
      <c r="E5" s="572"/>
      <c r="F5" s="1145" t="s">
        <v>212</v>
      </c>
      <c r="G5" s="573"/>
      <c r="H5" s="573"/>
      <c r="I5" s="312"/>
      <c r="J5" s="1145" t="s">
        <v>795</v>
      </c>
      <c r="K5" s="1145" t="s">
        <v>796</v>
      </c>
      <c r="L5" s="572"/>
      <c r="M5" s="574"/>
      <c r="N5" s="1145" t="s">
        <v>217</v>
      </c>
      <c r="O5" s="500"/>
      <c r="P5" s="500"/>
      <c r="Q5" s="500"/>
      <c r="R5" s="572"/>
      <c r="S5" s="642"/>
    </row>
    <row r="6" spans="2:19" ht="15" customHeight="1">
      <c r="B6" s="321"/>
      <c r="C6" s="576" t="s">
        <v>384</v>
      </c>
      <c r="D6" s="1200" t="s">
        <v>827</v>
      </c>
      <c r="E6" s="577" t="s">
        <v>385</v>
      </c>
      <c r="F6" s="1153"/>
      <c r="G6" s="1200" t="s">
        <v>38</v>
      </c>
      <c r="H6" s="1200" t="s">
        <v>213</v>
      </c>
      <c r="I6" s="1244" t="s">
        <v>214</v>
      </c>
      <c r="J6" s="1153"/>
      <c r="K6" s="1153"/>
      <c r="L6" s="1200" t="s">
        <v>215</v>
      </c>
      <c r="M6" s="1244" t="s">
        <v>216</v>
      </c>
      <c r="N6" s="1153" t="s">
        <v>217</v>
      </c>
      <c r="O6" s="1240" t="s">
        <v>218</v>
      </c>
      <c r="P6" s="1248" t="s">
        <v>785</v>
      </c>
      <c r="Q6" s="1248" t="s">
        <v>786</v>
      </c>
      <c r="R6" s="1200" t="s">
        <v>386</v>
      </c>
      <c r="S6" s="1254" t="s">
        <v>6</v>
      </c>
    </row>
    <row r="7" spans="2:19">
      <c r="B7" s="321"/>
      <c r="C7" s="576" t="s">
        <v>387</v>
      </c>
      <c r="D7" s="1200"/>
      <c r="E7" s="577" t="s">
        <v>220</v>
      </c>
      <c r="F7" s="1153"/>
      <c r="G7" s="1243"/>
      <c r="H7" s="1243"/>
      <c r="I7" s="1246"/>
      <c r="J7" s="1153"/>
      <c r="K7" s="1153"/>
      <c r="L7" s="1200" t="s">
        <v>215</v>
      </c>
      <c r="M7" s="1244" t="s">
        <v>216</v>
      </c>
      <c r="N7" s="1153"/>
      <c r="O7" s="1240" t="s">
        <v>218</v>
      </c>
      <c r="P7" s="1248"/>
      <c r="Q7" s="1248"/>
      <c r="R7" s="1200" t="s">
        <v>125</v>
      </c>
      <c r="S7" s="1254" t="s">
        <v>6</v>
      </c>
    </row>
    <row r="8" spans="2:19">
      <c r="B8" s="578"/>
      <c r="C8" s="579"/>
      <c r="D8" s="343"/>
      <c r="E8" s="343"/>
      <c r="F8" s="1146"/>
      <c r="G8" s="524"/>
      <c r="H8" s="524"/>
      <c r="I8" s="580"/>
      <c r="J8" s="1146"/>
      <c r="K8" s="1146"/>
      <c r="L8" s="343"/>
      <c r="M8" s="341"/>
      <c r="N8" s="1146"/>
      <c r="O8" s="409"/>
      <c r="P8" s="409"/>
      <c r="Q8" s="409"/>
      <c r="R8" s="343"/>
      <c r="S8" s="643"/>
    </row>
    <row r="9" spans="2:19">
      <c r="B9" s="492" t="s">
        <v>388</v>
      </c>
      <c r="C9" s="492"/>
      <c r="D9" s="622">
        <v>40</v>
      </c>
      <c r="E9" s="583">
        <v>0</v>
      </c>
      <c r="F9" s="587">
        <v>0</v>
      </c>
      <c r="G9" s="583">
        <v>0</v>
      </c>
      <c r="H9" s="583">
        <v>0</v>
      </c>
      <c r="I9" s="583">
        <v>0</v>
      </c>
      <c r="J9" s="583">
        <v>380</v>
      </c>
      <c r="K9" s="583">
        <v>20</v>
      </c>
      <c r="L9" s="583">
        <v>0</v>
      </c>
      <c r="M9" s="583">
        <v>0</v>
      </c>
      <c r="N9" s="583">
        <v>0</v>
      </c>
      <c r="O9" s="583">
        <v>0</v>
      </c>
      <c r="P9" s="583" t="s">
        <v>826</v>
      </c>
      <c r="Q9" s="583">
        <v>0</v>
      </c>
      <c r="R9" s="639">
        <v>430</v>
      </c>
      <c r="S9" s="644">
        <v>0.1</v>
      </c>
    </row>
    <row r="10" spans="2:19">
      <c r="B10" s="146" t="s">
        <v>389</v>
      </c>
      <c r="C10" s="146"/>
      <c r="D10" s="587">
        <v>9260</v>
      </c>
      <c r="E10" s="587">
        <v>180</v>
      </c>
      <c r="F10" s="587">
        <v>130</v>
      </c>
      <c r="G10" s="587">
        <v>100</v>
      </c>
      <c r="H10" s="587">
        <v>0</v>
      </c>
      <c r="I10" s="587">
        <v>0</v>
      </c>
      <c r="J10" s="587">
        <v>20</v>
      </c>
      <c r="K10" s="587">
        <v>20</v>
      </c>
      <c r="L10" s="587" t="s">
        <v>826</v>
      </c>
      <c r="M10" s="587" t="s">
        <v>826</v>
      </c>
      <c r="N10" s="587" t="s">
        <v>826</v>
      </c>
      <c r="O10" s="587" t="s">
        <v>826</v>
      </c>
      <c r="P10" s="587">
        <v>160</v>
      </c>
      <c r="Q10" s="587">
        <v>20</v>
      </c>
      <c r="R10" s="640">
        <v>9890</v>
      </c>
      <c r="S10" s="645">
        <v>2.4</v>
      </c>
    </row>
    <row r="11" spans="2:19">
      <c r="B11" s="146" t="s">
        <v>390</v>
      </c>
      <c r="C11" s="146"/>
      <c r="D11" s="587">
        <v>11560</v>
      </c>
      <c r="E11" s="587">
        <v>110</v>
      </c>
      <c r="F11" s="587">
        <v>160</v>
      </c>
      <c r="G11" s="587">
        <v>50</v>
      </c>
      <c r="H11" s="587" t="s">
        <v>826</v>
      </c>
      <c r="I11" s="587">
        <v>0</v>
      </c>
      <c r="J11" s="587">
        <v>40</v>
      </c>
      <c r="K11" s="587">
        <v>20</v>
      </c>
      <c r="L11" s="587" t="s">
        <v>826</v>
      </c>
      <c r="M11" s="587" t="s">
        <v>826</v>
      </c>
      <c r="N11" s="587" t="s">
        <v>826</v>
      </c>
      <c r="O11" s="587" t="s">
        <v>826</v>
      </c>
      <c r="P11" s="587">
        <v>240</v>
      </c>
      <c r="Q11" s="587">
        <v>20</v>
      </c>
      <c r="R11" s="640">
        <v>12210</v>
      </c>
      <c r="S11" s="645">
        <v>3</v>
      </c>
    </row>
    <row r="12" spans="2:19">
      <c r="B12" s="146" t="s">
        <v>391</v>
      </c>
      <c r="C12" s="146"/>
      <c r="D12" s="587">
        <v>14310</v>
      </c>
      <c r="E12" s="587">
        <v>190</v>
      </c>
      <c r="F12" s="587">
        <v>250</v>
      </c>
      <c r="G12" s="587">
        <v>80</v>
      </c>
      <c r="H12" s="587" t="s">
        <v>826</v>
      </c>
      <c r="I12" s="587">
        <v>0</v>
      </c>
      <c r="J12" s="587">
        <v>50</v>
      </c>
      <c r="K12" s="587">
        <v>40</v>
      </c>
      <c r="L12" s="587" t="s">
        <v>826</v>
      </c>
      <c r="M12" s="587" t="s">
        <v>826</v>
      </c>
      <c r="N12" s="587" t="s">
        <v>826</v>
      </c>
      <c r="O12" s="587">
        <v>20</v>
      </c>
      <c r="P12" s="587">
        <v>280</v>
      </c>
      <c r="Q12" s="587">
        <v>30</v>
      </c>
      <c r="R12" s="640">
        <v>15280</v>
      </c>
      <c r="S12" s="645">
        <v>3.8</v>
      </c>
    </row>
    <row r="13" spans="2:19">
      <c r="B13" s="146" t="s">
        <v>392</v>
      </c>
      <c r="C13" s="146"/>
      <c r="D13" s="587">
        <v>15500</v>
      </c>
      <c r="E13" s="587">
        <v>260</v>
      </c>
      <c r="F13" s="587">
        <v>210</v>
      </c>
      <c r="G13" s="587">
        <v>130</v>
      </c>
      <c r="H13" s="587">
        <v>10</v>
      </c>
      <c r="I13" s="587">
        <v>0</v>
      </c>
      <c r="J13" s="587">
        <v>70</v>
      </c>
      <c r="K13" s="587">
        <v>50</v>
      </c>
      <c r="L13" s="587" t="s">
        <v>826</v>
      </c>
      <c r="M13" s="587">
        <v>10</v>
      </c>
      <c r="N13" s="587" t="s">
        <v>826</v>
      </c>
      <c r="O13" s="587">
        <v>30</v>
      </c>
      <c r="P13" s="587">
        <v>370</v>
      </c>
      <c r="Q13" s="587">
        <v>30</v>
      </c>
      <c r="R13" s="640">
        <v>16690</v>
      </c>
      <c r="S13" s="645">
        <v>4.0999999999999996</v>
      </c>
    </row>
    <row r="14" spans="2:19">
      <c r="B14" s="146" t="s">
        <v>393</v>
      </c>
      <c r="C14" s="146"/>
      <c r="D14" s="587">
        <v>15610</v>
      </c>
      <c r="E14" s="587">
        <v>260</v>
      </c>
      <c r="F14" s="587">
        <v>170</v>
      </c>
      <c r="G14" s="587">
        <v>180</v>
      </c>
      <c r="H14" s="587">
        <v>10</v>
      </c>
      <c r="I14" s="587" t="s">
        <v>826</v>
      </c>
      <c r="J14" s="587">
        <v>110</v>
      </c>
      <c r="K14" s="587">
        <v>30</v>
      </c>
      <c r="L14" s="587" t="s">
        <v>826</v>
      </c>
      <c r="M14" s="587" t="s">
        <v>826</v>
      </c>
      <c r="N14" s="587">
        <v>20</v>
      </c>
      <c r="O14" s="587">
        <v>30</v>
      </c>
      <c r="P14" s="587">
        <v>450</v>
      </c>
      <c r="Q14" s="587">
        <v>30</v>
      </c>
      <c r="R14" s="640">
        <v>16920</v>
      </c>
      <c r="S14" s="645">
        <v>4.2</v>
      </c>
    </row>
    <row r="15" spans="2:19">
      <c r="B15" s="146" t="s">
        <v>394</v>
      </c>
      <c r="C15" s="146"/>
      <c r="D15" s="587">
        <v>16170</v>
      </c>
      <c r="E15" s="587">
        <v>290</v>
      </c>
      <c r="F15" s="587">
        <v>200</v>
      </c>
      <c r="G15" s="587">
        <v>180</v>
      </c>
      <c r="H15" s="587" t="s">
        <v>826</v>
      </c>
      <c r="I15" s="587">
        <v>0</v>
      </c>
      <c r="J15" s="587">
        <v>90</v>
      </c>
      <c r="K15" s="587">
        <v>40</v>
      </c>
      <c r="L15" s="587" t="s">
        <v>826</v>
      </c>
      <c r="M15" s="587" t="s">
        <v>826</v>
      </c>
      <c r="N15" s="587">
        <v>20</v>
      </c>
      <c r="O15" s="587">
        <v>80</v>
      </c>
      <c r="P15" s="587">
        <v>560</v>
      </c>
      <c r="Q15" s="587">
        <v>40</v>
      </c>
      <c r="R15" s="640">
        <v>17690</v>
      </c>
      <c r="S15" s="645">
        <v>4.3</v>
      </c>
    </row>
    <row r="16" spans="2:19">
      <c r="B16" s="146" t="s">
        <v>395</v>
      </c>
      <c r="C16" s="146"/>
      <c r="D16" s="587">
        <v>16080</v>
      </c>
      <c r="E16" s="587">
        <v>320</v>
      </c>
      <c r="F16" s="587">
        <v>210</v>
      </c>
      <c r="G16" s="587">
        <v>200</v>
      </c>
      <c r="H16" s="587" t="s">
        <v>826</v>
      </c>
      <c r="I16" s="587" t="s">
        <v>826</v>
      </c>
      <c r="J16" s="587">
        <v>90</v>
      </c>
      <c r="K16" s="587">
        <v>40</v>
      </c>
      <c r="L16" s="587" t="s">
        <v>826</v>
      </c>
      <c r="M16" s="587">
        <v>10</v>
      </c>
      <c r="N16" s="587">
        <v>10</v>
      </c>
      <c r="O16" s="587">
        <v>70</v>
      </c>
      <c r="P16" s="587">
        <v>590</v>
      </c>
      <c r="Q16" s="587">
        <v>50</v>
      </c>
      <c r="R16" s="640">
        <v>17680</v>
      </c>
      <c r="S16" s="645">
        <v>4.3</v>
      </c>
    </row>
    <row r="17" spans="2:34">
      <c r="B17" s="146" t="s">
        <v>396</v>
      </c>
      <c r="C17" s="146"/>
      <c r="D17" s="587">
        <v>14450</v>
      </c>
      <c r="E17" s="587">
        <v>300</v>
      </c>
      <c r="F17" s="587">
        <v>260</v>
      </c>
      <c r="G17" s="587">
        <v>210</v>
      </c>
      <c r="H17" s="587" t="s">
        <v>826</v>
      </c>
      <c r="I17" s="587">
        <v>0</v>
      </c>
      <c r="J17" s="587">
        <v>100</v>
      </c>
      <c r="K17" s="587">
        <v>40</v>
      </c>
      <c r="L17" s="587" t="s">
        <v>826</v>
      </c>
      <c r="M17" s="587" t="s">
        <v>826</v>
      </c>
      <c r="N17" s="587">
        <v>10</v>
      </c>
      <c r="O17" s="587">
        <v>80</v>
      </c>
      <c r="P17" s="587">
        <v>620</v>
      </c>
      <c r="Q17" s="587">
        <v>40</v>
      </c>
      <c r="R17" s="640">
        <v>16130</v>
      </c>
      <c r="S17" s="645">
        <v>4</v>
      </c>
    </row>
    <row r="18" spans="2:34">
      <c r="B18" s="146" t="s">
        <v>397</v>
      </c>
      <c r="C18" s="146"/>
      <c r="D18" s="587">
        <v>14090</v>
      </c>
      <c r="E18" s="587">
        <v>290</v>
      </c>
      <c r="F18" s="587">
        <v>230</v>
      </c>
      <c r="G18" s="587">
        <v>230</v>
      </c>
      <c r="H18" s="587" t="s">
        <v>826</v>
      </c>
      <c r="I18" s="587" t="s">
        <v>826</v>
      </c>
      <c r="J18" s="587">
        <v>100</v>
      </c>
      <c r="K18" s="587">
        <v>50</v>
      </c>
      <c r="L18" s="587">
        <v>0</v>
      </c>
      <c r="M18" s="587">
        <v>20</v>
      </c>
      <c r="N18" s="587" t="s">
        <v>826</v>
      </c>
      <c r="O18" s="587">
        <v>60</v>
      </c>
      <c r="P18" s="587">
        <v>690</v>
      </c>
      <c r="Q18" s="587">
        <v>50</v>
      </c>
      <c r="R18" s="640">
        <v>15820</v>
      </c>
      <c r="S18" s="645">
        <v>3.9</v>
      </c>
    </row>
    <row r="19" spans="2:34">
      <c r="B19" s="146" t="s">
        <v>398</v>
      </c>
      <c r="C19" s="146"/>
      <c r="D19" s="587">
        <v>14200</v>
      </c>
      <c r="E19" s="587">
        <v>300</v>
      </c>
      <c r="F19" s="587">
        <v>190</v>
      </c>
      <c r="G19" s="587">
        <v>260</v>
      </c>
      <c r="H19" s="587" t="s">
        <v>826</v>
      </c>
      <c r="I19" s="587">
        <v>0</v>
      </c>
      <c r="J19" s="587">
        <v>100</v>
      </c>
      <c r="K19" s="587">
        <v>60</v>
      </c>
      <c r="L19" s="587">
        <v>0</v>
      </c>
      <c r="M19" s="587">
        <v>20</v>
      </c>
      <c r="N19" s="587" t="s">
        <v>826</v>
      </c>
      <c r="O19" s="587">
        <v>70</v>
      </c>
      <c r="P19" s="587">
        <v>700</v>
      </c>
      <c r="Q19" s="587">
        <v>50</v>
      </c>
      <c r="R19" s="640">
        <v>15950</v>
      </c>
      <c r="S19" s="645">
        <v>3.9</v>
      </c>
    </row>
    <row r="20" spans="2:34">
      <c r="B20" s="146" t="s">
        <v>399</v>
      </c>
      <c r="C20" s="146"/>
      <c r="D20" s="587">
        <v>14040</v>
      </c>
      <c r="E20" s="587">
        <v>320</v>
      </c>
      <c r="F20" s="587">
        <v>170</v>
      </c>
      <c r="G20" s="587">
        <v>280</v>
      </c>
      <c r="H20" s="587" t="s">
        <v>826</v>
      </c>
      <c r="I20" s="587">
        <v>0</v>
      </c>
      <c r="J20" s="587">
        <v>120</v>
      </c>
      <c r="K20" s="587">
        <v>50</v>
      </c>
      <c r="L20" s="587">
        <v>0</v>
      </c>
      <c r="M20" s="587" t="s">
        <v>826</v>
      </c>
      <c r="N20" s="587" t="s">
        <v>826</v>
      </c>
      <c r="O20" s="587">
        <v>90</v>
      </c>
      <c r="P20" s="587">
        <v>810</v>
      </c>
      <c r="Q20" s="587">
        <v>40</v>
      </c>
      <c r="R20" s="640">
        <v>15930</v>
      </c>
      <c r="S20" s="645">
        <v>3.9</v>
      </c>
    </row>
    <row r="21" spans="2:34">
      <c r="B21" s="146" t="s">
        <v>400</v>
      </c>
      <c r="C21" s="146"/>
      <c r="D21" s="587">
        <v>13630</v>
      </c>
      <c r="E21" s="587">
        <v>340</v>
      </c>
      <c r="F21" s="587">
        <v>120</v>
      </c>
      <c r="G21" s="587">
        <v>310</v>
      </c>
      <c r="H21" s="587" t="s">
        <v>826</v>
      </c>
      <c r="I21" s="587">
        <v>0</v>
      </c>
      <c r="J21" s="587">
        <v>130</v>
      </c>
      <c r="K21" s="587">
        <v>40</v>
      </c>
      <c r="L21" s="587" t="s">
        <v>826</v>
      </c>
      <c r="M21" s="587">
        <v>10</v>
      </c>
      <c r="N21" s="587" t="s">
        <v>826</v>
      </c>
      <c r="O21" s="587">
        <v>70</v>
      </c>
      <c r="P21" s="587">
        <v>790</v>
      </c>
      <c r="Q21" s="587">
        <v>60</v>
      </c>
      <c r="R21" s="640">
        <v>15510</v>
      </c>
      <c r="S21" s="645">
        <v>3.8</v>
      </c>
    </row>
    <row r="22" spans="2:34">
      <c r="B22" s="146" t="s">
        <v>401</v>
      </c>
      <c r="C22" s="146"/>
      <c r="D22" s="587">
        <v>13180</v>
      </c>
      <c r="E22" s="587">
        <v>370</v>
      </c>
      <c r="F22" s="587">
        <v>120</v>
      </c>
      <c r="G22" s="587">
        <v>380</v>
      </c>
      <c r="H22" s="587" t="s">
        <v>826</v>
      </c>
      <c r="I22" s="587">
        <v>0</v>
      </c>
      <c r="J22" s="587">
        <v>110</v>
      </c>
      <c r="K22" s="587">
        <v>30</v>
      </c>
      <c r="L22" s="587" t="s">
        <v>826</v>
      </c>
      <c r="M22" s="587" t="s">
        <v>826</v>
      </c>
      <c r="N22" s="587" t="s">
        <v>826</v>
      </c>
      <c r="O22" s="587">
        <v>80</v>
      </c>
      <c r="P22" s="587">
        <v>890</v>
      </c>
      <c r="Q22" s="587">
        <v>60</v>
      </c>
      <c r="R22" s="640">
        <v>15250</v>
      </c>
      <c r="S22" s="645">
        <v>3.7</v>
      </c>
    </row>
    <row r="23" spans="2:34">
      <c r="B23" s="146" t="s">
        <v>402</v>
      </c>
      <c r="C23" s="146"/>
      <c r="D23" s="587">
        <v>12820</v>
      </c>
      <c r="E23" s="587">
        <v>370</v>
      </c>
      <c r="F23" s="587">
        <v>120</v>
      </c>
      <c r="G23" s="587">
        <v>460</v>
      </c>
      <c r="H23" s="587" t="s">
        <v>826</v>
      </c>
      <c r="I23" s="587">
        <v>0</v>
      </c>
      <c r="J23" s="587">
        <v>120</v>
      </c>
      <c r="K23" s="587">
        <v>40</v>
      </c>
      <c r="L23" s="587" t="s">
        <v>826</v>
      </c>
      <c r="M23" s="587">
        <v>10</v>
      </c>
      <c r="N23" s="587" t="s">
        <v>826</v>
      </c>
      <c r="O23" s="587">
        <v>140</v>
      </c>
      <c r="P23" s="587">
        <v>1030</v>
      </c>
      <c r="Q23" s="587">
        <v>50</v>
      </c>
      <c r="R23" s="640">
        <v>15150</v>
      </c>
      <c r="S23" s="645">
        <v>3.7</v>
      </c>
    </row>
    <row r="24" spans="2:34">
      <c r="B24" s="146" t="s">
        <v>409</v>
      </c>
      <c r="C24" s="146"/>
      <c r="D24" s="587">
        <v>12060</v>
      </c>
      <c r="E24" s="587">
        <v>380</v>
      </c>
      <c r="F24" s="587">
        <v>100</v>
      </c>
      <c r="G24" s="587">
        <v>640</v>
      </c>
      <c r="H24" s="587" t="s">
        <v>826</v>
      </c>
      <c r="I24" s="587">
        <v>0</v>
      </c>
      <c r="J24" s="587">
        <v>140</v>
      </c>
      <c r="K24" s="587">
        <v>40</v>
      </c>
      <c r="L24" s="587">
        <v>0</v>
      </c>
      <c r="M24" s="587">
        <v>10</v>
      </c>
      <c r="N24" s="587" t="s">
        <v>826</v>
      </c>
      <c r="O24" s="587">
        <v>330</v>
      </c>
      <c r="P24" s="587">
        <v>1080</v>
      </c>
      <c r="Q24" s="587">
        <v>50</v>
      </c>
      <c r="R24" s="640">
        <v>14840</v>
      </c>
      <c r="S24" s="645">
        <v>3.6</v>
      </c>
    </row>
    <row r="25" spans="2:34">
      <c r="B25" s="146" t="s">
        <v>410</v>
      </c>
      <c r="C25" s="146"/>
      <c r="D25" s="587">
        <v>11490</v>
      </c>
      <c r="E25" s="587">
        <v>360</v>
      </c>
      <c r="F25" s="587">
        <v>90</v>
      </c>
      <c r="G25" s="587">
        <v>860</v>
      </c>
      <c r="H25" s="587">
        <v>0</v>
      </c>
      <c r="I25" s="587">
        <v>0</v>
      </c>
      <c r="J25" s="587">
        <v>130</v>
      </c>
      <c r="K25" s="587">
        <v>50</v>
      </c>
      <c r="L25" s="587">
        <v>0</v>
      </c>
      <c r="M25" s="587">
        <v>20</v>
      </c>
      <c r="N25" s="587" t="s">
        <v>826</v>
      </c>
      <c r="O25" s="587">
        <v>40</v>
      </c>
      <c r="P25" s="587">
        <v>1040</v>
      </c>
      <c r="Q25" s="587">
        <v>50</v>
      </c>
      <c r="R25" s="640">
        <v>14110</v>
      </c>
      <c r="S25" s="645">
        <v>3.5</v>
      </c>
    </row>
    <row r="26" spans="2:34">
      <c r="B26" s="146" t="s">
        <v>411</v>
      </c>
      <c r="C26" s="146"/>
      <c r="D26" s="587">
        <v>10920</v>
      </c>
      <c r="E26" s="587">
        <v>380</v>
      </c>
      <c r="F26" s="587">
        <v>80</v>
      </c>
      <c r="G26" s="587">
        <v>680</v>
      </c>
      <c r="H26" s="587" t="s">
        <v>826</v>
      </c>
      <c r="I26" s="587">
        <v>0</v>
      </c>
      <c r="J26" s="587">
        <v>150</v>
      </c>
      <c r="K26" s="587">
        <v>40</v>
      </c>
      <c r="L26" s="587">
        <v>0</v>
      </c>
      <c r="M26" s="587" t="s">
        <v>826</v>
      </c>
      <c r="N26" s="587" t="s">
        <v>826</v>
      </c>
      <c r="O26" s="587">
        <v>30</v>
      </c>
      <c r="P26" s="587">
        <v>1220</v>
      </c>
      <c r="Q26" s="587">
        <v>50</v>
      </c>
      <c r="R26" s="640">
        <v>13560</v>
      </c>
      <c r="S26" s="645">
        <v>3.3</v>
      </c>
    </row>
    <row r="27" spans="2:34">
      <c r="B27" s="146" t="s">
        <v>412</v>
      </c>
      <c r="C27" s="146"/>
      <c r="D27" s="587">
        <v>10320</v>
      </c>
      <c r="E27" s="587">
        <v>330</v>
      </c>
      <c r="F27" s="587">
        <v>80</v>
      </c>
      <c r="G27" s="587">
        <v>770</v>
      </c>
      <c r="H27" s="587" t="s">
        <v>826</v>
      </c>
      <c r="I27" s="587">
        <v>0</v>
      </c>
      <c r="J27" s="587">
        <v>150</v>
      </c>
      <c r="K27" s="587">
        <v>50</v>
      </c>
      <c r="L27" s="587">
        <v>0</v>
      </c>
      <c r="M27" s="587">
        <v>20</v>
      </c>
      <c r="N27" s="587" t="s">
        <v>826</v>
      </c>
      <c r="O27" s="587">
        <v>30</v>
      </c>
      <c r="P27" s="587">
        <v>1080</v>
      </c>
      <c r="Q27" s="587">
        <v>50</v>
      </c>
      <c r="R27" s="640">
        <v>12870</v>
      </c>
      <c r="S27" s="645">
        <v>3.2</v>
      </c>
    </row>
    <row r="28" spans="2:34">
      <c r="B28" s="146" t="s">
        <v>413</v>
      </c>
      <c r="C28" s="146"/>
      <c r="D28" s="587">
        <v>9820</v>
      </c>
      <c r="E28" s="587">
        <v>340</v>
      </c>
      <c r="F28" s="587">
        <v>60</v>
      </c>
      <c r="G28" s="587">
        <v>830</v>
      </c>
      <c r="H28" s="587" t="s">
        <v>826</v>
      </c>
      <c r="I28" s="587">
        <v>0</v>
      </c>
      <c r="J28" s="587">
        <v>140</v>
      </c>
      <c r="K28" s="587">
        <v>60</v>
      </c>
      <c r="L28" s="587">
        <v>0</v>
      </c>
      <c r="M28" s="587" t="s">
        <v>826</v>
      </c>
      <c r="N28" s="587" t="s">
        <v>826</v>
      </c>
      <c r="O28" s="587">
        <v>30</v>
      </c>
      <c r="P28" s="587">
        <v>1100</v>
      </c>
      <c r="Q28" s="587">
        <v>40</v>
      </c>
      <c r="R28" s="640">
        <v>12430</v>
      </c>
      <c r="S28" s="645">
        <v>3.1</v>
      </c>
    </row>
    <row r="29" spans="2:34">
      <c r="B29" s="146" t="s">
        <v>414</v>
      </c>
      <c r="C29" s="146"/>
      <c r="D29" s="587">
        <v>9560</v>
      </c>
      <c r="E29" s="587">
        <v>310</v>
      </c>
      <c r="F29" s="587">
        <v>50</v>
      </c>
      <c r="G29" s="587">
        <v>1100</v>
      </c>
      <c r="H29" s="587" t="s">
        <v>826</v>
      </c>
      <c r="I29" s="587">
        <v>0</v>
      </c>
      <c r="J29" s="587">
        <v>130</v>
      </c>
      <c r="K29" s="587">
        <v>50</v>
      </c>
      <c r="L29" s="587" t="s">
        <v>826</v>
      </c>
      <c r="M29" s="587" t="s">
        <v>826</v>
      </c>
      <c r="N29" s="587" t="s">
        <v>826</v>
      </c>
      <c r="O29" s="587">
        <v>20</v>
      </c>
      <c r="P29" s="587">
        <v>1150</v>
      </c>
      <c r="Q29" s="587">
        <v>40</v>
      </c>
      <c r="R29" s="640">
        <v>12430</v>
      </c>
      <c r="S29" s="645">
        <v>3.1</v>
      </c>
    </row>
    <row r="30" spans="2:34" s="591" customFormat="1" ht="12" customHeight="1">
      <c r="B30" s="146" t="s">
        <v>415</v>
      </c>
      <c r="C30" s="146"/>
      <c r="D30" s="587">
        <v>8790</v>
      </c>
      <c r="E30" s="587">
        <v>280</v>
      </c>
      <c r="F30" s="587">
        <v>80</v>
      </c>
      <c r="G30" s="587">
        <v>3500</v>
      </c>
      <c r="H30" s="587" t="s">
        <v>826</v>
      </c>
      <c r="I30" s="587">
        <v>0</v>
      </c>
      <c r="J30" s="587">
        <v>140</v>
      </c>
      <c r="K30" s="587">
        <v>40</v>
      </c>
      <c r="L30" s="587">
        <v>0</v>
      </c>
      <c r="M30" s="587" t="s">
        <v>826</v>
      </c>
      <c r="N30" s="587" t="s">
        <v>826</v>
      </c>
      <c r="O30" s="587">
        <v>10</v>
      </c>
      <c r="P30" s="587">
        <v>1070</v>
      </c>
      <c r="Q30" s="587">
        <v>30</v>
      </c>
      <c r="R30" s="640">
        <v>13960</v>
      </c>
      <c r="S30" s="645">
        <v>3.4</v>
      </c>
      <c r="T30" s="2"/>
      <c r="U30" s="2"/>
      <c r="V30" s="2"/>
      <c r="W30" s="2"/>
      <c r="X30" s="2"/>
      <c r="Y30" s="2"/>
      <c r="Z30" s="2"/>
      <c r="AA30" s="2"/>
      <c r="AB30" s="2"/>
      <c r="AC30" s="2"/>
      <c r="AD30" s="2"/>
      <c r="AE30" s="2"/>
      <c r="AF30" s="2"/>
      <c r="AG30" s="2"/>
      <c r="AH30" s="2"/>
    </row>
    <row r="31" spans="2:34" s="607" customFormat="1" ht="12.75" customHeight="1">
      <c r="B31" s="146" t="s">
        <v>416</v>
      </c>
      <c r="C31" s="146"/>
      <c r="D31" s="587">
        <v>7880</v>
      </c>
      <c r="E31" s="587">
        <v>270</v>
      </c>
      <c r="F31" s="587">
        <v>50</v>
      </c>
      <c r="G31" s="587">
        <v>1080</v>
      </c>
      <c r="H31" s="587">
        <v>0</v>
      </c>
      <c r="I31" s="587">
        <v>0</v>
      </c>
      <c r="J31" s="587">
        <v>170</v>
      </c>
      <c r="K31" s="587">
        <v>40</v>
      </c>
      <c r="L31" s="587" t="s">
        <v>826</v>
      </c>
      <c r="M31" s="587" t="s">
        <v>826</v>
      </c>
      <c r="N31" s="587" t="s">
        <v>826</v>
      </c>
      <c r="O31" s="587">
        <v>20</v>
      </c>
      <c r="P31" s="587">
        <v>1120</v>
      </c>
      <c r="Q31" s="587">
        <v>40</v>
      </c>
      <c r="R31" s="640">
        <v>10680</v>
      </c>
      <c r="S31" s="645">
        <v>2.6</v>
      </c>
      <c r="T31" s="2"/>
      <c r="U31" s="2"/>
      <c r="V31" s="2"/>
      <c r="W31" s="2"/>
      <c r="X31" s="2"/>
      <c r="Y31" s="2"/>
      <c r="Z31" s="2"/>
      <c r="AA31" s="2"/>
      <c r="AB31" s="2"/>
      <c r="AC31" s="2"/>
      <c r="AD31" s="2"/>
      <c r="AE31" s="2"/>
      <c r="AF31" s="2"/>
      <c r="AG31" s="2"/>
      <c r="AH31" s="2"/>
    </row>
    <row r="32" spans="2:34" s="607" customFormat="1" ht="12.75" customHeight="1">
      <c r="B32" s="146" t="s">
        <v>417</v>
      </c>
      <c r="C32" s="146"/>
      <c r="D32" s="587">
        <v>7600</v>
      </c>
      <c r="E32" s="587">
        <v>290</v>
      </c>
      <c r="F32" s="587">
        <v>70</v>
      </c>
      <c r="G32" s="587">
        <v>1260</v>
      </c>
      <c r="H32" s="587" t="s">
        <v>826</v>
      </c>
      <c r="I32" s="587">
        <v>0</v>
      </c>
      <c r="J32" s="587">
        <v>180</v>
      </c>
      <c r="K32" s="587">
        <v>30</v>
      </c>
      <c r="L32" s="587">
        <v>0</v>
      </c>
      <c r="M32" s="587" t="s">
        <v>826</v>
      </c>
      <c r="N32" s="587" t="s">
        <v>826</v>
      </c>
      <c r="O32" s="587">
        <v>20</v>
      </c>
      <c r="P32" s="587">
        <v>1030</v>
      </c>
      <c r="Q32" s="587">
        <v>40</v>
      </c>
      <c r="R32" s="640">
        <v>10530</v>
      </c>
      <c r="S32" s="645">
        <v>2.6</v>
      </c>
      <c r="T32" s="2"/>
      <c r="U32" s="2"/>
      <c r="V32" s="2"/>
      <c r="W32" s="2"/>
      <c r="X32" s="2"/>
      <c r="Y32" s="2"/>
      <c r="Z32" s="2"/>
      <c r="AA32" s="2"/>
      <c r="AB32" s="2"/>
      <c r="AC32" s="2"/>
      <c r="AD32" s="2"/>
      <c r="AE32" s="2"/>
      <c r="AF32" s="2"/>
      <c r="AG32" s="2"/>
      <c r="AH32" s="2"/>
    </row>
    <row r="33" spans="1:34" s="607" customFormat="1" ht="12.75" customHeight="1">
      <c r="B33" s="146" t="s">
        <v>741</v>
      </c>
      <c r="C33" s="146"/>
      <c r="D33" s="587">
        <v>7020</v>
      </c>
      <c r="E33" s="587">
        <v>300</v>
      </c>
      <c r="F33" s="587">
        <v>80</v>
      </c>
      <c r="G33" s="587">
        <v>1800</v>
      </c>
      <c r="H33" s="587">
        <v>0</v>
      </c>
      <c r="I33" s="587">
        <v>0</v>
      </c>
      <c r="J33" s="587">
        <v>200</v>
      </c>
      <c r="K33" s="587">
        <v>50</v>
      </c>
      <c r="L33" s="587">
        <v>0</v>
      </c>
      <c r="M33" s="587" t="s">
        <v>826</v>
      </c>
      <c r="N33" s="587" t="s">
        <v>826</v>
      </c>
      <c r="O33" s="587">
        <v>10</v>
      </c>
      <c r="P33" s="587">
        <v>970</v>
      </c>
      <c r="Q33" s="587">
        <v>40</v>
      </c>
      <c r="R33" s="640">
        <v>10480</v>
      </c>
      <c r="S33" s="645">
        <v>2.6</v>
      </c>
      <c r="T33" s="2"/>
      <c r="U33" s="2"/>
      <c r="V33" s="2"/>
      <c r="W33" s="2"/>
      <c r="X33" s="2"/>
      <c r="Y33" s="2"/>
      <c r="Z33" s="2"/>
      <c r="AA33" s="2"/>
      <c r="AB33" s="2"/>
      <c r="AC33" s="2"/>
      <c r="AD33" s="2"/>
      <c r="AE33" s="2"/>
      <c r="AF33" s="2"/>
      <c r="AG33" s="2"/>
      <c r="AH33" s="2"/>
    </row>
    <row r="34" spans="1:34" s="591" customFormat="1" ht="13.5" customHeight="1">
      <c r="A34" s="607"/>
      <c r="B34" s="146" t="s">
        <v>742</v>
      </c>
      <c r="C34" s="146"/>
      <c r="D34" s="587">
        <v>6700</v>
      </c>
      <c r="E34" s="587">
        <v>310</v>
      </c>
      <c r="F34" s="587">
        <v>60</v>
      </c>
      <c r="G34" s="587">
        <v>2910</v>
      </c>
      <c r="H34" s="587">
        <v>0</v>
      </c>
      <c r="I34" s="587">
        <v>0</v>
      </c>
      <c r="J34" s="587">
        <v>290</v>
      </c>
      <c r="K34" s="587">
        <v>50</v>
      </c>
      <c r="L34" s="587" t="s">
        <v>826</v>
      </c>
      <c r="M34" s="587" t="s">
        <v>826</v>
      </c>
      <c r="N34" s="587" t="s">
        <v>826</v>
      </c>
      <c r="O34" s="587">
        <v>20</v>
      </c>
      <c r="P34" s="587">
        <v>1060</v>
      </c>
      <c r="Q34" s="587">
        <v>40</v>
      </c>
      <c r="R34" s="640">
        <v>11450</v>
      </c>
      <c r="S34" s="645">
        <v>2.8</v>
      </c>
      <c r="T34" s="2"/>
      <c r="U34" s="2"/>
      <c r="V34" s="2"/>
      <c r="W34" s="2"/>
      <c r="X34" s="2"/>
      <c r="Y34" s="2"/>
      <c r="Z34" s="2"/>
      <c r="AA34" s="2"/>
      <c r="AB34" s="2"/>
      <c r="AC34" s="2"/>
      <c r="AD34" s="2"/>
      <c r="AE34" s="2"/>
      <c r="AF34" s="2"/>
      <c r="AG34" s="2"/>
      <c r="AH34" s="2"/>
    </row>
    <row r="35" spans="1:34" ht="18" customHeight="1">
      <c r="A35" s="591"/>
      <c r="B35" s="146" t="s">
        <v>849</v>
      </c>
      <c r="C35" s="146"/>
      <c r="D35" s="587">
        <v>5910</v>
      </c>
      <c r="E35" s="587">
        <v>420</v>
      </c>
      <c r="F35" s="587">
        <v>30</v>
      </c>
      <c r="G35" s="587">
        <v>7100</v>
      </c>
      <c r="H35" s="587">
        <v>0</v>
      </c>
      <c r="I35" s="587">
        <v>0</v>
      </c>
      <c r="J35" s="587">
        <v>390</v>
      </c>
      <c r="K35" s="587">
        <v>40</v>
      </c>
      <c r="L35" s="587" t="s">
        <v>826</v>
      </c>
      <c r="M35" s="587">
        <v>10</v>
      </c>
      <c r="N35" s="587" t="s">
        <v>826</v>
      </c>
      <c r="O35" s="587">
        <v>10</v>
      </c>
      <c r="P35" s="587">
        <v>1170</v>
      </c>
      <c r="Q35" s="587">
        <v>40</v>
      </c>
      <c r="R35" s="640">
        <v>15110</v>
      </c>
      <c r="S35" s="645">
        <v>3.7</v>
      </c>
    </row>
    <row r="36" spans="1:34" ht="18" customHeight="1">
      <c r="A36" s="591"/>
      <c r="B36" s="146" t="s">
        <v>850</v>
      </c>
      <c r="C36" s="146"/>
      <c r="D36" s="587">
        <v>230</v>
      </c>
      <c r="E36" s="587" t="s">
        <v>826</v>
      </c>
      <c r="F36" s="587">
        <v>0</v>
      </c>
      <c r="G36" s="587">
        <v>3060</v>
      </c>
      <c r="H36" s="587">
        <v>0</v>
      </c>
      <c r="I36" s="587">
        <v>0</v>
      </c>
      <c r="J36" s="587">
        <v>10</v>
      </c>
      <c r="K36" s="587">
        <v>0</v>
      </c>
      <c r="L36" s="587">
        <v>0</v>
      </c>
      <c r="M36" s="587">
        <v>0</v>
      </c>
      <c r="N36" s="587">
        <v>0</v>
      </c>
      <c r="O36" s="587">
        <v>0</v>
      </c>
      <c r="P36" s="587">
        <v>80</v>
      </c>
      <c r="Q36" s="587">
        <v>0</v>
      </c>
      <c r="R36" s="640">
        <v>3390</v>
      </c>
      <c r="S36" s="645">
        <v>0.8</v>
      </c>
    </row>
    <row r="37" spans="1:34" ht="18" customHeight="1">
      <c r="A37" s="591"/>
      <c r="B37" s="146" t="s">
        <v>835</v>
      </c>
      <c r="C37" s="146"/>
      <c r="D37" s="587">
        <v>15680</v>
      </c>
      <c r="E37" s="587">
        <v>900</v>
      </c>
      <c r="F37" s="587">
        <v>50</v>
      </c>
      <c r="G37" s="587">
        <v>15560</v>
      </c>
      <c r="H37" s="587">
        <v>0</v>
      </c>
      <c r="I37" s="587">
        <v>0</v>
      </c>
      <c r="J37" s="587">
        <v>770</v>
      </c>
      <c r="K37" s="587">
        <v>140</v>
      </c>
      <c r="L37" s="587" t="s">
        <v>826</v>
      </c>
      <c r="M37" s="587">
        <v>10</v>
      </c>
      <c r="N37" s="587">
        <v>0</v>
      </c>
      <c r="O37" s="587" t="s">
        <v>826</v>
      </c>
      <c r="P37" s="587">
        <v>1470</v>
      </c>
      <c r="Q37" s="587">
        <v>120</v>
      </c>
      <c r="R37" s="640">
        <v>34700</v>
      </c>
      <c r="S37" s="645">
        <v>8.5</v>
      </c>
    </row>
    <row r="38" spans="1:34">
      <c r="B38" s="610" t="s">
        <v>28</v>
      </c>
      <c r="C38" s="611"/>
      <c r="D38" s="595">
        <v>318910</v>
      </c>
      <c r="E38" s="595">
        <v>8760</v>
      </c>
      <c r="F38" s="595">
        <v>3400</v>
      </c>
      <c r="G38" s="595">
        <v>44190</v>
      </c>
      <c r="H38" s="595">
        <v>100</v>
      </c>
      <c r="I38" s="595" t="s">
        <v>826</v>
      </c>
      <c r="J38" s="595">
        <v>4610</v>
      </c>
      <c r="K38" s="595">
        <v>1210</v>
      </c>
      <c r="L38" s="595">
        <v>60</v>
      </c>
      <c r="M38" s="595">
        <v>260</v>
      </c>
      <c r="N38" s="595">
        <v>160</v>
      </c>
      <c r="O38" s="595">
        <v>1400</v>
      </c>
      <c r="P38" s="595">
        <v>22800</v>
      </c>
      <c r="Q38" s="595">
        <v>1190</v>
      </c>
      <c r="R38" s="595">
        <v>407060</v>
      </c>
      <c r="S38" s="646">
        <v>100</v>
      </c>
    </row>
    <row r="39" spans="1:34" ht="12.75">
      <c r="B39" s="597"/>
      <c r="C39" s="598" t="s">
        <v>403</v>
      </c>
      <c r="D39" s="599">
        <v>1220</v>
      </c>
      <c r="E39" s="599">
        <v>1520</v>
      </c>
      <c r="F39" s="599">
        <v>1000</v>
      </c>
      <c r="G39" s="599">
        <v>2300</v>
      </c>
      <c r="H39" s="599">
        <v>860</v>
      </c>
      <c r="I39" s="599">
        <v>750</v>
      </c>
      <c r="J39" s="599">
        <v>1820</v>
      </c>
      <c r="K39" s="599">
        <v>1500</v>
      </c>
      <c r="L39" s="599">
        <v>730</v>
      </c>
      <c r="M39" s="599">
        <v>1370</v>
      </c>
      <c r="N39" s="599">
        <v>1040</v>
      </c>
      <c r="O39" s="599">
        <v>1220</v>
      </c>
      <c r="P39" s="599">
        <v>1630</v>
      </c>
      <c r="Q39" s="599">
        <v>1490</v>
      </c>
      <c r="R39" s="599">
        <v>1370</v>
      </c>
      <c r="S39" s="647"/>
    </row>
    <row r="40" spans="1:34" ht="11.25" customHeight="1">
      <c r="B40" s="601"/>
      <c r="C40" s="602" t="s">
        <v>404</v>
      </c>
      <c r="D40" s="603">
        <v>1150</v>
      </c>
      <c r="E40" s="603">
        <v>1550</v>
      </c>
      <c r="F40" s="603">
        <v>850</v>
      </c>
      <c r="G40" s="603">
        <v>2550</v>
      </c>
      <c r="H40" s="603">
        <v>750</v>
      </c>
      <c r="I40" s="603">
        <v>850</v>
      </c>
      <c r="J40" s="603">
        <v>2050</v>
      </c>
      <c r="K40" s="603">
        <v>1550</v>
      </c>
      <c r="L40" s="603">
        <v>550</v>
      </c>
      <c r="M40" s="603">
        <v>1350</v>
      </c>
      <c r="N40" s="603">
        <v>750</v>
      </c>
      <c r="O40" s="618">
        <v>1350</v>
      </c>
      <c r="P40" s="648">
        <v>1650</v>
      </c>
      <c r="Q40" s="618">
        <v>1450</v>
      </c>
      <c r="R40" s="603">
        <v>1350</v>
      </c>
      <c r="S40" s="649"/>
    </row>
    <row r="41" spans="1:34" ht="11.25" customHeight="1">
      <c r="B41" s="1247" t="s">
        <v>408</v>
      </c>
      <c r="C41" s="1247"/>
      <c r="D41" s="1247"/>
      <c r="E41" s="1247"/>
      <c r="F41" s="1247"/>
      <c r="G41" s="1247"/>
      <c r="H41" s="1247"/>
      <c r="I41" s="1247"/>
      <c r="J41" s="1247"/>
      <c r="K41" s="1247"/>
      <c r="L41" s="1247"/>
      <c r="M41" s="1247"/>
      <c r="N41" s="1247"/>
      <c r="O41" s="1247"/>
      <c r="P41" s="1247"/>
      <c r="Q41" s="1247"/>
      <c r="R41" s="1247"/>
      <c r="S41" s="1247"/>
    </row>
    <row r="42" spans="1:34" ht="15" customHeight="1">
      <c r="B42" s="1172" t="s">
        <v>419</v>
      </c>
      <c r="C42" s="1172"/>
      <c r="D42" s="1172"/>
      <c r="E42" s="1172"/>
      <c r="F42" s="1172"/>
      <c r="G42" s="1172"/>
      <c r="H42" s="1172"/>
      <c r="I42" s="1172"/>
      <c r="J42" s="1172"/>
      <c r="K42" s="1172"/>
      <c r="L42" s="1172"/>
      <c r="M42" s="1172"/>
      <c r="N42" s="1172"/>
      <c r="O42" s="1172"/>
      <c r="P42" s="1172"/>
      <c r="Q42" s="1172"/>
      <c r="R42" s="1172"/>
      <c r="S42" s="1172"/>
    </row>
    <row r="43" spans="1:34">
      <c r="B43" s="1242" t="s">
        <v>233</v>
      </c>
      <c r="C43" s="1242"/>
      <c r="D43" s="1242"/>
      <c r="E43" s="1242"/>
      <c r="F43" s="1242"/>
      <c r="G43" s="1242"/>
      <c r="H43" s="1242"/>
      <c r="I43" s="1242"/>
      <c r="J43" s="1242"/>
      <c r="K43" s="1242"/>
      <c r="L43" s="1242"/>
      <c r="M43" s="1242"/>
      <c r="N43" s="1242"/>
      <c r="O43" s="1242"/>
      <c r="P43" s="1242"/>
      <c r="Q43" s="1242"/>
      <c r="R43" s="1242"/>
      <c r="S43" s="1242"/>
    </row>
    <row r="44" spans="1:34" ht="11.25" customHeight="1">
      <c r="B44" s="779"/>
      <c r="C44" s="779"/>
      <c r="D44" s="779"/>
      <c r="E44" s="779"/>
      <c r="F44" s="779"/>
      <c r="G44" s="779"/>
      <c r="H44" s="779"/>
      <c r="I44" s="779"/>
      <c r="J44" s="779"/>
      <c r="K44" s="779"/>
      <c r="L44" s="779"/>
      <c r="M44" s="779"/>
      <c r="N44" s="779"/>
      <c r="O44" s="779"/>
      <c r="P44" s="779"/>
      <c r="Q44" s="779"/>
      <c r="R44" s="779"/>
      <c r="S44" s="641"/>
    </row>
    <row r="45" spans="1:34" ht="11.25" customHeight="1">
      <c r="B45" s="570"/>
      <c r="C45" s="571"/>
      <c r="D45" s="572"/>
      <c r="E45" s="572"/>
      <c r="F45" s="1145" t="s">
        <v>212</v>
      </c>
      <c r="G45" s="573"/>
      <c r="H45" s="573"/>
      <c r="I45" s="312"/>
      <c r="J45" s="1145" t="s">
        <v>795</v>
      </c>
      <c r="K45" s="1145" t="s">
        <v>796</v>
      </c>
      <c r="L45" s="572"/>
      <c r="M45" s="574"/>
      <c r="N45" s="1145" t="s">
        <v>217</v>
      </c>
      <c r="O45" s="500"/>
      <c r="P45" s="500"/>
      <c r="Q45" s="500"/>
      <c r="R45" s="572"/>
      <c r="S45" s="642"/>
    </row>
    <row r="46" spans="1:34" ht="11.25" customHeight="1">
      <c r="B46" s="321"/>
      <c r="C46" s="576" t="s">
        <v>384</v>
      </c>
      <c r="D46" s="1200" t="s">
        <v>827</v>
      </c>
      <c r="E46" s="577" t="s">
        <v>385</v>
      </c>
      <c r="F46" s="1153"/>
      <c r="G46" s="1200" t="s">
        <v>38</v>
      </c>
      <c r="H46" s="1200" t="s">
        <v>213</v>
      </c>
      <c r="I46" s="1244" t="s">
        <v>214</v>
      </c>
      <c r="J46" s="1153"/>
      <c r="K46" s="1153"/>
      <c r="L46" s="1200" t="s">
        <v>215</v>
      </c>
      <c r="M46" s="1244" t="s">
        <v>216</v>
      </c>
      <c r="N46" s="1153" t="s">
        <v>217</v>
      </c>
      <c r="O46" s="1240" t="s">
        <v>218</v>
      </c>
      <c r="P46" s="1248" t="s">
        <v>785</v>
      </c>
      <c r="Q46" s="1248" t="s">
        <v>786</v>
      </c>
      <c r="R46" s="1200" t="s">
        <v>386</v>
      </c>
      <c r="S46" s="1254" t="s">
        <v>6</v>
      </c>
    </row>
    <row r="47" spans="1:34">
      <c r="B47" s="321"/>
      <c r="C47" s="576" t="s">
        <v>387</v>
      </c>
      <c r="D47" s="1200"/>
      <c r="E47" s="577" t="s">
        <v>220</v>
      </c>
      <c r="F47" s="1153"/>
      <c r="G47" s="1243"/>
      <c r="H47" s="1243"/>
      <c r="I47" s="1246"/>
      <c r="J47" s="1153"/>
      <c r="K47" s="1153"/>
      <c r="L47" s="1200" t="s">
        <v>215</v>
      </c>
      <c r="M47" s="1244" t="s">
        <v>216</v>
      </c>
      <c r="N47" s="1153"/>
      <c r="O47" s="1240" t="s">
        <v>218</v>
      </c>
      <c r="P47" s="1248"/>
      <c r="Q47" s="1248"/>
      <c r="R47" s="1200" t="s">
        <v>125</v>
      </c>
      <c r="S47" s="1254" t="s">
        <v>6</v>
      </c>
    </row>
    <row r="48" spans="1:34">
      <c r="B48" s="578"/>
      <c r="C48" s="579"/>
      <c r="D48" s="343"/>
      <c r="E48" s="343"/>
      <c r="F48" s="1146"/>
      <c r="G48" s="524"/>
      <c r="H48" s="524"/>
      <c r="I48" s="580"/>
      <c r="J48" s="1146"/>
      <c r="K48" s="1146"/>
      <c r="L48" s="343"/>
      <c r="M48" s="341"/>
      <c r="N48" s="1146"/>
      <c r="O48" s="409"/>
      <c r="P48" s="409"/>
      <c r="Q48" s="409"/>
      <c r="R48" s="343"/>
      <c r="S48" s="643"/>
    </row>
    <row r="49" spans="2:19">
      <c r="B49" s="492" t="s">
        <v>388</v>
      </c>
      <c r="C49" s="492"/>
      <c r="D49" s="622">
        <v>20</v>
      </c>
      <c r="E49" s="583">
        <v>0</v>
      </c>
      <c r="F49" s="587">
        <v>0</v>
      </c>
      <c r="G49" s="583">
        <v>0</v>
      </c>
      <c r="H49" s="583">
        <v>0</v>
      </c>
      <c r="I49" s="583">
        <v>0</v>
      </c>
      <c r="J49" s="583">
        <v>270</v>
      </c>
      <c r="K49" s="583">
        <v>20</v>
      </c>
      <c r="L49" s="583">
        <v>0</v>
      </c>
      <c r="M49" s="583">
        <v>0</v>
      </c>
      <c r="N49" s="583">
        <v>0</v>
      </c>
      <c r="O49" s="583">
        <v>0</v>
      </c>
      <c r="P49" s="583">
        <v>0</v>
      </c>
      <c r="Q49" s="583">
        <v>0</v>
      </c>
      <c r="R49" s="639">
        <v>300</v>
      </c>
      <c r="S49" s="644">
        <v>0.2</v>
      </c>
    </row>
    <row r="50" spans="2:19">
      <c r="B50" s="146" t="s">
        <v>389</v>
      </c>
      <c r="C50" s="146"/>
      <c r="D50" s="587">
        <v>3510</v>
      </c>
      <c r="E50" s="587">
        <v>110</v>
      </c>
      <c r="F50" s="587">
        <v>70</v>
      </c>
      <c r="G50" s="587">
        <v>40</v>
      </c>
      <c r="H50" s="587">
        <v>0</v>
      </c>
      <c r="I50" s="587">
        <v>0</v>
      </c>
      <c r="J50" s="587">
        <v>20</v>
      </c>
      <c r="K50" s="587">
        <v>10</v>
      </c>
      <c r="L50" s="587">
        <v>0</v>
      </c>
      <c r="M50" s="587" t="s">
        <v>826</v>
      </c>
      <c r="N50" s="587">
        <v>0</v>
      </c>
      <c r="O50" s="587">
        <v>0</v>
      </c>
      <c r="P50" s="587">
        <v>50</v>
      </c>
      <c r="Q50" s="587" t="s">
        <v>826</v>
      </c>
      <c r="R50" s="640">
        <v>3820</v>
      </c>
      <c r="S50" s="645">
        <v>2</v>
      </c>
    </row>
    <row r="51" spans="2:19">
      <c r="B51" s="146" t="s">
        <v>390</v>
      </c>
      <c r="C51" s="146"/>
      <c r="D51" s="587">
        <v>4190</v>
      </c>
      <c r="E51" s="587">
        <v>70</v>
      </c>
      <c r="F51" s="587">
        <v>90</v>
      </c>
      <c r="G51" s="587">
        <v>10</v>
      </c>
      <c r="H51" s="587" t="s">
        <v>826</v>
      </c>
      <c r="I51" s="587">
        <v>0</v>
      </c>
      <c r="J51" s="587">
        <v>20</v>
      </c>
      <c r="K51" s="587">
        <v>20</v>
      </c>
      <c r="L51" s="587">
        <v>0</v>
      </c>
      <c r="M51" s="587" t="s">
        <v>826</v>
      </c>
      <c r="N51" s="587">
        <v>0</v>
      </c>
      <c r="O51" s="587" t="s">
        <v>826</v>
      </c>
      <c r="P51" s="587">
        <v>80</v>
      </c>
      <c r="Q51" s="587" t="s">
        <v>826</v>
      </c>
      <c r="R51" s="640">
        <v>4490</v>
      </c>
      <c r="S51" s="645">
        <v>2.4</v>
      </c>
    </row>
    <row r="52" spans="2:19">
      <c r="B52" s="146" t="s">
        <v>391</v>
      </c>
      <c r="C52" s="146"/>
      <c r="D52" s="587">
        <v>4980</v>
      </c>
      <c r="E52" s="587">
        <v>120</v>
      </c>
      <c r="F52" s="587">
        <v>120</v>
      </c>
      <c r="G52" s="587">
        <v>20</v>
      </c>
      <c r="H52" s="587" t="s">
        <v>826</v>
      </c>
      <c r="I52" s="587">
        <v>0</v>
      </c>
      <c r="J52" s="587">
        <v>20</v>
      </c>
      <c r="K52" s="587">
        <v>30</v>
      </c>
      <c r="L52" s="587" t="s">
        <v>826</v>
      </c>
      <c r="M52" s="587" t="s">
        <v>826</v>
      </c>
      <c r="N52" s="587" t="s">
        <v>826</v>
      </c>
      <c r="O52" s="587" t="s">
        <v>826</v>
      </c>
      <c r="P52" s="587">
        <v>90</v>
      </c>
      <c r="Q52" s="587">
        <v>10</v>
      </c>
      <c r="R52" s="640">
        <v>5400</v>
      </c>
      <c r="S52" s="645">
        <v>2.8</v>
      </c>
    </row>
    <row r="53" spans="2:19">
      <c r="B53" s="146" t="s">
        <v>392</v>
      </c>
      <c r="C53" s="146"/>
      <c r="D53" s="587">
        <v>5380</v>
      </c>
      <c r="E53" s="587">
        <v>170</v>
      </c>
      <c r="F53" s="587">
        <v>110</v>
      </c>
      <c r="G53" s="587">
        <v>40</v>
      </c>
      <c r="H53" s="587" t="s">
        <v>826</v>
      </c>
      <c r="I53" s="587">
        <v>0</v>
      </c>
      <c r="J53" s="587">
        <v>30</v>
      </c>
      <c r="K53" s="587">
        <v>30</v>
      </c>
      <c r="L53" s="587" t="s">
        <v>826</v>
      </c>
      <c r="M53" s="587">
        <v>10</v>
      </c>
      <c r="N53" s="587" t="s">
        <v>826</v>
      </c>
      <c r="O53" s="587" t="s">
        <v>826</v>
      </c>
      <c r="P53" s="587">
        <v>130</v>
      </c>
      <c r="Q53" s="587">
        <v>10</v>
      </c>
      <c r="R53" s="640">
        <v>5920</v>
      </c>
      <c r="S53" s="645">
        <v>3.1</v>
      </c>
    </row>
    <row r="54" spans="2:19">
      <c r="B54" s="146" t="s">
        <v>393</v>
      </c>
      <c r="C54" s="146"/>
      <c r="D54" s="587">
        <v>5570</v>
      </c>
      <c r="E54" s="587">
        <v>180</v>
      </c>
      <c r="F54" s="587">
        <v>90</v>
      </c>
      <c r="G54" s="587">
        <v>40</v>
      </c>
      <c r="H54" s="587" t="s">
        <v>826</v>
      </c>
      <c r="I54" s="587">
        <v>0</v>
      </c>
      <c r="J54" s="587">
        <v>50</v>
      </c>
      <c r="K54" s="587">
        <v>20</v>
      </c>
      <c r="L54" s="587" t="s">
        <v>826</v>
      </c>
      <c r="M54" s="587" t="s">
        <v>826</v>
      </c>
      <c r="N54" s="587" t="s">
        <v>826</v>
      </c>
      <c r="O54" s="587" t="s">
        <v>826</v>
      </c>
      <c r="P54" s="587">
        <v>150</v>
      </c>
      <c r="Q54" s="587">
        <v>20</v>
      </c>
      <c r="R54" s="640">
        <v>6130</v>
      </c>
      <c r="S54" s="645">
        <v>3.2</v>
      </c>
    </row>
    <row r="55" spans="2:19">
      <c r="B55" s="146" t="s">
        <v>394</v>
      </c>
      <c r="C55" s="146"/>
      <c r="D55" s="587">
        <v>5900</v>
      </c>
      <c r="E55" s="587">
        <v>200</v>
      </c>
      <c r="F55" s="587">
        <v>100</v>
      </c>
      <c r="G55" s="587">
        <v>50</v>
      </c>
      <c r="H55" s="587" t="s">
        <v>826</v>
      </c>
      <c r="I55" s="587">
        <v>0</v>
      </c>
      <c r="J55" s="587">
        <v>30</v>
      </c>
      <c r="K55" s="587">
        <v>30</v>
      </c>
      <c r="L55" s="587" t="s">
        <v>826</v>
      </c>
      <c r="M55" s="587" t="s">
        <v>826</v>
      </c>
      <c r="N55" s="587" t="s">
        <v>826</v>
      </c>
      <c r="O55" s="587">
        <v>20</v>
      </c>
      <c r="P55" s="587">
        <v>200</v>
      </c>
      <c r="Q55" s="587">
        <v>20</v>
      </c>
      <c r="R55" s="640">
        <v>6570</v>
      </c>
      <c r="S55" s="645">
        <v>3.4</v>
      </c>
    </row>
    <row r="56" spans="2:19">
      <c r="B56" s="146" t="s">
        <v>395</v>
      </c>
      <c r="C56" s="146"/>
      <c r="D56" s="587">
        <v>6460</v>
      </c>
      <c r="E56" s="587">
        <v>190</v>
      </c>
      <c r="F56" s="587">
        <v>110</v>
      </c>
      <c r="G56" s="587">
        <v>60</v>
      </c>
      <c r="H56" s="587" t="s">
        <v>826</v>
      </c>
      <c r="I56" s="587" t="s">
        <v>826</v>
      </c>
      <c r="J56" s="587">
        <v>40</v>
      </c>
      <c r="K56" s="587">
        <v>30</v>
      </c>
      <c r="L56" s="587" t="s">
        <v>826</v>
      </c>
      <c r="M56" s="587" t="s">
        <v>826</v>
      </c>
      <c r="N56" s="587" t="s">
        <v>826</v>
      </c>
      <c r="O56" s="587">
        <v>20</v>
      </c>
      <c r="P56" s="587">
        <v>210</v>
      </c>
      <c r="Q56" s="587">
        <v>20</v>
      </c>
      <c r="R56" s="640">
        <v>7150</v>
      </c>
      <c r="S56" s="645">
        <v>3.7</v>
      </c>
    </row>
    <row r="57" spans="2:19">
      <c r="B57" s="146" t="s">
        <v>396</v>
      </c>
      <c r="C57" s="146"/>
      <c r="D57" s="587">
        <v>5770</v>
      </c>
      <c r="E57" s="587">
        <v>180</v>
      </c>
      <c r="F57" s="587">
        <v>150</v>
      </c>
      <c r="G57" s="587">
        <v>50</v>
      </c>
      <c r="H57" s="587" t="s">
        <v>826</v>
      </c>
      <c r="I57" s="587">
        <v>0</v>
      </c>
      <c r="J57" s="587">
        <v>50</v>
      </c>
      <c r="K57" s="587">
        <v>30</v>
      </c>
      <c r="L57" s="587" t="s">
        <v>826</v>
      </c>
      <c r="M57" s="587" t="s">
        <v>826</v>
      </c>
      <c r="N57" s="587" t="s">
        <v>826</v>
      </c>
      <c r="O57" s="587">
        <v>30</v>
      </c>
      <c r="P57" s="587">
        <v>240</v>
      </c>
      <c r="Q57" s="587">
        <v>10</v>
      </c>
      <c r="R57" s="640">
        <v>6520</v>
      </c>
      <c r="S57" s="645">
        <v>3.4</v>
      </c>
    </row>
    <row r="58" spans="2:19">
      <c r="B58" s="146" t="s">
        <v>397</v>
      </c>
      <c r="C58" s="146"/>
      <c r="D58" s="587">
        <v>5960</v>
      </c>
      <c r="E58" s="587">
        <v>190</v>
      </c>
      <c r="F58" s="587">
        <v>140</v>
      </c>
      <c r="G58" s="587">
        <v>80</v>
      </c>
      <c r="H58" s="587" t="s">
        <v>826</v>
      </c>
      <c r="I58" s="587" t="s">
        <v>826</v>
      </c>
      <c r="J58" s="587">
        <v>60</v>
      </c>
      <c r="K58" s="587">
        <v>30</v>
      </c>
      <c r="L58" s="587">
        <v>0</v>
      </c>
      <c r="M58" s="587" t="s">
        <v>826</v>
      </c>
      <c r="N58" s="587" t="s">
        <v>826</v>
      </c>
      <c r="O58" s="587">
        <v>20</v>
      </c>
      <c r="P58" s="587">
        <v>250</v>
      </c>
      <c r="Q58" s="587">
        <v>20</v>
      </c>
      <c r="R58" s="640">
        <v>6770</v>
      </c>
      <c r="S58" s="645">
        <v>3.5</v>
      </c>
    </row>
    <row r="59" spans="2:19">
      <c r="B59" s="146" t="s">
        <v>398</v>
      </c>
      <c r="C59" s="146"/>
      <c r="D59" s="587">
        <v>6160</v>
      </c>
      <c r="E59" s="587">
        <v>200</v>
      </c>
      <c r="F59" s="587">
        <v>120</v>
      </c>
      <c r="G59" s="587">
        <v>90</v>
      </c>
      <c r="H59" s="587" t="s">
        <v>826</v>
      </c>
      <c r="I59" s="587">
        <v>0</v>
      </c>
      <c r="J59" s="587">
        <v>50</v>
      </c>
      <c r="K59" s="587">
        <v>40</v>
      </c>
      <c r="L59" s="587">
        <v>0</v>
      </c>
      <c r="M59" s="587" t="s">
        <v>826</v>
      </c>
      <c r="N59" s="587" t="s">
        <v>826</v>
      </c>
      <c r="O59" s="587">
        <v>10</v>
      </c>
      <c r="P59" s="587">
        <v>260</v>
      </c>
      <c r="Q59" s="587">
        <v>20</v>
      </c>
      <c r="R59" s="640">
        <v>6940</v>
      </c>
      <c r="S59" s="645">
        <v>3.6</v>
      </c>
    </row>
    <row r="60" spans="2:19">
      <c r="B60" s="146" t="s">
        <v>399</v>
      </c>
      <c r="C60" s="146"/>
      <c r="D60" s="587">
        <v>6240</v>
      </c>
      <c r="E60" s="587">
        <v>220</v>
      </c>
      <c r="F60" s="587">
        <v>100</v>
      </c>
      <c r="G60" s="587">
        <v>100</v>
      </c>
      <c r="H60" s="587" t="s">
        <v>826</v>
      </c>
      <c r="I60" s="587">
        <v>0</v>
      </c>
      <c r="J60" s="587">
        <v>60</v>
      </c>
      <c r="K60" s="587">
        <v>30</v>
      </c>
      <c r="L60" s="587">
        <v>0</v>
      </c>
      <c r="M60" s="587" t="s">
        <v>826</v>
      </c>
      <c r="N60" s="587" t="s">
        <v>826</v>
      </c>
      <c r="O60" s="587">
        <v>20</v>
      </c>
      <c r="P60" s="587">
        <v>300</v>
      </c>
      <c r="Q60" s="587">
        <v>20</v>
      </c>
      <c r="R60" s="640">
        <v>7110</v>
      </c>
      <c r="S60" s="645">
        <v>3.7</v>
      </c>
    </row>
    <row r="61" spans="2:19">
      <c r="B61" s="146" t="s">
        <v>400</v>
      </c>
      <c r="C61" s="146"/>
      <c r="D61" s="587">
        <v>6160</v>
      </c>
      <c r="E61" s="587">
        <v>240</v>
      </c>
      <c r="F61" s="587">
        <v>80</v>
      </c>
      <c r="G61" s="587">
        <v>110</v>
      </c>
      <c r="H61" s="587" t="s">
        <v>826</v>
      </c>
      <c r="I61" s="587">
        <v>0</v>
      </c>
      <c r="J61" s="587">
        <v>60</v>
      </c>
      <c r="K61" s="587">
        <v>30</v>
      </c>
      <c r="L61" s="587">
        <v>0</v>
      </c>
      <c r="M61" s="587" t="s">
        <v>826</v>
      </c>
      <c r="N61" s="587" t="s">
        <v>826</v>
      </c>
      <c r="O61" s="587">
        <v>20</v>
      </c>
      <c r="P61" s="587">
        <v>270</v>
      </c>
      <c r="Q61" s="587">
        <v>20</v>
      </c>
      <c r="R61" s="640">
        <v>6990</v>
      </c>
      <c r="S61" s="645">
        <v>3.7</v>
      </c>
    </row>
    <row r="62" spans="2:19">
      <c r="B62" s="146" t="s">
        <v>401</v>
      </c>
      <c r="C62" s="146"/>
      <c r="D62" s="587">
        <v>6020</v>
      </c>
      <c r="E62" s="587">
        <v>280</v>
      </c>
      <c r="F62" s="587">
        <v>80</v>
      </c>
      <c r="G62" s="587">
        <v>150</v>
      </c>
      <c r="H62" s="587" t="s">
        <v>826</v>
      </c>
      <c r="I62" s="587">
        <v>0</v>
      </c>
      <c r="J62" s="587">
        <v>60</v>
      </c>
      <c r="K62" s="587">
        <v>20</v>
      </c>
      <c r="L62" s="587" t="s">
        <v>826</v>
      </c>
      <c r="M62" s="587" t="s">
        <v>826</v>
      </c>
      <c r="N62" s="587" t="s">
        <v>826</v>
      </c>
      <c r="O62" s="587">
        <v>20</v>
      </c>
      <c r="P62" s="587">
        <v>350</v>
      </c>
      <c r="Q62" s="587">
        <v>20</v>
      </c>
      <c r="R62" s="640">
        <v>7010</v>
      </c>
      <c r="S62" s="645">
        <v>3.7</v>
      </c>
    </row>
    <row r="63" spans="2:19">
      <c r="B63" s="146" t="s">
        <v>402</v>
      </c>
      <c r="C63" s="146"/>
      <c r="D63" s="587">
        <v>6030</v>
      </c>
      <c r="E63" s="587">
        <v>270</v>
      </c>
      <c r="F63" s="587">
        <v>70</v>
      </c>
      <c r="G63" s="587">
        <v>180</v>
      </c>
      <c r="H63" s="587">
        <v>0</v>
      </c>
      <c r="I63" s="587">
        <v>0</v>
      </c>
      <c r="J63" s="587">
        <v>60</v>
      </c>
      <c r="K63" s="587">
        <v>20</v>
      </c>
      <c r="L63" s="587" t="s">
        <v>826</v>
      </c>
      <c r="M63" s="587" t="s">
        <v>826</v>
      </c>
      <c r="N63" s="587" t="s">
        <v>826</v>
      </c>
      <c r="O63" s="587">
        <v>50</v>
      </c>
      <c r="P63" s="587">
        <v>390</v>
      </c>
      <c r="Q63" s="587">
        <v>20</v>
      </c>
      <c r="R63" s="640">
        <v>7100</v>
      </c>
      <c r="S63" s="645">
        <v>3.7</v>
      </c>
    </row>
    <row r="64" spans="2:19">
      <c r="B64" s="146" t="s">
        <v>409</v>
      </c>
      <c r="C64" s="146"/>
      <c r="D64" s="587">
        <v>5800</v>
      </c>
      <c r="E64" s="587">
        <v>290</v>
      </c>
      <c r="F64" s="587">
        <v>70</v>
      </c>
      <c r="G64" s="587">
        <v>240</v>
      </c>
      <c r="H64" s="587">
        <v>0</v>
      </c>
      <c r="I64" s="587">
        <v>0</v>
      </c>
      <c r="J64" s="587">
        <v>80</v>
      </c>
      <c r="K64" s="587">
        <v>20</v>
      </c>
      <c r="L64" s="587">
        <v>0</v>
      </c>
      <c r="M64" s="587" t="s">
        <v>826</v>
      </c>
      <c r="N64" s="587" t="s">
        <v>826</v>
      </c>
      <c r="O64" s="587">
        <v>120</v>
      </c>
      <c r="P64" s="587">
        <v>400</v>
      </c>
      <c r="Q64" s="587">
        <v>20</v>
      </c>
      <c r="R64" s="640">
        <v>7050</v>
      </c>
      <c r="S64" s="645">
        <v>3.7</v>
      </c>
    </row>
    <row r="65" spans="1:34">
      <c r="B65" s="146" t="s">
        <v>410</v>
      </c>
      <c r="C65" s="146"/>
      <c r="D65" s="587">
        <v>5650</v>
      </c>
      <c r="E65" s="587">
        <v>270</v>
      </c>
      <c r="F65" s="587">
        <v>50</v>
      </c>
      <c r="G65" s="587">
        <v>310</v>
      </c>
      <c r="H65" s="587">
        <v>0</v>
      </c>
      <c r="I65" s="587">
        <v>0</v>
      </c>
      <c r="J65" s="587">
        <v>70</v>
      </c>
      <c r="K65" s="587">
        <v>30</v>
      </c>
      <c r="L65" s="587">
        <v>0</v>
      </c>
      <c r="M65" s="587" t="s">
        <v>826</v>
      </c>
      <c r="N65" s="587" t="s">
        <v>826</v>
      </c>
      <c r="O65" s="587">
        <v>10</v>
      </c>
      <c r="P65" s="587">
        <v>390</v>
      </c>
      <c r="Q65" s="587">
        <v>40</v>
      </c>
      <c r="R65" s="640">
        <v>6820</v>
      </c>
      <c r="S65" s="645">
        <v>3.6</v>
      </c>
    </row>
    <row r="66" spans="1:34" s="591" customFormat="1" ht="12.75" customHeight="1">
      <c r="A66" s="2"/>
      <c r="B66" s="146" t="s">
        <v>411</v>
      </c>
      <c r="C66" s="146"/>
      <c r="D66" s="587">
        <v>5460</v>
      </c>
      <c r="E66" s="587">
        <v>300</v>
      </c>
      <c r="F66" s="587">
        <v>50</v>
      </c>
      <c r="G66" s="587">
        <v>310</v>
      </c>
      <c r="H66" s="587" t="s">
        <v>826</v>
      </c>
      <c r="I66" s="587">
        <v>0</v>
      </c>
      <c r="J66" s="587">
        <v>90</v>
      </c>
      <c r="K66" s="587">
        <v>30</v>
      </c>
      <c r="L66" s="587">
        <v>0</v>
      </c>
      <c r="M66" s="587" t="s">
        <v>826</v>
      </c>
      <c r="N66" s="587" t="s">
        <v>826</v>
      </c>
      <c r="O66" s="587" t="s">
        <v>826</v>
      </c>
      <c r="P66" s="587">
        <v>430</v>
      </c>
      <c r="Q66" s="587">
        <v>20</v>
      </c>
      <c r="R66" s="640">
        <v>6700</v>
      </c>
      <c r="S66" s="645">
        <v>3.5</v>
      </c>
      <c r="T66" s="2"/>
      <c r="U66" s="2"/>
      <c r="V66" s="2"/>
      <c r="W66" s="2"/>
      <c r="X66" s="2"/>
      <c r="Y66" s="2"/>
      <c r="Z66" s="2"/>
      <c r="AA66" s="2"/>
      <c r="AB66" s="2"/>
      <c r="AC66" s="2"/>
      <c r="AD66" s="2"/>
      <c r="AE66" s="2"/>
      <c r="AF66" s="2"/>
      <c r="AG66" s="2"/>
      <c r="AH66" s="2"/>
    </row>
    <row r="67" spans="1:34" s="607" customFormat="1" ht="14.25" customHeight="1">
      <c r="A67" s="591"/>
      <c r="B67" s="146" t="s">
        <v>412</v>
      </c>
      <c r="C67" s="146"/>
      <c r="D67" s="587">
        <v>5200</v>
      </c>
      <c r="E67" s="587">
        <v>260</v>
      </c>
      <c r="F67" s="587">
        <v>40</v>
      </c>
      <c r="G67" s="587">
        <v>310</v>
      </c>
      <c r="H67" s="587">
        <v>0</v>
      </c>
      <c r="I67" s="587">
        <v>0</v>
      </c>
      <c r="J67" s="587">
        <v>80</v>
      </c>
      <c r="K67" s="587">
        <v>40</v>
      </c>
      <c r="L67" s="587">
        <v>0</v>
      </c>
      <c r="M67" s="587" t="s">
        <v>826</v>
      </c>
      <c r="N67" s="587" t="s">
        <v>826</v>
      </c>
      <c r="O67" s="587" t="s">
        <v>826</v>
      </c>
      <c r="P67" s="587">
        <v>450</v>
      </c>
      <c r="Q67" s="587">
        <v>30</v>
      </c>
      <c r="R67" s="640">
        <v>6420</v>
      </c>
      <c r="S67" s="645">
        <v>3.4</v>
      </c>
      <c r="T67" s="2"/>
      <c r="U67" s="2"/>
      <c r="V67" s="2"/>
      <c r="W67" s="2"/>
      <c r="X67" s="2"/>
      <c r="Y67" s="2"/>
      <c r="Z67" s="2"/>
      <c r="AA67" s="2"/>
      <c r="AB67" s="2"/>
      <c r="AC67" s="2"/>
      <c r="AD67" s="2"/>
      <c r="AE67" s="2"/>
      <c r="AF67" s="2"/>
      <c r="AG67" s="2"/>
      <c r="AH67" s="2"/>
    </row>
    <row r="68" spans="1:34" s="591" customFormat="1" ht="13.5" customHeight="1">
      <c r="A68" s="607"/>
      <c r="B68" s="146" t="s">
        <v>413</v>
      </c>
      <c r="C68" s="146"/>
      <c r="D68" s="587">
        <v>5040</v>
      </c>
      <c r="E68" s="587">
        <v>280</v>
      </c>
      <c r="F68" s="587">
        <v>40</v>
      </c>
      <c r="G68" s="587">
        <v>330</v>
      </c>
      <c r="H68" s="587">
        <v>0</v>
      </c>
      <c r="I68" s="587">
        <v>0</v>
      </c>
      <c r="J68" s="587">
        <v>80</v>
      </c>
      <c r="K68" s="587">
        <v>40</v>
      </c>
      <c r="L68" s="587">
        <v>0</v>
      </c>
      <c r="M68" s="587" t="s">
        <v>826</v>
      </c>
      <c r="N68" s="587" t="s">
        <v>826</v>
      </c>
      <c r="O68" s="587" t="s">
        <v>826</v>
      </c>
      <c r="P68" s="587">
        <v>450</v>
      </c>
      <c r="Q68" s="587">
        <v>20</v>
      </c>
      <c r="R68" s="640">
        <v>6280</v>
      </c>
      <c r="S68" s="645">
        <v>3.3</v>
      </c>
      <c r="T68" s="2"/>
      <c r="U68" s="2"/>
      <c r="V68" s="2"/>
      <c r="W68" s="2"/>
      <c r="X68" s="2"/>
      <c r="Y68" s="2"/>
      <c r="Z68" s="2"/>
      <c r="AA68" s="2"/>
      <c r="AB68" s="2"/>
      <c r="AC68" s="2"/>
      <c r="AD68" s="2"/>
      <c r="AE68" s="2"/>
      <c r="AF68" s="2"/>
      <c r="AG68" s="2"/>
      <c r="AH68" s="2"/>
    </row>
    <row r="69" spans="1:34" ht="12.75" customHeight="1">
      <c r="A69" s="591"/>
      <c r="B69" s="146" t="s">
        <v>414</v>
      </c>
      <c r="C69" s="146"/>
      <c r="D69" s="587">
        <v>4980</v>
      </c>
      <c r="E69" s="587">
        <v>250</v>
      </c>
      <c r="F69" s="587">
        <v>30</v>
      </c>
      <c r="G69" s="587">
        <v>440</v>
      </c>
      <c r="H69" s="587">
        <v>0</v>
      </c>
      <c r="I69" s="587">
        <v>0</v>
      </c>
      <c r="J69" s="587">
        <v>80</v>
      </c>
      <c r="K69" s="587">
        <v>30</v>
      </c>
      <c r="L69" s="587" t="s">
        <v>826</v>
      </c>
      <c r="M69" s="587" t="s">
        <v>826</v>
      </c>
      <c r="N69" s="587" t="s">
        <v>826</v>
      </c>
      <c r="O69" s="587" t="s">
        <v>826</v>
      </c>
      <c r="P69" s="587">
        <v>500</v>
      </c>
      <c r="Q69" s="587">
        <v>20</v>
      </c>
      <c r="R69" s="640">
        <v>6340</v>
      </c>
      <c r="S69" s="645">
        <v>3.3</v>
      </c>
    </row>
    <row r="70" spans="1:34" ht="13.5" customHeight="1">
      <c r="B70" s="146" t="s">
        <v>415</v>
      </c>
      <c r="C70" s="146"/>
      <c r="D70" s="587">
        <v>4760</v>
      </c>
      <c r="E70" s="587">
        <v>220</v>
      </c>
      <c r="F70" s="587">
        <v>50</v>
      </c>
      <c r="G70" s="587">
        <v>1610</v>
      </c>
      <c r="H70" s="587" t="s">
        <v>826</v>
      </c>
      <c r="I70" s="587">
        <v>0</v>
      </c>
      <c r="J70" s="587">
        <v>90</v>
      </c>
      <c r="K70" s="587">
        <v>30</v>
      </c>
      <c r="L70" s="587">
        <v>0</v>
      </c>
      <c r="M70" s="587" t="s">
        <v>826</v>
      </c>
      <c r="N70" s="587" t="s">
        <v>826</v>
      </c>
      <c r="O70" s="587" t="s">
        <v>826</v>
      </c>
      <c r="P70" s="587">
        <v>520</v>
      </c>
      <c r="Q70" s="587">
        <v>20</v>
      </c>
      <c r="R70" s="640">
        <v>7300</v>
      </c>
      <c r="S70" s="645">
        <v>3.8</v>
      </c>
    </row>
    <row r="71" spans="1:34" ht="13.5" customHeight="1">
      <c r="B71" s="146" t="s">
        <v>416</v>
      </c>
      <c r="C71" s="146"/>
      <c r="D71" s="587">
        <v>4250</v>
      </c>
      <c r="E71" s="587">
        <v>210</v>
      </c>
      <c r="F71" s="587">
        <v>30</v>
      </c>
      <c r="G71" s="587">
        <v>380</v>
      </c>
      <c r="H71" s="587">
        <v>0</v>
      </c>
      <c r="I71" s="587">
        <v>0</v>
      </c>
      <c r="J71" s="587">
        <v>100</v>
      </c>
      <c r="K71" s="587">
        <v>30</v>
      </c>
      <c r="L71" s="587" t="s">
        <v>826</v>
      </c>
      <c r="M71" s="587" t="s">
        <v>826</v>
      </c>
      <c r="N71" s="587" t="s">
        <v>826</v>
      </c>
      <c r="O71" s="587" t="s">
        <v>826</v>
      </c>
      <c r="P71" s="587">
        <v>540</v>
      </c>
      <c r="Q71" s="587">
        <v>20</v>
      </c>
      <c r="R71" s="640">
        <v>5570</v>
      </c>
      <c r="S71" s="645">
        <v>2.9</v>
      </c>
    </row>
    <row r="72" spans="1:34" ht="13.5" customHeight="1">
      <c r="B72" s="146" t="s">
        <v>417</v>
      </c>
      <c r="C72" s="146"/>
      <c r="D72" s="587">
        <v>4220</v>
      </c>
      <c r="E72" s="587">
        <v>230</v>
      </c>
      <c r="F72" s="587">
        <v>40</v>
      </c>
      <c r="G72" s="587">
        <v>480</v>
      </c>
      <c r="H72" s="587">
        <v>0</v>
      </c>
      <c r="I72" s="587">
        <v>0</v>
      </c>
      <c r="J72" s="587">
        <v>120</v>
      </c>
      <c r="K72" s="587">
        <v>20</v>
      </c>
      <c r="L72" s="587">
        <v>0</v>
      </c>
      <c r="M72" s="587" t="s">
        <v>826</v>
      </c>
      <c r="N72" s="587" t="s">
        <v>826</v>
      </c>
      <c r="O72" s="587" t="s">
        <v>826</v>
      </c>
      <c r="P72" s="587">
        <v>560</v>
      </c>
      <c r="Q72" s="587">
        <v>10</v>
      </c>
      <c r="R72" s="640">
        <v>5690</v>
      </c>
      <c r="S72" s="645">
        <v>3</v>
      </c>
    </row>
    <row r="73" spans="1:34" ht="15" customHeight="1">
      <c r="B73" s="146" t="s">
        <v>741</v>
      </c>
      <c r="C73" s="146"/>
      <c r="D73" s="587">
        <v>4020</v>
      </c>
      <c r="E73" s="587">
        <v>240</v>
      </c>
      <c r="F73" s="587">
        <v>40</v>
      </c>
      <c r="G73" s="587">
        <v>710</v>
      </c>
      <c r="H73" s="587">
        <v>0</v>
      </c>
      <c r="I73" s="587">
        <v>0</v>
      </c>
      <c r="J73" s="587">
        <v>140</v>
      </c>
      <c r="K73" s="587">
        <v>40</v>
      </c>
      <c r="L73" s="587">
        <v>0</v>
      </c>
      <c r="M73" s="587" t="s">
        <v>826</v>
      </c>
      <c r="N73" s="587" t="s">
        <v>826</v>
      </c>
      <c r="O73" s="587" t="s">
        <v>826</v>
      </c>
      <c r="P73" s="587">
        <v>600</v>
      </c>
      <c r="Q73" s="587">
        <v>20</v>
      </c>
      <c r="R73" s="640">
        <v>5810</v>
      </c>
      <c r="S73" s="645">
        <v>3</v>
      </c>
    </row>
    <row r="74" spans="1:34" ht="15.75" customHeight="1">
      <c r="B74" s="146" t="s">
        <v>742</v>
      </c>
      <c r="C74" s="146"/>
      <c r="D74" s="587">
        <v>4130</v>
      </c>
      <c r="E74" s="587">
        <v>240</v>
      </c>
      <c r="F74" s="587">
        <v>30</v>
      </c>
      <c r="G74" s="587">
        <v>1150</v>
      </c>
      <c r="H74" s="587">
        <v>0</v>
      </c>
      <c r="I74" s="587">
        <v>0</v>
      </c>
      <c r="J74" s="587">
        <v>220</v>
      </c>
      <c r="K74" s="587">
        <v>50</v>
      </c>
      <c r="L74" s="587" t="s">
        <v>826</v>
      </c>
      <c r="M74" s="587" t="s">
        <v>826</v>
      </c>
      <c r="N74" s="587" t="s">
        <v>826</v>
      </c>
      <c r="O74" s="587" t="s">
        <v>826</v>
      </c>
      <c r="P74" s="587">
        <v>660</v>
      </c>
      <c r="Q74" s="587">
        <v>30</v>
      </c>
      <c r="R74" s="640">
        <v>6520</v>
      </c>
      <c r="S74" s="645">
        <v>3.4</v>
      </c>
    </row>
    <row r="75" spans="1:34">
      <c r="B75" s="146" t="s">
        <v>849</v>
      </c>
      <c r="C75" s="146"/>
      <c r="D75" s="587">
        <v>3810</v>
      </c>
      <c r="E75" s="587">
        <v>320</v>
      </c>
      <c r="F75" s="587">
        <v>10</v>
      </c>
      <c r="G75" s="587">
        <v>2210</v>
      </c>
      <c r="H75" s="587">
        <v>0</v>
      </c>
      <c r="I75" s="587">
        <v>0</v>
      </c>
      <c r="J75" s="587">
        <v>320</v>
      </c>
      <c r="K75" s="587">
        <v>30</v>
      </c>
      <c r="L75" s="587" t="s">
        <v>826</v>
      </c>
      <c r="M75" s="587">
        <v>10</v>
      </c>
      <c r="N75" s="587">
        <v>0</v>
      </c>
      <c r="O75" s="587" t="s">
        <v>826</v>
      </c>
      <c r="P75" s="587">
        <v>710</v>
      </c>
      <c r="Q75" s="587">
        <v>30</v>
      </c>
      <c r="R75" s="640">
        <v>7450</v>
      </c>
      <c r="S75" s="645">
        <v>3.9</v>
      </c>
    </row>
    <row r="76" spans="1:34">
      <c r="B76" s="146" t="s">
        <v>850</v>
      </c>
      <c r="C76" s="146"/>
      <c r="D76" s="587">
        <v>150</v>
      </c>
      <c r="E76" s="587" t="s">
        <v>826</v>
      </c>
      <c r="F76" s="587">
        <v>0</v>
      </c>
      <c r="G76" s="587">
        <v>760</v>
      </c>
      <c r="H76" s="587">
        <v>0</v>
      </c>
      <c r="I76" s="587">
        <v>0</v>
      </c>
      <c r="J76" s="587">
        <v>10</v>
      </c>
      <c r="K76" s="587">
        <v>0</v>
      </c>
      <c r="L76" s="587">
        <v>0</v>
      </c>
      <c r="M76" s="587">
        <v>0</v>
      </c>
      <c r="N76" s="587">
        <v>0</v>
      </c>
      <c r="O76" s="587">
        <v>0</v>
      </c>
      <c r="P76" s="587">
        <v>60</v>
      </c>
      <c r="Q76" s="587">
        <v>0</v>
      </c>
      <c r="R76" s="640">
        <v>980</v>
      </c>
      <c r="S76" s="645">
        <v>0.5</v>
      </c>
    </row>
    <row r="77" spans="1:34">
      <c r="B77" s="146" t="s">
        <v>835</v>
      </c>
      <c r="C77" s="146"/>
      <c r="D77" s="587">
        <v>14080</v>
      </c>
      <c r="E77" s="587">
        <v>850</v>
      </c>
      <c r="F77" s="587">
        <v>40</v>
      </c>
      <c r="G77" s="587">
        <v>6730</v>
      </c>
      <c r="H77" s="587">
        <v>0</v>
      </c>
      <c r="I77" s="587">
        <v>0</v>
      </c>
      <c r="J77" s="587">
        <v>740</v>
      </c>
      <c r="K77" s="587">
        <v>130</v>
      </c>
      <c r="L77" s="587" t="s">
        <v>826</v>
      </c>
      <c r="M77" s="587">
        <v>10</v>
      </c>
      <c r="N77" s="587">
        <v>0</v>
      </c>
      <c r="O77" s="587" t="s">
        <v>826</v>
      </c>
      <c r="P77" s="587">
        <v>1240</v>
      </c>
      <c r="Q77" s="587">
        <v>110</v>
      </c>
      <c r="R77" s="640">
        <v>23930</v>
      </c>
      <c r="S77" s="645">
        <v>12.5</v>
      </c>
    </row>
    <row r="78" spans="1:34">
      <c r="B78" s="610" t="s">
        <v>28</v>
      </c>
      <c r="C78" s="611"/>
      <c r="D78" s="595">
        <v>149860</v>
      </c>
      <c r="E78" s="595">
        <v>6600</v>
      </c>
      <c r="F78" s="595">
        <v>1960</v>
      </c>
      <c r="G78" s="595">
        <v>16960</v>
      </c>
      <c r="H78" s="595">
        <v>40</v>
      </c>
      <c r="I78" s="595" t="s">
        <v>826</v>
      </c>
      <c r="J78" s="595">
        <v>3090</v>
      </c>
      <c r="K78" s="595">
        <v>900</v>
      </c>
      <c r="L78" s="595">
        <v>20</v>
      </c>
      <c r="M78" s="595">
        <v>160</v>
      </c>
      <c r="N78" s="595">
        <v>50</v>
      </c>
      <c r="O78" s="595">
        <v>400</v>
      </c>
      <c r="P78" s="595">
        <v>10460</v>
      </c>
      <c r="Q78" s="595">
        <v>590</v>
      </c>
      <c r="R78" s="595">
        <v>191090</v>
      </c>
      <c r="S78" s="646">
        <v>99.9</v>
      </c>
    </row>
    <row r="79" spans="1:34" ht="12.75" customHeight="1">
      <c r="B79" s="597"/>
      <c r="C79" s="598" t="s">
        <v>403</v>
      </c>
      <c r="D79" s="599">
        <v>1380</v>
      </c>
      <c r="E79" s="599">
        <v>1600</v>
      </c>
      <c r="F79" s="599">
        <v>1030</v>
      </c>
      <c r="G79" s="599">
        <v>2300</v>
      </c>
      <c r="H79" s="599">
        <v>880</v>
      </c>
      <c r="I79" s="599">
        <v>810</v>
      </c>
      <c r="J79" s="599">
        <v>1990</v>
      </c>
      <c r="K79" s="599">
        <v>1580</v>
      </c>
      <c r="L79" s="599">
        <v>1060</v>
      </c>
      <c r="M79" s="599">
        <v>1530</v>
      </c>
      <c r="N79" s="599">
        <v>1170</v>
      </c>
      <c r="O79" s="650">
        <v>1250</v>
      </c>
      <c r="P79" s="599">
        <v>1800</v>
      </c>
      <c r="Q79" s="651">
        <v>1670</v>
      </c>
      <c r="R79" s="599">
        <v>1500</v>
      </c>
      <c r="S79" s="647"/>
    </row>
    <row r="80" spans="1:34" ht="15" customHeight="1">
      <c r="B80" s="601"/>
      <c r="C80" s="602" t="s">
        <v>404</v>
      </c>
      <c r="D80" s="603">
        <v>1350</v>
      </c>
      <c r="E80" s="603">
        <v>1650</v>
      </c>
      <c r="F80" s="603">
        <v>850</v>
      </c>
      <c r="G80" s="603">
        <v>2550</v>
      </c>
      <c r="H80" s="603">
        <v>850</v>
      </c>
      <c r="I80" s="603">
        <v>850</v>
      </c>
      <c r="J80" s="603">
        <v>2350</v>
      </c>
      <c r="K80" s="603">
        <v>1650</v>
      </c>
      <c r="L80" s="603">
        <v>650</v>
      </c>
      <c r="M80" s="603">
        <v>1550</v>
      </c>
      <c r="N80" s="603">
        <v>950</v>
      </c>
      <c r="O80" s="618">
        <v>1350</v>
      </c>
      <c r="P80" s="648">
        <v>1950</v>
      </c>
      <c r="Q80" s="618">
        <v>1750</v>
      </c>
      <c r="R80" s="603">
        <v>1550</v>
      </c>
      <c r="S80" s="649"/>
    </row>
    <row r="81" spans="2:19">
      <c r="B81" s="1247" t="s">
        <v>408</v>
      </c>
      <c r="C81" s="1247"/>
      <c r="D81" s="1247"/>
      <c r="E81" s="1247"/>
      <c r="F81" s="1247"/>
      <c r="G81" s="1247"/>
      <c r="H81" s="1247"/>
      <c r="I81" s="1247"/>
      <c r="J81" s="1247"/>
      <c r="K81" s="1247"/>
      <c r="L81" s="1247"/>
      <c r="M81" s="1247"/>
      <c r="N81" s="1247"/>
      <c r="O81" s="1247"/>
      <c r="P81" s="1247"/>
      <c r="Q81" s="1247"/>
      <c r="R81" s="1247"/>
      <c r="S81" s="1247"/>
    </row>
    <row r="82" spans="2:19">
      <c r="B82" s="1172" t="s">
        <v>419</v>
      </c>
      <c r="C82" s="1172"/>
      <c r="D82" s="1172"/>
      <c r="E82" s="1172"/>
      <c r="F82" s="1172"/>
      <c r="G82" s="1172"/>
      <c r="H82" s="1172"/>
      <c r="I82" s="1172"/>
      <c r="J82" s="1172"/>
      <c r="K82" s="1172"/>
      <c r="L82" s="1172"/>
      <c r="M82" s="1172"/>
      <c r="N82" s="1172"/>
      <c r="O82" s="1172"/>
      <c r="P82" s="1172"/>
      <c r="Q82" s="1172"/>
      <c r="R82" s="1172"/>
      <c r="S82" s="1172"/>
    </row>
    <row r="83" spans="2:19">
      <c r="B83" s="779"/>
      <c r="C83" s="779"/>
      <c r="D83" s="779"/>
      <c r="E83" s="779"/>
      <c r="F83" s="779"/>
      <c r="G83" s="779"/>
      <c r="H83" s="779"/>
      <c r="I83" s="779"/>
      <c r="J83" s="779"/>
      <c r="K83" s="779"/>
      <c r="L83" s="779"/>
      <c r="M83" s="779"/>
      <c r="N83" s="779"/>
      <c r="O83" s="779"/>
      <c r="P83" s="779"/>
      <c r="Q83" s="779"/>
      <c r="R83" s="779"/>
      <c r="S83" s="641"/>
    </row>
    <row r="84" spans="2:19" ht="11.25" customHeight="1">
      <c r="B84" s="1242" t="s">
        <v>232</v>
      </c>
      <c r="C84" s="1242"/>
      <c r="D84" s="1242"/>
      <c r="E84" s="1242"/>
      <c r="F84" s="1242"/>
      <c r="G84" s="1242"/>
      <c r="H84" s="1242"/>
      <c r="I84" s="1242"/>
      <c r="J84" s="1242"/>
      <c r="K84" s="1242"/>
      <c r="L84" s="1242"/>
      <c r="M84" s="1242"/>
      <c r="N84" s="1242"/>
      <c r="O84" s="1242"/>
      <c r="P84" s="1242"/>
      <c r="Q84" s="1242"/>
      <c r="R84" s="1242"/>
      <c r="S84" s="1242"/>
    </row>
    <row r="85" spans="2:19" ht="11.25" customHeight="1">
      <c r="B85" s="955"/>
      <c r="C85" s="955"/>
      <c r="D85" s="955"/>
      <c r="E85" s="955"/>
      <c r="F85" s="955"/>
      <c r="G85" s="955"/>
      <c r="H85" s="955"/>
      <c r="I85" s="955"/>
      <c r="J85" s="955"/>
      <c r="K85" s="955"/>
      <c r="L85" s="955"/>
      <c r="M85" s="955"/>
      <c r="N85" s="955"/>
      <c r="O85" s="955"/>
      <c r="P85" s="955"/>
      <c r="Q85" s="955"/>
      <c r="R85" s="955"/>
    </row>
    <row r="86" spans="2:19" ht="11.25" customHeight="1">
      <c r="B86" s="570"/>
      <c r="C86" s="571"/>
      <c r="D86" s="572"/>
      <c r="E86" s="572"/>
      <c r="F86" s="1145" t="s">
        <v>212</v>
      </c>
      <c r="G86" s="573"/>
      <c r="H86" s="573"/>
      <c r="I86" s="312"/>
      <c r="J86" s="1145" t="s">
        <v>795</v>
      </c>
      <c r="K86" s="1145" t="s">
        <v>796</v>
      </c>
      <c r="L86" s="572"/>
      <c r="M86" s="574"/>
      <c r="N86" s="1145" t="s">
        <v>217</v>
      </c>
      <c r="O86" s="500"/>
      <c r="P86" s="500"/>
      <c r="Q86" s="500"/>
      <c r="R86" s="572"/>
      <c r="S86" s="642"/>
    </row>
    <row r="87" spans="2:19" ht="11.25" customHeight="1">
      <c r="B87" s="321"/>
      <c r="C87" s="576" t="s">
        <v>384</v>
      </c>
      <c r="D87" s="1200" t="s">
        <v>827</v>
      </c>
      <c r="E87" s="577" t="s">
        <v>385</v>
      </c>
      <c r="F87" s="1153"/>
      <c r="G87" s="1200" t="s">
        <v>38</v>
      </c>
      <c r="H87" s="1200" t="s">
        <v>213</v>
      </c>
      <c r="I87" s="1244" t="s">
        <v>214</v>
      </c>
      <c r="J87" s="1153"/>
      <c r="K87" s="1153"/>
      <c r="L87" s="1200" t="s">
        <v>215</v>
      </c>
      <c r="M87" s="1244" t="s">
        <v>216</v>
      </c>
      <c r="N87" s="1153" t="s">
        <v>217</v>
      </c>
      <c r="O87" s="1240" t="s">
        <v>218</v>
      </c>
      <c r="P87" s="1248" t="s">
        <v>785</v>
      </c>
      <c r="Q87" s="1248" t="s">
        <v>786</v>
      </c>
      <c r="R87" s="1200" t="s">
        <v>386</v>
      </c>
      <c r="S87" s="1254" t="s">
        <v>6</v>
      </c>
    </row>
    <row r="88" spans="2:19">
      <c r="B88" s="321"/>
      <c r="C88" s="576" t="s">
        <v>387</v>
      </c>
      <c r="D88" s="1200"/>
      <c r="E88" s="577" t="s">
        <v>220</v>
      </c>
      <c r="F88" s="1153"/>
      <c r="G88" s="1243"/>
      <c r="H88" s="1243"/>
      <c r="I88" s="1246"/>
      <c r="J88" s="1153"/>
      <c r="K88" s="1153"/>
      <c r="L88" s="1200" t="s">
        <v>215</v>
      </c>
      <c r="M88" s="1244" t="s">
        <v>216</v>
      </c>
      <c r="N88" s="1153"/>
      <c r="O88" s="1240" t="s">
        <v>218</v>
      </c>
      <c r="P88" s="1248"/>
      <c r="Q88" s="1248"/>
      <c r="R88" s="1200" t="s">
        <v>125</v>
      </c>
      <c r="S88" s="1254" t="s">
        <v>6</v>
      </c>
    </row>
    <row r="89" spans="2:19">
      <c r="B89" s="578"/>
      <c r="C89" s="579"/>
      <c r="D89" s="343"/>
      <c r="E89" s="343"/>
      <c r="F89" s="1146"/>
      <c r="G89" s="524"/>
      <c r="H89" s="524"/>
      <c r="I89" s="580"/>
      <c r="J89" s="1146"/>
      <c r="K89" s="1146"/>
      <c r="L89" s="343"/>
      <c r="M89" s="341"/>
      <c r="N89" s="1146"/>
      <c r="O89" s="409"/>
      <c r="P89" s="409"/>
      <c r="Q89" s="409"/>
      <c r="R89" s="343"/>
      <c r="S89" s="643"/>
    </row>
    <row r="90" spans="2:19">
      <c r="B90" s="492" t="s">
        <v>388</v>
      </c>
      <c r="C90" s="492"/>
      <c r="D90" s="622">
        <v>30</v>
      </c>
      <c r="E90" s="583">
        <v>0</v>
      </c>
      <c r="F90" s="587">
        <v>0</v>
      </c>
      <c r="G90" s="583">
        <v>0</v>
      </c>
      <c r="H90" s="583">
        <v>0</v>
      </c>
      <c r="I90" s="583">
        <v>0</v>
      </c>
      <c r="J90" s="583">
        <v>100</v>
      </c>
      <c r="K90" s="583" t="s">
        <v>826</v>
      </c>
      <c r="L90" s="583">
        <v>0</v>
      </c>
      <c r="M90" s="583">
        <v>0</v>
      </c>
      <c r="N90" s="583">
        <v>0</v>
      </c>
      <c r="O90" s="583">
        <v>0</v>
      </c>
      <c r="P90" s="583" t="s">
        <v>826</v>
      </c>
      <c r="Q90" s="583">
        <v>0</v>
      </c>
      <c r="R90" s="639">
        <v>130</v>
      </c>
      <c r="S90" s="644">
        <v>0.1</v>
      </c>
    </row>
    <row r="91" spans="2:19">
      <c r="B91" s="146" t="s">
        <v>389</v>
      </c>
      <c r="C91" s="146"/>
      <c r="D91" s="587">
        <v>5750</v>
      </c>
      <c r="E91" s="587">
        <v>70</v>
      </c>
      <c r="F91" s="587">
        <v>60</v>
      </c>
      <c r="G91" s="587">
        <v>50</v>
      </c>
      <c r="H91" s="587">
        <v>0</v>
      </c>
      <c r="I91" s="587">
        <v>0</v>
      </c>
      <c r="J91" s="587" t="s">
        <v>826</v>
      </c>
      <c r="K91" s="587" t="s">
        <v>826</v>
      </c>
      <c r="L91" s="587" t="s">
        <v>826</v>
      </c>
      <c r="M91" s="587" t="s">
        <v>826</v>
      </c>
      <c r="N91" s="587" t="s">
        <v>826</v>
      </c>
      <c r="O91" s="587" t="s">
        <v>826</v>
      </c>
      <c r="P91" s="587">
        <v>110</v>
      </c>
      <c r="Q91" s="587" t="s">
        <v>826</v>
      </c>
      <c r="R91" s="640">
        <v>6070</v>
      </c>
      <c r="S91" s="645">
        <v>2.8</v>
      </c>
    </row>
    <row r="92" spans="2:19">
      <c r="B92" s="146" t="s">
        <v>390</v>
      </c>
      <c r="C92" s="146"/>
      <c r="D92" s="587">
        <v>7370</v>
      </c>
      <c r="E92" s="587">
        <v>40</v>
      </c>
      <c r="F92" s="587">
        <v>70</v>
      </c>
      <c r="G92" s="587">
        <v>40</v>
      </c>
      <c r="H92" s="587" t="s">
        <v>826</v>
      </c>
      <c r="I92" s="587">
        <v>0</v>
      </c>
      <c r="J92" s="587">
        <v>20</v>
      </c>
      <c r="K92" s="587" t="s">
        <v>826</v>
      </c>
      <c r="L92" s="587" t="s">
        <v>826</v>
      </c>
      <c r="M92" s="587" t="s">
        <v>826</v>
      </c>
      <c r="N92" s="587" t="s">
        <v>826</v>
      </c>
      <c r="O92" s="587" t="s">
        <v>826</v>
      </c>
      <c r="P92" s="587">
        <v>150</v>
      </c>
      <c r="Q92" s="587" t="s">
        <v>826</v>
      </c>
      <c r="R92" s="640">
        <v>7720</v>
      </c>
      <c r="S92" s="645">
        <v>3.6</v>
      </c>
    </row>
    <row r="93" spans="2:19">
      <c r="B93" s="146" t="s">
        <v>391</v>
      </c>
      <c r="C93" s="146"/>
      <c r="D93" s="587">
        <v>9340</v>
      </c>
      <c r="E93" s="587">
        <v>70</v>
      </c>
      <c r="F93" s="587">
        <v>130</v>
      </c>
      <c r="G93" s="587">
        <v>70</v>
      </c>
      <c r="H93" s="587" t="s">
        <v>826</v>
      </c>
      <c r="I93" s="587">
        <v>0</v>
      </c>
      <c r="J93" s="587">
        <v>30</v>
      </c>
      <c r="K93" s="587">
        <v>10</v>
      </c>
      <c r="L93" s="587" t="s">
        <v>826</v>
      </c>
      <c r="M93" s="587" t="s">
        <v>826</v>
      </c>
      <c r="N93" s="587" t="s">
        <v>826</v>
      </c>
      <c r="O93" s="587">
        <v>20</v>
      </c>
      <c r="P93" s="587">
        <v>190</v>
      </c>
      <c r="Q93" s="587">
        <v>20</v>
      </c>
      <c r="R93" s="640">
        <v>9880</v>
      </c>
      <c r="S93" s="645">
        <v>4.5999999999999996</v>
      </c>
    </row>
    <row r="94" spans="2:19">
      <c r="B94" s="146" t="s">
        <v>392</v>
      </c>
      <c r="C94" s="146"/>
      <c r="D94" s="587">
        <v>10120</v>
      </c>
      <c r="E94" s="587">
        <v>90</v>
      </c>
      <c r="F94" s="587">
        <v>100</v>
      </c>
      <c r="G94" s="587">
        <v>90</v>
      </c>
      <c r="H94" s="587" t="s">
        <v>826</v>
      </c>
      <c r="I94" s="587">
        <v>0</v>
      </c>
      <c r="J94" s="587">
        <v>40</v>
      </c>
      <c r="K94" s="587">
        <v>20</v>
      </c>
      <c r="L94" s="587" t="s">
        <v>826</v>
      </c>
      <c r="M94" s="587" t="s">
        <v>826</v>
      </c>
      <c r="N94" s="587" t="s">
        <v>826</v>
      </c>
      <c r="O94" s="587">
        <v>20</v>
      </c>
      <c r="P94" s="587">
        <v>240</v>
      </c>
      <c r="Q94" s="587">
        <v>20</v>
      </c>
      <c r="R94" s="640">
        <v>10760</v>
      </c>
      <c r="S94" s="645">
        <v>5</v>
      </c>
    </row>
    <row r="95" spans="2:19">
      <c r="B95" s="146" t="s">
        <v>393</v>
      </c>
      <c r="C95" s="146"/>
      <c r="D95" s="587">
        <v>10050</v>
      </c>
      <c r="E95" s="587">
        <v>80</v>
      </c>
      <c r="F95" s="587">
        <v>90</v>
      </c>
      <c r="G95" s="587">
        <v>140</v>
      </c>
      <c r="H95" s="587" t="s">
        <v>826</v>
      </c>
      <c r="I95" s="587" t="s">
        <v>826</v>
      </c>
      <c r="J95" s="587">
        <v>60</v>
      </c>
      <c r="K95" s="587" t="s">
        <v>826</v>
      </c>
      <c r="L95" s="587" t="s">
        <v>826</v>
      </c>
      <c r="M95" s="587" t="s">
        <v>826</v>
      </c>
      <c r="N95" s="587">
        <v>10</v>
      </c>
      <c r="O95" s="587">
        <v>30</v>
      </c>
      <c r="P95" s="587">
        <v>300</v>
      </c>
      <c r="Q95" s="587">
        <v>20</v>
      </c>
      <c r="R95" s="640">
        <v>10800</v>
      </c>
      <c r="S95" s="645">
        <v>5</v>
      </c>
    </row>
    <row r="96" spans="2:19">
      <c r="B96" s="146" t="s">
        <v>394</v>
      </c>
      <c r="C96" s="146"/>
      <c r="D96" s="587">
        <v>10270</v>
      </c>
      <c r="E96" s="587">
        <v>90</v>
      </c>
      <c r="F96" s="587">
        <v>100</v>
      </c>
      <c r="G96" s="587">
        <v>130</v>
      </c>
      <c r="H96" s="587" t="s">
        <v>826</v>
      </c>
      <c r="I96" s="587">
        <v>0</v>
      </c>
      <c r="J96" s="587">
        <v>60</v>
      </c>
      <c r="K96" s="587">
        <v>10</v>
      </c>
      <c r="L96" s="587" t="s">
        <v>826</v>
      </c>
      <c r="M96" s="587" t="s">
        <v>826</v>
      </c>
      <c r="N96" s="587">
        <v>10</v>
      </c>
      <c r="O96" s="587">
        <v>60</v>
      </c>
      <c r="P96" s="587">
        <v>360</v>
      </c>
      <c r="Q96" s="587">
        <v>20</v>
      </c>
      <c r="R96" s="640">
        <v>11120</v>
      </c>
      <c r="S96" s="645">
        <v>5.0999999999999996</v>
      </c>
    </row>
    <row r="97" spans="1:34">
      <c r="B97" s="146" t="s">
        <v>395</v>
      </c>
      <c r="C97" s="146"/>
      <c r="D97" s="587">
        <v>9620</v>
      </c>
      <c r="E97" s="587">
        <v>120</v>
      </c>
      <c r="F97" s="587">
        <v>100</v>
      </c>
      <c r="G97" s="587">
        <v>150</v>
      </c>
      <c r="H97" s="587" t="s">
        <v>826</v>
      </c>
      <c r="I97" s="587">
        <v>0</v>
      </c>
      <c r="J97" s="587">
        <v>50</v>
      </c>
      <c r="K97" s="587">
        <v>10</v>
      </c>
      <c r="L97" s="587" t="s">
        <v>826</v>
      </c>
      <c r="M97" s="587" t="s">
        <v>826</v>
      </c>
      <c r="N97" s="587" t="s">
        <v>826</v>
      </c>
      <c r="O97" s="587">
        <v>50</v>
      </c>
      <c r="P97" s="587">
        <v>380</v>
      </c>
      <c r="Q97" s="587">
        <v>30</v>
      </c>
      <c r="R97" s="640">
        <v>10530</v>
      </c>
      <c r="S97" s="645">
        <v>4.9000000000000004</v>
      </c>
    </row>
    <row r="98" spans="1:34">
      <c r="B98" s="146" t="s">
        <v>396</v>
      </c>
      <c r="C98" s="146"/>
      <c r="D98" s="587">
        <v>8690</v>
      </c>
      <c r="E98" s="587">
        <v>120</v>
      </c>
      <c r="F98" s="587">
        <v>110</v>
      </c>
      <c r="G98" s="587">
        <v>160</v>
      </c>
      <c r="H98" s="587" t="s">
        <v>826</v>
      </c>
      <c r="I98" s="587">
        <v>0</v>
      </c>
      <c r="J98" s="587">
        <v>50</v>
      </c>
      <c r="K98" s="587">
        <v>10</v>
      </c>
      <c r="L98" s="587">
        <v>0</v>
      </c>
      <c r="M98" s="587" t="s">
        <v>826</v>
      </c>
      <c r="N98" s="587" t="s">
        <v>826</v>
      </c>
      <c r="O98" s="587">
        <v>50</v>
      </c>
      <c r="P98" s="587">
        <v>380</v>
      </c>
      <c r="Q98" s="587">
        <v>30</v>
      </c>
      <c r="R98" s="640">
        <v>9610</v>
      </c>
      <c r="S98" s="645">
        <v>4.4000000000000004</v>
      </c>
    </row>
    <row r="99" spans="1:34">
      <c r="B99" s="146" t="s">
        <v>397</v>
      </c>
      <c r="C99" s="146"/>
      <c r="D99" s="587">
        <v>8130</v>
      </c>
      <c r="E99" s="587">
        <v>100</v>
      </c>
      <c r="F99" s="587">
        <v>90</v>
      </c>
      <c r="G99" s="587">
        <v>140</v>
      </c>
      <c r="H99" s="587">
        <v>0</v>
      </c>
      <c r="I99" s="587">
        <v>0</v>
      </c>
      <c r="J99" s="587">
        <v>40</v>
      </c>
      <c r="K99" s="587">
        <v>20</v>
      </c>
      <c r="L99" s="587">
        <v>0</v>
      </c>
      <c r="M99" s="587">
        <v>10</v>
      </c>
      <c r="N99" s="587" t="s">
        <v>826</v>
      </c>
      <c r="O99" s="587">
        <v>40</v>
      </c>
      <c r="P99" s="587">
        <v>450</v>
      </c>
      <c r="Q99" s="587">
        <v>40</v>
      </c>
      <c r="R99" s="640">
        <v>9060</v>
      </c>
      <c r="S99" s="645">
        <v>4.2</v>
      </c>
    </row>
    <row r="100" spans="1:34" ht="12" customHeight="1">
      <c r="B100" s="146" t="s">
        <v>398</v>
      </c>
      <c r="C100" s="146"/>
      <c r="D100" s="587">
        <v>8040</v>
      </c>
      <c r="E100" s="587">
        <v>100</v>
      </c>
      <c r="F100" s="587">
        <v>70</v>
      </c>
      <c r="G100" s="587">
        <v>170</v>
      </c>
      <c r="H100" s="587" t="s">
        <v>826</v>
      </c>
      <c r="I100" s="587">
        <v>0</v>
      </c>
      <c r="J100" s="587">
        <v>50</v>
      </c>
      <c r="K100" s="587">
        <v>20</v>
      </c>
      <c r="L100" s="587">
        <v>0</v>
      </c>
      <c r="M100" s="587">
        <v>10</v>
      </c>
      <c r="N100" s="587" t="s">
        <v>826</v>
      </c>
      <c r="O100" s="587">
        <v>60</v>
      </c>
      <c r="P100" s="587">
        <v>440</v>
      </c>
      <c r="Q100" s="587">
        <v>30</v>
      </c>
      <c r="R100" s="640">
        <v>9010</v>
      </c>
      <c r="S100" s="645">
        <v>4.2</v>
      </c>
    </row>
    <row r="101" spans="1:34" ht="12" customHeight="1">
      <c r="B101" s="146" t="s">
        <v>399</v>
      </c>
      <c r="C101" s="146"/>
      <c r="D101" s="587">
        <v>7800</v>
      </c>
      <c r="E101" s="587">
        <v>90</v>
      </c>
      <c r="F101" s="587">
        <v>70</v>
      </c>
      <c r="G101" s="587">
        <v>170</v>
      </c>
      <c r="H101" s="587" t="s">
        <v>826</v>
      </c>
      <c r="I101" s="587">
        <v>0</v>
      </c>
      <c r="J101" s="587">
        <v>60</v>
      </c>
      <c r="K101" s="587">
        <v>20</v>
      </c>
      <c r="L101" s="587">
        <v>0</v>
      </c>
      <c r="M101" s="587" t="s">
        <v>826</v>
      </c>
      <c r="N101" s="587" t="s">
        <v>826</v>
      </c>
      <c r="O101" s="587">
        <v>70</v>
      </c>
      <c r="P101" s="587">
        <v>510</v>
      </c>
      <c r="Q101" s="587">
        <v>20</v>
      </c>
      <c r="R101" s="640">
        <v>8830</v>
      </c>
      <c r="S101" s="645">
        <v>4.0999999999999996</v>
      </c>
    </row>
    <row r="102" spans="1:34">
      <c r="B102" s="146" t="s">
        <v>400</v>
      </c>
      <c r="C102" s="146"/>
      <c r="D102" s="587">
        <v>7480</v>
      </c>
      <c r="E102" s="587">
        <v>100</v>
      </c>
      <c r="F102" s="587">
        <v>40</v>
      </c>
      <c r="G102" s="587">
        <v>190</v>
      </c>
      <c r="H102" s="587" t="s">
        <v>826</v>
      </c>
      <c r="I102" s="587">
        <v>0</v>
      </c>
      <c r="J102" s="587">
        <v>70</v>
      </c>
      <c r="K102" s="587">
        <v>10</v>
      </c>
      <c r="L102" s="587" t="s">
        <v>826</v>
      </c>
      <c r="M102" s="587">
        <v>10</v>
      </c>
      <c r="N102" s="587" t="s">
        <v>826</v>
      </c>
      <c r="O102" s="587">
        <v>60</v>
      </c>
      <c r="P102" s="587">
        <v>520</v>
      </c>
      <c r="Q102" s="587">
        <v>40</v>
      </c>
      <c r="R102" s="640">
        <v>8520</v>
      </c>
      <c r="S102" s="645">
        <v>3.9</v>
      </c>
    </row>
    <row r="103" spans="1:34" s="591" customFormat="1" ht="11.25" customHeight="1">
      <c r="A103" s="2"/>
      <c r="B103" s="146" t="s">
        <v>401</v>
      </c>
      <c r="C103" s="146"/>
      <c r="D103" s="587">
        <v>7160</v>
      </c>
      <c r="E103" s="587">
        <v>90</v>
      </c>
      <c r="F103" s="587">
        <v>40</v>
      </c>
      <c r="G103" s="587">
        <v>240</v>
      </c>
      <c r="H103" s="587" t="s">
        <v>826</v>
      </c>
      <c r="I103" s="587">
        <v>0</v>
      </c>
      <c r="J103" s="587">
        <v>50</v>
      </c>
      <c r="K103" s="587">
        <v>10</v>
      </c>
      <c r="L103" s="587">
        <v>0</v>
      </c>
      <c r="M103" s="587" t="s">
        <v>826</v>
      </c>
      <c r="N103" s="587" t="s">
        <v>826</v>
      </c>
      <c r="O103" s="587">
        <v>60</v>
      </c>
      <c r="P103" s="587">
        <v>530</v>
      </c>
      <c r="Q103" s="587">
        <v>40</v>
      </c>
      <c r="R103" s="640">
        <v>8240</v>
      </c>
      <c r="S103" s="645">
        <v>3.8</v>
      </c>
      <c r="T103" s="2"/>
      <c r="U103" s="2"/>
      <c r="V103" s="2"/>
      <c r="W103" s="2"/>
      <c r="X103" s="2"/>
      <c r="Y103" s="2"/>
      <c r="Z103" s="2"/>
      <c r="AA103" s="2"/>
      <c r="AB103" s="2"/>
      <c r="AC103" s="2"/>
      <c r="AD103" s="2"/>
      <c r="AE103" s="2"/>
      <c r="AF103" s="2"/>
      <c r="AG103" s="2"/>
      <c r="AH103" s="2"/>
    </row>
    <row r="104" spans="1:34" s="607" customFormat="1" ht="12.75" customHeight="1">
      <c r="A104" s="2"/>
      <c r="B104" s="146" t="s">
        <v>402</v>
      </c>
      <c r="C104" s="146"/>
      <c r="D104" s="587">
        <v>6790</v>
      </c>
      <c r="E104" s="587">
        <v>90</v>
      </c>
      <c r="F104" s="587">
        <v>50</v>
      </c>
      <c r="G104" s="587">
        <v>280</v>
      </c>
      <c r="H104" s="587" t="s">
        <v>826</v>
      </c>
      <c r="I104" s="587">
        <v>0</v>
      </c>
      <c r="J104" s="587">
        <v>50</v>
      </c>
      <c r="K104" s="587">
        <v>10</v>
      </c>
      <c r="L104" s="587">
        <v>0</v>
      </c>
      <c r="M104" s="587" t="s">
        <v>826</v>
      </c>
      <c r="N104" s="587" t="s">
        <v>826</v>
      </c>
      <c r="O104" s="587">
        <v>90</v>
      </c>
      <c r="P104" s="587">
        <v>650</v>
      </c>
      <c r="Q104" s="587">
        <v>30</v>
      </c>
      <c r="R104" s="640">
        <v>8050</v>
      </c>
      <c r="S104" s="645">
        <v>3.7</v>
      </c>
      <c r="T104" s="2"/>
      <c r="U104" s="2"/>
      <c r="V104" s="2"/>
      <c r="W104" s="2"/>
      <c r="X104" s="2"/>
      <c r="Y104" s="2"/>
      <c r="Z104" s="2"/>
      <c r="AA104" s="2"/>
      <c r="AB104" s="2"/>
      <c r="AC104" s="2"/>
      <c r="AD104" s="2"/>
      <c r="AE104" s="2"/>
      <c r="AF104" s="2"/>
      <c r="AG104" s="2"/>
      <c r="AH104" s="2"/>
    </row>
    <row r="105" spans="1:34" s="591" customFormat="1" ht="13.5" customHeight="1">
      <c r="B105" s="146" t="s">
        <v>409</v>
      </c>
      <c r="C105" s="146"/>
      <c r="D105" s="587">
        <v>6270</v>
      </c>
      <c r="E105" s="587">
        <v>90</v>
      </c>
      <c r="F105" s="587">
        <v>30</v>
      </c>
      <c r="G105" s="587">
        <v>400</v>
      </c>
      <c r="H105" s="587" t="s">
        <v>826</v>
      </c>
      <c r="I105" s="587">
        <v>0</v>
      </c>
      <c r="J105" s="587">
        <v>70</v>
      </c>
      <c r="K105" s="587">
        <v>10</v>
      </c>
      <c r="L105" s="587">
        <v>0</v>
      </c>
      <c r="M105" s="587" t="s">
        <v>826</v>
      </c>
      <c r="N105" s="587" t="s">
        <v>826</v>
      </c>
      <c r="O105" s="587">
        <v>210</v>
      </c>
      <c r="P105" s="587">
        <v>680</v>
      </c>
      <c r="Q105" s="587">
        <v>30</v>
      </c>
      <c r="R105" s="640">
        <v>7800</v>
      </c>
      <c r="S105" s="645">
        <v>3.6</v>
      </c>
      <c r="T105" s="2"/>
      <c r="U105" s="2"/>
      <c r="V105" s="2"/>
      <c r="W105" s="2"/>
      <c r="X105" s="2"/>
      <c r="Y105" s="2"/>
      <c r="Z105" s="2"/>
      <c r="AA105" s="2"/>
      <c r="AB105" s="2"/>
      <c r="AC105" s="2"/>
      <c r="AD105" s="2"/>
      <c r="AE105" s="2"/>
      <c r="AF105" s="2"/>
      <c r="AG105" s="2"/>
      <c r="AH105" s="2"/>
    </row>
    <row r="106" spans="1:34" ht="12.75" customHeight="1">
      <c r="A106" s="607"/>
      <c r="B106" s="146" t="s">
        <v>410</v>
      </c>
      <c r="C106" s="146"/>
      <c r="D106" s="587">
        <v>5830</v>
      </c>
      <c r="E106" s="587">
        <v>90</v>
      </c>
      <c r="F106" s="587">
        <v>30</v>
      </c>
      <c r="G106" s="587">
        <v>550</v>
      </c>
      <c r="H106" s="587">
        <v>0</v>
      </c>
      <c r="I106" s="587">
        <v>0</v>
      </c>
      <c r="J106" s="587">
        <v>60</v>
      </c>
      <c r="K106" s="587">
        <v>20</v>
      </c>
      <c r="L106" s="587">
        <v>0</v>
      </c>
      <c r="M106" s="587" t="s">
        <v>826</v>
      </c>
      <c r="N106" s="587" t="s">
        <v>826</v>
      </c>
      <c r="O106" s="587">
        <v>30</v>
      </c>
      <c r="P106" s="587">
        <v>650</v>
      </c>
      <c r="Q106" s="587">
        <v>20</v>
      </c>
      <c r="R106" s="640">
        <v>7290</v>
      </c>
      <c r="S106" s="645">
        <v>3.4</v>
      </c>
    </row>
    <row r="107" spans="1:34" s="162" customFormat="1" ht="14.25" customHeight="1">
      <c r="A107" s="591"/>
      <c r="B107" s="146" t="s">
        <v>411</v>
      </c>
      <c r="C107" s="146"/>
      <c r="D107" s="587">
        <v>5450</v>
      </c>
      <c r="E107" s="587">
        <v>80</v>
      </c>
      <c r="F107" s="587">
        <v>30</v>
      </c>
      <c r="G107" s="587">
        <v>380</v>
      </c>
      <c r="H107" s="587" t="s">
        <v>826</v>
      </c>
      <c r="I107" s="587">
        <v>0</v>
      </c>
      <c r="J107" s="587">
        <v>60</v>
      </c>
      <c r="K107" s="587" t="s">
        <v>826</v>
      </c>
      <c r="L107" s="587">
        <v>0</v>
      </c>
      <c r="M107" s="587" t="s">
        <v>826</v>
      </c>
      <c r="N107" s="587" t="s">
        <v>826</v>
      </c>
      <c r="O107" s="587">
        <v>20</v>
      </c>
      <c r="P107" s="587">
        <v>790</v>
      </c>
      <c r="Q107" s="587">
        <v>30</v>
      </c>
      <c r="R107" s="640">
        <v>6860</v>
      </c>
      <c r="S107" s="645">
        <v>3.2</v>
      </c>
      <c r="T107" s="2"/>
      <c r="U107" s="2"/>
      <c r="V107" s="2"/>
      <c r="W107" s="2"/>
      <c r="X107" s="2"/>
      <c r="Y107" s="2"/>
      <c r="Z107" s="2"/>
      <c r="AA107" s="2"/>
      <c r="AB107" s="2"/>
      <c r="AC107" s="2"/>
      <c r="AD107" s="2"/>
      <c r="AE107" s="2"/>
      <c r="AF107" s="2"/>
      <c r="AG107" s="2"/>
      <c r="AH107" s="2"/>
    </row>
    <row r="108" spans="1:34" s="162" customFormat="1" ht="13.5" customHeight="1">
      <c r="A108" s="47"/>
      <c r="B108" s="146" t="s">
        <v>412</v>
      </c>
      <c r="C108" s="146"/>
      <c r="D108" s="587">
        <v>5120</v>
      </c>
      <c r="E108" s="587">
        <v>70</v>
      </c>
      <c r="F108" s="587">
        <v>30</v>
      </c>
      <c r="G108" s="587">
        <v>460</v>
      </c>
      <c r="H108" s="587" t="s">
        <v>826</v>
      </c>
      <c r="I108" s="587">
        <v>0</v>
      </c>
      <c r="J108" s="587">
        <v>70</v>
      </c>
      <c r="K108" s="587">
        <v>10</v>
      </c>
      <c r="L108" s="587">
        <v>0</v>
      </c>
      <c r="M108" s="587" t="s">
        <v>826</v>
      </c>
      <c r="N108" s="587">
        <v>0</v>
      </c>
      <c r="O108" s="587">
        <v>20</v>
      </c>
      <c r="P108" s="587">
        <v>630</v>
      </c>
      <c r="Q108" s="587">
        <v>30</v>
      </c>
      <c r="R108" s="640">
        <v>6450</v>
      </c>
      <c r="S108" s="645">
        <v>3</v>
      </c>
      <c r="T108" s="2"/>
      <c r="U108" s="2"/>
      <c r="V108" s="2"/>
      <c r="W108" s="2"/>
      <c r="X108" s="2"/>
      <c r="Y108" s="2"/>
      <c r="Z108" s="2"/>
      <c r="AA108" s="2"/>
      <c r="AB108" s="2"/>
      <c r="AC108" s="2"/>
      <c r="AD108" s="2"/>
      <c r="AE108" s="2"/>
      <c r="AF108" s="2"/>
      <c r="AG108" s="2"/>
      <c r="AH108" s="2"/>
    </row>
    <row r="109" spans="1:34" ht="15" customHeight="1">
      <c r="B109" s="146" t="s">
        <v>413</v>
      </c>
      <c r="C109" s="146"/>
      <c r="D109" s="587">
        <v>4790</v>
      </c>
      <c r="E109" s="587">
        <v>60</v>
      </c>
      <c r="F109" s="587">
        <v>30</v>
      </c>
      <c r="G109" s="587">
        <v>500</v>
      </c>
      <c r="H109" s="587" t="s">
        <v>826</v>
      </c>
      <c r="I109" s="587">
        <v>0</v>
      </c>
      <c r="J109" s="587">
        <v>60</v>
      </c>
      <c r="K109" s="587">
        <v>20</v>
      </c>
      <c r="L109" s="587">
        <v>0</v>
      </c>
      <c r="M109" s="587" t="s">
        <v>826</v>
      </c>
      <c r="N109" s="587" t="s">
        <v>826</v>
      </c>
      <c r="O109" s="587">
        <v>20</v>
      </c>
      <c r="P109" s="587">
        <v>650</v>
      </c>
      <c r="Q109" s="587">
        <v>20</v>
      </c>
      <c r="R109" s="640">
        <v>6150</v>
      </c>
      <c r="S109" s="645">
        <v>2.8</v>
      </c>
    </row>
    <row r="110" spans="1:34">
      <c r="B110" s="146" t="s">
        <v>414</v>
      </c>
      <c r="C110" s="146"/>
      <c r="D110" s="587">
        <v>4590</v>
      </c>
      <c r="E110" s="587">
        <v>60</v>
      </c>
      <c r="F110" s="587">
        <v>20</v>
      </c>
      <c r="G110" s="587">
        <v>670</v>
      </c>
      <c r="H110" s="587" t="s">
        <v>826</v>
      </c>
      <c r="I110" s="587">
        <v>0</v>
      </c>
      <c r="J110" s="587">
        <v>50</v>
      </c>
      <c r="K110" s="587">
        <v>10</v>
      </c>
      <c r="L110" s="587">
        <v>0</v>
      </c>
      <c r="M110" s="587" t="s">
        <v>826</v>
      </c>
      <c r="N110" s="587" t="s">
        <v>826</v>
      </c>
      <c r="O110" s="587">
        <v>20</v>
      </c>
      <c r="P110" s="587">
        <v>650</v>
      </c>
      <c r="Q110" s="587">
        <v>20</v>
      </c>
      <c r="R110" s="640">
        <v>6090</v>
      </c>
      <c r="S110" s="645">
        <v>2.8</v>
      </c>
    </row>
    <row r="111" spans="1:34">
      <c r="B111" s="146" t="s">
        <v>415</v>
      </c>
      <c r="C111" s="146"/>
      <c r="D111" s="587">
        <v>4030</v>
      </c>
      <c r="E111" s="587">
        <v>60</v>
      </c>
      <c r="F111" s="587">
        <v>30</v>
      </c>
      <c r="G111" s="587">
        <v>1900</v>
      </c>
      <c r="H111" s="587" t="s">
        <v>826</v>
      </c>
      <c r="I111" s="587">
        <v>0</v>
      </c>
      <c r="J111" s="587">
        <v>50</v>
      </c>
      <c r="K111" s="587" t="s">
        <v>826</v>
      </c>
      <c r="L111" s="587">
        <v>0</v>
      </c>
      <c r="M111" s="587">
        <v>0</v>
      </c>
      <c r="N111" s="587" t="s">
        <v>826</v>
      </c>
      <c r="O111" s="587">
        <v>10</v>
      </c>
      <c r="P111" s="587">
        <v>560</v>
      </c>
      <c r="Q111" s="587">
        <v>10</v>
      </c>
      <c r="R111" s="640">
        <v>6660</v>
      </c>
      <c r="S111" s="645">
        <v>3.1</v>
      </c>
    </row>
    <row r="112" spans="1:34">
      <c r="B112" s="146" t="s">
        <v>416</v>
      </c>
      <c r="C112" s="146"/>
      <c r="D112" s="587">
        <v>3630</v>
      </c>
      <c r="E112" s="587">
        <v>60</v>
      </c>
      <c r="F112" s="587">
        <v>30</v>
      </c>
      <c r="G112" s="587">
        <v>700</v>
      </c>
      <c r="H112" s="587">
        <v>0</v>
      </c>
      <c r="I112" s="587">
        <v>0</v>
      </c>
      <c r="J112" s="587">
        <v>70</v>
      </c>
      <c r="K112" s="587">
        <v>10</v>
      </c>
      <c r="L112" s="587">
        <v>0</v>
      </c>
      <c r="M112" s="587" t="s">
        <v>826</v>
      </c>
      <c r="N112" s="587">
        <v>0</v>
      </c>
      <c r="O112" s="587">
        <v>20</v>
      </c>
      <c r="P112" s="587">
        <v>580</v>
      </c>
      <c r="Q112" s="587">
        <v>20</v>
      </c>
      <c r="R112" s="640">
        <v>5110</v>
      </c>
      <c r="S112" s="645">
        <v>2.4</v>
      </c>
    </row>
    <row r="113" spans="1:19">
      <c r="B113" s="146" t="s">
        <v>417</v>
      </c>
      <c r="C113" s="146"/>
      <c r="D113" s="587">
        <v>3380</v>
      </c>
      <c r="E113" s="587">
        <v>60</v>
      </c>
      <c r="F113" s="587">
        <v>30</v>
      </c>
      <c r="G113" s="587">
        <v>780</v>
      </c>
      <c r="H113" s="587" t="s">
        <v>826</v>
      </c>
      <c r="I113" s="587">
        <v>0</v>
      </c>
      <c r="J113" s="587">
        <v>60</v>
      </c>
      <c r="K113" s="587">
        <v>10</v>
      </c>
      <c r="L113" s="587">
        <v>0</v>
      </c>
      <c r="M113" s="587">
        <v>0</v>
      </c>
      <c r="N113" s="587" t="s">
        <v>826</v>
      </c>
      <c r="O113" s="587">
        <v>10</v>
      </c>
      <c r="P113" s="587">
        <v>470</v>
      </c>
      <c r="Q113" s="587">
        <v>20</v>
      </c>
      <c r="R113" s="640">
        <v>4840</v>
      </c>
      <c r="S113" s="645">
        <v>2.2000000000000002</v>
      </c>
    </row>
    <row r="114" spans="1:19" ht="15.75" customHeight="1">
      <c r="B114" s="146" t="s">
        <v>741</v>
      </c>
      <c r="C114" s="146"/>
      <c r="D114" s="587">
        <v>3000</v>
      </c>
      <c r="E114" s="587">
        <v>60</v>
      </c>
      <c r="F114" s="587">
        <v>40</v>
      </c>
      <c r="G114" s="587">
        <v>1090</v>
      </c>
      <c r="H114" s="587">
        <v>0</v>
      </c>
      <c r="I114" s="587">
        <v>0</v>
      </c>
      <c r="J114" s="587">
        <v>60</v>
      </c>
      <c r="K114" s="587" t="s">
        <v>826</v>
      </c>
      <c r="L114" s="587">
        <v>0</v>
      </c>
      <c r="M114" s="587" t="s">
        <v>826</v>
      </c>
      <c r="N114" s="587" t="s">
        <v>826</v>
      </c>
      <c r="O114" s="587">
        <v>10</v>
      </c>
      <c r="P114" s="587">
        <v>380</v>
      </c>
      <c r="Q114" s="587">
        <v>20</v>
      </c>
      <c r="R114" s="640">
        <v>4670</v>
      </c>
      <c r="S114" s="645">
        <v>2.2000000000000002</v>
      </c>
    </row>
    <row r="115" spans="1:19">
      <c r="B115" s="146" t="s">
        <v>742</v>
      </c>
      <c r="C115" s="146"/>
      <c r="D115" s="587">
        <v>2570</v>
      </c>
      <c r="E115" s="587">
        <v>70</v>
      </c>
      <c r="F115" s="587">
        <v>30</v>
      </c>
      <c r="G115" s="587">
        <v>1760</v>
      </c>
      <c r="H115" s="587">
        <v>0</v>
      </c>
      <c r="I115" s="587">
        <v>0</v>
      </c>
      <c r="J115" s="587">
        <v>70</v>
      </c>
      <c r="K115" s="587" t="s">
        <v>826</v>
      </c>
      <c r="L115" s="587" t="s">
        <v>826</v>
      </c>
      <c r="M115" s="587">
        <v>0</v>
      </c>
      <c r="N115" s="587" t="s">
        <v>826</v>
      </c>
      <c r="O115" s="587">
        <v>10</v>
      </c>
      <c r="P115" s="587">
        <v>410</v>
      </c>
      <c r="Q115" s="587">
        <v>10</v>
      </c>
      <c r="R115" s="640">
        <v>4930</v>
      </c>
      <c r="S115" s="645">
        <v>2.2999999999999998</v>
      </c>
    </row>
    <row r="116" spans="1:19">
      <c r="B116" s="146" t="s">
        <v>849</v>
      </c>
      <c r="C116" s="146"/>
      <c r="D116" s="587">
        <v>2100</v>
      </c>
      <c r="E116" s="587">
        <v>100</v>
      </c>
      <c r="F116" s="587">
        <v>20</v>
      </c>
      <c r="G116" s="587">
        <v>4890</v>
      </c>
      <c r="H116" s="587">
        <v>0</v>
      </c>
      <c r="I116" s="587">
        <v>0</v>
      </c>
      <c r="J116" s="587">
        <v>60</v>
      </c>
      <c r="K116" s="587" t="s">
        <v>826</v>
      </c>
      <c r="L116" s="587">
        <v>0</v>
      </c>
      <c r="M116" s="587" t="s">
        <v>826</v>
      </c>
      <c r="N116" s="587" t="s">
        <v>826</v>
      </c>
      <c r="O116" s="587" t="s">
        <v>826</v>
      </c>
      <c r="P116" s="587">
        <v>450</v>
      </c>
      <c r="Q116" s="587">
        <v>10</v>
      </c>
      <c r="R116" s="640">
        <v>7650</v>
      </c>
      <c r="S116" s="645">
        <v>3.5</v>
      </c>
    </row>
    <row r="117" spans="1:19">
      <c r="B117" s="146" t="s">
        <v>850</v>
      </c>
      <c r="C117" s="146"/>
      <c r="D117" s="587">
        <v>80</v>
      </c>
      <c r="E117" s="587" t="s">
        <v>826</v>
      </c>
      <c r="F117" s="587">
        <v>0</v>
      </c>
      <c r="G117" s="587">
        <v>2310</v>
      </c>
      <c r="H117" s="587">
        <v>0</v>
      </c>
      <c r="I117" s="587">
        <v>0</v>
      </c>
      <c r="J117" s="587" t="s">
        <v>826</v>
      </c>
      <c r="K117" s="587">
        <v>0</v>
      </c>
      <c r="L117" s="587">
        <v>0</v>
      </c>
      <c r="M117" s="587">
        <v>0</v>
      </c>
      <c r="N117" s="587">
        <v>0</v>
      </c>
      <c r="O117" s="587">
        <v>0</v>
      </c>
      <c r="P117" s="587">
        <v>20</v>
      </c>
      <c r="Q117" s="587">
        <v>0</v>
      </c>
      <c r="R117" s="640">
        <v>2400</v>
      </c>
      <c r="S117" s="645">
        <v>1.1000000000000001</v>
      </c>
    </row>
    <row r="118" spans="1:19">
      <c r="B118" s="146" t="s">
        <v>835</v>
      </c>
      <c r="C118" s="146"/>
      <c r="D118" s="587">
        <v>1600</v>
      </c>
      <c r="E118" s="587">
        <v>50</v>
      </c>
      <c r="F118" s="587" t="s">
        <v>826</v>
      </c>
      <c r="G118" s="587">
        <v>8830</v>
      </c>
      <c r="H118" s="587">
        <v>0</v>
      </c>
      <c r="I118" s="587">
        <v>0</v>
      </c>
      <c r="J118" s="587">
        <v>30</v>
      </c>
      <c r="K118" s="587" t="s">
        <v>826</v>
      </c>
      <c r="L118" s="587">
        <v>0</v>
      </c>
      <c r="M118" s="587">
        <v>0</v>
      </c>
      <c r="N118" s="587">
        <v>0</v>
      </c>
      <c r="O118" s="587">
        <v>0</v>
      </c>
      <c r="P118" s="587">
        <v>230</v>
      </c>
      <c r="Q118" s="587">
        <v>10</v>
      </c>
      <c r="R118" s="640">
        <v>10770</v>
      </c>
      <c r="S118" s="645">
        <v>5</v>
      </c>
    </row>
    <row r="119" spans="1:19">
      <c r="B119" s="610" t="s">
        <v>28</v>
      </c>
      <c r="C119" s="611"/>
      <c r="D119" s="595">
        <v>169050</v>
      </c>
      <c r="E119" s="595">
        <v>2160</v>
      </c>
      <c r="F119" s="595">
        <v>1440</v>
      </c>
      <c r="G119" s="595">
        <v>27230</v>
      </c>
      <c r="H119" s="595">
        <v>60</v>
      </c>
      <c r="I119" s="595" t="s">
        <v>826</v>
      </c>
      <c r="J119" s="595">
        <v>1520</v>
      </c>
      <c r="K119" s="595">
        <v>310</v>
      </c>
      <c r="L119" s="595">
        <v>40</v>
      </c>
      <c r="M119" s="595">
        <v>100</v>
      </c>
      <c r="N119" s="595">
        <v>110</v>
      </c>
      <c r="O119" s="595">
        <v>1000</v>
      </c>
      <c r="P119" s="595">
        <v>12350</v>
      </c>
      <c r="Q119" s="595">
        <v>600</v>
      </c>
      <c r="R119" s="595">
        <v>215970</v>
      </c>
      <c r="S119" s="646">
        <v>100</v>
      </c>
    </row>
    <row r="120" spans="1:19" ht="12.75">
      <c r="B120" s="597"/>
      <c r="C120" s="598" t="s">
        <v>403</v>
      </c>
      <c r="D120" s="599">
        <v>1070</v>
      </c>
      <c r="E120" s="599">
        <v>1280</v>
      </c>
      <c r="F120" s="599">
        <v>970</v>
      </c>
      <c r="G120" s="599">
        <v>2290</v>
      </c>
      <c r="H120" s="599">
        <v>850</v>
      </c>
      <c r="I120" s="599">
        <v>450</v>
      </c>
      <c r="J120" s="599">
        <v>1480</v>
      </c>
      <c r="K120" s="599">
        <v>1260</v>
      </c>
      <c r="L120" s="599">
        <v>530</v>
      </c>
      <c r="M120" s="599">
        <v>1100</v>
      </c>
      <c r="N120" s="599">
        <v>980</v>
      </c>
      <c r="O120" s="650">
        <v>1210</v>
      </c>
      <c r="P120" s="599">
        <v>1500</v>
      </c>
      <c r="Q120" s="651">
        <v>1320</v>
      </c>
      <c r="R120" s="599">
        <v>1250</v>
      </c>
      <c r="S120" s="647"/>
    </row>
    <row r="121" spans="1:19" ht="12.75">
      <c r="B121" s="601"/>
      <c r="C121" s="602" t="s">
        <v>404</v>
      </c>
      <c r="D121" s="603">
        <v>950</v>
      </c>
      <c r="E121" s="603">
        <v>1250</v>
      </c>
      <c r="F121" s="603">
        <v>750</v>
      </c>
      <c r="G121" s="603">
        <v>2550</v>
      </c>
      <c r="H121" s="603">
        <v>550</v>
      </c>
      <c r="I121" s="603">
        <v>450</v>
      </c>
      <c r="J121" s="603">
        <v>1550</v>
      </c>
      <c r="K121" s="603">
        <v>1150</v>
      </c>
      <c r="L121" s="603">
        <v>350</v>
      </c>
      <c r="M121" s="603">
        <v>950</v>
      </c>
      <c r="N121" s="603">
        <v>750</v>
      </c>
      <c r="O121" s="618">
        <v>1250</v>
      </c>
      <c r="P121" s="648">
        <v>1550</v>
      </c>
      <c r="Q121" s="618">
        <v>1250</v>
      </c>
      <c r="R121" s="603">
        <v>1150</v>
      </c>
      <c r="S121" s="649"/>
    </row>
    <row r="122" spans="1:19">
      <c r="B122" s="1247" t="s">
        <v>420</v>
      </c>
      <c r="C122" s="1247"/>
      <c r="D122" s="1247"/>
      <c r="E122" s="1247"/>
      <c r="F122" s="1247"/>
      <c r="G122" s="1247"/>
      <c r="H122" s="1247"/>
      <c r="I122" s="1247"/>
      <c r="J122" s="1247"/>
      <c r="K122" s="1247"/>
      <c r="L122" s="1247"/>
      <c r="M122" s="1247"/>
      <c r="N122" s="1247"/>
      <c r="O122" s="1247"/>
      <c r="P122" s="1247"/>
      <c r="Q122" s="1247"/>
      <c r="R122" s="1247"/>
      <c r="S122" s="1247"/>
    </row>
    <row r="123" spans="1:19">
      <c r="B123" s="2" t="s">
        <v>419</v>
      </c>
      <c r="D123" s="152"/>
      <c r="E123" s="152"/>
      <c r="F123" s="152"/>
      <c r="H123" s="152"/>
      <c r="I123" s="152"/>
      <c r="J123" s="152"/>
      <c r="R123" s="155"/>
    </row>
    <row r="124" spans="1:19" s="14" customFormat="1">
      <c r="A124" s="2"/>
      <c r="B124" s="835" t="s">
        <v>787</v>
      </c>
      <c r="C124" s="2"/>
      <c r="D124" s="2"/>
      <c r="E124" s="2"/>
      <c r="F124" s="2"/>
      <c r="G124" s="2"/>
      <c r="H124" s="2"/>
      <c r="I124" s="2"/>
      <c r="J124" s="2"/>
      <c r="K124" s="2"/>
      <c r="L124" s="2"/>
      <c r="M124" s="2"/>
      <c r="N124" s="3"/>
      <c r="O124" s="3"/>
      <c r="P124" s="3"/>
      <c r="Q124" s="3"/>
      <c r="R124" s="3"/>
      <c r="S124" s="256"/>
    </row>
    <row r="125" spans="1:19">
      <c r="B125" s="200" t="s">
        <v>788</v>
      </c>
      <c r="C125" s="200"/>
    </row>
    <row r="126" spans="1:19">
      <c r="B126" s="200" t="s">
        <v>797</v>
      </c>
      <c r="C126" s="200"/>
    </row>
    <row r="127" spans="1:19">
      <c r="B127" s="2" t="s">
        <v>734</v>
      </c>
      <c r="D127" s="152"/>
      <c r="E127" s="152"/>
      <c r="F127" s="152"/>
      <c r="H127" s="152"/>
      <c r="I127" s="152"/>
      <c r="J127" s="152"/>
      <c r="R127" s="155"/>
    </row>
    <row r="128" spans="1:19">
      <c r="B128" s="1168" t="s">
        <v>78</v>
      </c>
      <c r="C128" s="1168"/>
      <c r="D128" s="1168"/>
      <c r="E128" s="1168"/>
      <c r="F128" s="1168"/>
      <c r="G128" s="1168"/>
      <c r="H128" s="1168"/>
      <c r="I128" s="1168"/>
      <c r="J128" s="1168"/>
      <c r="K128" s="1168"/>
      <c r="L128" s="1168"/>
      <c r="M128" s="1168"/>
    </row>
    <row r="130" spans="2:8" ht="15">
      <c r="B130" s="804"/>
    </row>
    <row r="131" spans="2:8">
      <c r="B131" s="620"/>
      <c r="C131" s="620"/>
    </row>
    <row r="132" spans="2:8">
      <c r="B132" s="620"/>
      <c r="C132" s="620"/>
    </row>
    <row r="133" spans="2:8">
      <c r="B133" s="620"/>
      <c r="C133" s="620"/>
    </row>
    <row r="134" spans="2:8">
      <c r="B134" s="620"/>
      <c r="C134" s="620"/>
      <c r="H134" s="257"/>
    </row>
    <row r="135" spans="2:8">
      <c r="B135" s="620"/>
      <c r="C135" s="620"/>
    </row>
    <row r="136" spans="2:8">
      <c r="B136" s="620"/>
      <c r="C136" s="620"/>
    </row>
    <row r="137" spans="2:8">
      <c r="B137" s="620"/>
      <c r="C137" s="620"/>
    </row>
    <row r="138" spans="2:8">
      <c r="B138" s="620"/>
      <c r="C138" s="620"/>
    </row>
    <row r="139" spans="2:8">
      <c r="B139" s="620"/>
      <c r="C139" s="620"/>
    </row>
    <row r="140" spans="2:8">
      <c r="B140" s="620"/>
      <c r="C140" s="620"/>
    </row>
    <row r="141" spans="2:8">
      <c r="B141" s="620"/>
      <c r="C141" s="620"/>
    </row>
    <row r="142" spans="2:8">
      <c r="B142" s="620"/>
      <c r="C142" s="620"/>
    </row>
    <row r="143" spans="2:8">
      <c r="B143" s="620"/>
      <c r="C143" s="620"/>
    </row>
    <row r="144" spans="2:8">
      <c r="B144" s="620"/>
      <c r="C144" s="620"/>
    </row>
    <row r="145" spans="2:3">
      <c r="B145" s="620"/>
      <c r="C145" s="620"/>
    </row>
    <row r="146" spans="2:3">
      <c r="B146" s="620"/>
      <c r="C146" s="620"/>
    </row>
    <row r="147" spans="2:3">
      <c r="B147" s="620"/>
      <c r="C147" s="620"/>
    </row>
    <row r="148" spans="2:3">
      <c r="B148" s="620"/>
      <c r="C148" s="620"/>
    </row>
    <row r="149" spans="2:3">
      <c r="B149" s="620"/>
      <c r="C149" s="620"/>
    </row>
    <row r="150" spans="2:3">
      <c r="B150" s="620"/>
      <c r="C150" s="620"/>
    </row>
    <row r="151" spans="2:3">
      <c r="B151" s="620"/>
      <c r="C151" s="620"/>
    </row>
    <row r="152" spans="2:3">
      <c r="B152" s="620"/>
      <c r="C152" s="620"/>
    </row>
    <row r="153" spans="2:3">
      <c r="B153" s="620"/>
      <c r="C153" s="620"/>
    </row>
    <row r="154" spans="2:3">
      <c r="B154" s="620"/>
      <c r="C154" s="620"/>
    </row>
    <row r="155" spans="2:3">
      <c r="B155" s="620"/>
      <c r="C155" s="620"/>
    </row>
    <row r="156" spans="2:3">
      <c r="B156" s="620"/>
      <c r="C156" s="620"/>
    </row>
    <row r="157" spans="2:3">
      <c r="B157" s="620"/>
      <c r="C157" s="620"/>
    </row>
    <row r="158" spans="2:3">
      <c r="B158" s="620"/>
      <c r="C158" s="620"/>
    </row>
    <row r="159" spans="2:3">
      <c r="B159" s="620"/>
      <c r="C159" s="620"/>
    </row>
    <row r="160" spans="2:3">
      <c r="B160" s="620"/>
      <c r="C160" s="620"/>
    </row>
    <row r="161" spans="2:3">
      <c r="B161" s="620"/>
      <c r="C161" s="620"/>
    </row>
    <row r="162" spans="2:3">
      <c r="B162" s="620"/>
      <c r="C162" s="620"/>
    </row>
    <row r="163" spans="2:3">
      <c r="B163" s="620"/>
      <c r="C163" s="620"/>
    </row>
    <row r="164" spans="2:3">
      <c r="B164" s="620"/>
      <c r="C164" s="620"/>
    </row>
    <row r="165" spans="2:3">
      <c r="B165" s="620"/>
      <c r="C165" s="620"/>
    </row>
    <row r="166" spans="2:3">
      <c r="B166" s="620"/>
      <c r="C166" s="620"/>
    </row>
    <row r="167" spans="2:3">
      <c r="B167" s="620"/>
      <c r="C167" s="620"/>
    </row>
    <row r="168" spans="2:3">
      <c r="B168" s="621"/>
      <c r="C168" s="621"/>
    </row>
    <row r="169" spans="2:3">
      <c r="B169" s="620"/>
      <c r="C169" s="620"/>
    </row>
  </sheetData>
  <mergeCells count="55">
    <mergeCell ref="O87:O88"/>
    <mergeCell ref="P87:P88"/>
    <mergeCell ref="Q87:Q88"/>
    <mergeCell ref="R87:R88"/>
    <mergeCell ref="R46:R47"/>
    <mergeCell ref="O46:O47"/>
    <mergeCell ref="P46:P47"/>
    <mergeCell ref="F86:F89"/>
    <mergeCell ref="J86:J89"/>
    <mergeCell ref="K86:K89"/>
    <mergeCell ref="N86:N89"/>
    <mergeCell ref="D87:D88"/>
    <mergeCell ref="G87:G88"/>
    <mergeCell ref="H87:H88"/>
    <mergeCell ref="I87:I88"/>
    <mergeCell ref="L87:L88"/>
    <mergeCell ref="M87:M88"/>
    <mergeCell ref="S46:S47"/>
    <mergeCell ref="B81:S81"/>
    <mergeCell ref="B84:S84"/>
    <mergeCell ref="H46:H47"/>
    <mergeCell ref="Q46:Q47"/>
    <mergeCell ref="I46:I47"/>
    <mergeCell ref="B1:S1"/>
    <mergeCell ref="B3:S3"/>
    <mergeCell ref="F5:F8"/>
    <mergeCell ref="J5:J8"/>
    <mergeCell ref="K5:K8"/>
    <mergeCell ref="N5:N8"/>
    <mergeCell ref="D6:D7"/>
    <mergeCell ref="G6:G7"/>
    <mergeCell ref="H6:H7"/>
    <mergeCell ref="I6:I7"/>
    <mergeCell ref="S6:S7"/>
    <mergeCell ref="L6:L7"/>
    <mergeCell ref="M6:M7"/>
    <mergeCell ref="O6:O7"/>
    <mergeCell ref="Q6:Q7"/>
    <mergeCell ref="P6:P7"/>
    <mergeCell ref="B128:M128"/>
    <mergeCell ref="R6:R7"/>
    <mergeCell ref="B82:S82"/>
    <mergeCell ref="B41:S41"/>
    <mergeCell ref="B42:S42"/>
    <mergeCell ref="S87:S88"/>
    <mergeCell ref="B43:S43"/>
    <mergeCell ref="F45:F48"/>
    <mergeCell ref="J45:J48"/>
    <mergeCell ref="K45:K48"/>
    <mergeCell ref="N45:N48"/>
    <mergeCell ref="D46:D47"/>
    <mergeCell ref="G46:G47"/>
    <mergeCell ref="B122:S122"/>
    <mergeCell ref="L46:L47"/>
    <mergeCell ref="M46:M47"/>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3"/>
  <sheetViews>
    <sheetView zoomScale="85" zoomScaleNormal="85" workbookViewId="0">
      <selection activeCell="Q12" sqref="Q12"/>
    </sheetView>
  </sheetViews>
  <sheetFormatPr baseColWidth="10" defaultColWidth="9" defaultRowHeight="11.25"/>
  <cols>
    <col min="1" max="1" width="6.28515625" style="2" customWidth="1"/>
    <col min="2" max="2" width="1.7109375" style="2" customWidth="1"/>
    <col min="3" max="3" width="25.85546875" style="2" customWidth="1"/>
    <col min="4" max="5" width="9" style="2"/>
    <col min="6" max="6" width="12.140625" style="2" customWidth="1"/>
    <col min="7" max="9" width="9" style="2"/>
    <col min="10" max="11" width="9.5703125" style="2" customWidth="1"/>
    <col min="12" max="15" width="9" style="2"/>
    <col min="16" max="17" width="9" style="78"/>
    <col min="18" max="21" width="9" style="47"/>
    <col min="22" max="256" width="9" style="2"/>
    <col min="257" max="257" width="6.28515625" style="2" customWidth="1"/>
    <col min="258" max="258" width="1.7109375" style="2" customWidth="1"/>
    <col min="259" max="259" width="25.85546875" style="2" customWidth="1"/>
    <col min="260" max="261" width="9" style="2"/>
    <col min="262" max="262" width="12.140625" style="2" customWidth="1"/>
    <col min="263" max="265" width="9" style="2"/>
    <col min="266" max="267" width="9.5703125" style="2" customWidth="1"/>
    <col min="268" max="512" width="9" style="2"/>
    <col min="513" max="513" width="6.28515625" style="2" customWidth="1"/>
    <col min="514" max="514" width="1.7109375" style="2" customWidth="1"/>
    <col min="515" max="515" width="25.85546875" style="2" customWidth="1"/>
    <col min="516" max="517" width="9" style="2"/>
    <col min="518" max="518" width="12.140625" style="2" customWidth="1"/>
    <col min="519" max="521" width="9" style="2"/>
    <col min="522" max="523" width="9.5703125" style="2" customWidth="1"/>
    <col min="524" max="768" width="9" style="2"/>
    <col min="769" max="769" width="6.28515625" style="2" customWidth="1"/>
    <col min="770" max="770" width="1.7109375" style="2" customWidth="1"/>
    <col min="771" max="771" width="25.85546875" style="2" customWidth="1"/>
    <col min="772" max="773" width="9" style="2"/>
    <col min="774" max="774" width="12.140625" style="2" customWidth="1"/>
    <col min="775" max="777" width="9" style="2"/>
    <col min="778" max="779" width="9.5703125" style="2" customWidth="1"/>
    <col min="780" max="1024" width="9" style="2"/>
    <col min="1025" max="1025" width="6.28515625" style="2" customWidth="1"/>
    <col min="1026" max="1026" width="1.7109375" style="2" customWidth="1"/>
    <col min="1027" max="1027" width="25.85546875" style="2" customWidth="1"/>
    <col min="1028" max="1029" width="9" style="2"/>
    <col min="1030" max="1030" width="12.140625" style="2" customWidth="1"/>
    <col min="1031" max="1033" width="9" style="2"/>
    <col min="1034" max="1035" width="9.5703125" style="2" customWidth="1"/>
    <col min="1036" max="1280" width="9" style="2"/>
    <col min="1281" max="1281" width="6.28515625" style="2" customWidth="1"/>
    <col min="1282" max="1282" width="1.7109375" style="2" customWidth="1"/>
    <col min="1283" max="1283" width="25.85546875" style="2" customWidth="1"/>
    <col min="1284" max="1285" width="9" style="2"/>
    <col min="1286" max="1286" width="12.140625" style="2" customWidth="1"/>
    <col min="1287" max="1289" width="9" style="2"/>
    <col min="1290" max="1291" width="9.5703125" style="2" customWidth="1"/>
    <col min="1292" max="1536" width="9" style="2"/>
    <col min="1537" max="1537" width="6.28515625" style="2" customWidth="1"/>
    <col min="1538" max="1538" width="1.7109375" style="2" customWidth="1"/>
    <col min="1539" max="1539" width="25.85546875" style="2" customWidth="1"/>
    <col min="1540" max="1541" width="9" style="2"/>
    <col min="1542" max="1542" width="12.140625" style="2" customWidth="1"/>
    <col min="1543" max="1545" width="9" style="2"/>
    <col min="1546" max="1547" width="9.5703125" style="2" customWidth="1"/>
    <col min="1548" max="1792" width="9" style="2"/>
    <col min="1793" max="1793" width="6.28515625" style="2" customWidth="1"/>
    <col min="1794" max="1794" width="1.7109375" style="2" customWidth="1"/>
    <col min="1795" max="1795" width="25.85546875" style="2" customWidth="1"/>
    <col min="1796" max="1797" width="9" style="2"/>
    <col min="1798" max="1798" width="12.140625" style="2" customWidth="1"/>
    <col min="1799" max="1801" width="9" style="2"/>
    <col min="1802" max="1803" width="9.5703125" style="2" customWidth="1"/>
    <col min="1804" max="2048" width="9" style="2"/>
    <col min="2049" max="2049" width="6.28515625" style="2" customWidth="1"/>
    <col min="2050" max="2050" width="1.7109375" style="2" customWidth="1"/>
    <col min="2051" max="2051" width="25.85546875" style="2" customWidth="1"/>
    <col min="2052" max="2053" width="9" style="2"/>
    <col min="2054" max="2054" width="12.140625" style="2" customWidth="1"/>
    <col min="2055" max="2057" width="9" style="2"/>
    <col min="2058" max="2059" width="9.5703125" style="2" customWidth="1"/>
    <col min="2060" max="2304" width="9" style="2"/>
    <col min="2305" max="2305" width="6.28515625" style="2" customWidth="1"/>
    <col min="2306" max="2306" width="1.7109375" style="2" customWidth="1"/>
    <col min="2307" max="2307" width="25.85546875" style="2" customWidth="1"/>
    <col min="2308" max="2309" width="9" style="2"/>
    <col min="2310" max="2310" width="12.140625" style="2" customWidth="1"/>
    <col min="2311" max="2313" width="9" style="2"/>
    <col min="2314" max="2315" width="9.5703125" style="2" customWidth="1"/>
    <col min="2316" max="2560" width="9" style="2"/>
    <col min="2561" max="2561" width="6.28515625" style="2" customWidth="1"/>
    <col min="2562" max="2562" width="1.7109375" style="2" customWidth="1"/>
    <col min="2563" max="2563" width="25.85546875" style="2" customWidth="1"/>
    <col min="2564" max="2565" width="9" style="2"/>
    <col min="2566" max="2566" width="12.140625" style="2" customWidth="1"/>
    <col min="2567" max="2569" width="9" style="2"/>
    <col min="2570" max="2571" width="9.5703125" style="2" customWidth="1"/>
    <col min="2572" max="2816" width="9" style="2"/>
    <col min="2817" max="2817" width="6.28515625" style="2" customWidth="1"/>
    <col min="2818" max="2818" width="1.7109375" style="2" customWidth="1"/>
    <col min="2819" max="2819" width="25.85546875" style="2" customWidth="1"/>
    <col min="2820" max="2821" width="9" style="2"/>
    <col min="2822" max="2822" width="12.140625" style="2" customWidth="1"/>
    <col min="2823" max="2825" width="9" style="2"/>
    <col min="2826" max="2827" width="9.5703125" style="2" customWidth="1"/>
    <col min="2828" max="3072" width="9" style="2"/>
    <col min="3073" max="3073" width="6.28515625" style="2" customWidth="1"/>
    <col min="3074" max="3074" width="1.7109375" style="2" customWidth="1"/>
    <col min="3075" max="3075" width="25.85546875" style="2" customWidth="1"/>
    <col min="3076" max="3077" width="9" style="2"/>
    <col min="3078" max="3078" width="12.140625" style="2" customWidth="1"/>
    <col min="3079" max="3081" width="9" style="2"/>
    <col min="3082" max="3083" width="9.5703125" style="2" customWidth="1"/>
    <col min="3084" max="3328" width="9" style="2"/>
    <col min="3329" max="3329" width="6.28515625" style="2" customWidth="1"/>
    <col min="3330" max="3330" width="1.7109375" style="2" customWidth="1"/>
    <col min="3331" max="3331" width="25.85546875" style="2" customWidth="1"/>
    <col min="3332" max="3333" width="9" style="2"/>
    <col min="3334" max="3334" width="12.140625" style="2" customWidth="1"/>
    <col min="3335" max="3337" width="9" style="2"/>
    <col min="3338" max="3339" width="9.5703125" style="2" customWidth="1"/>
    <col min="3340" max="3584" width="9" style="2"/>
    <col min="3585" max="3585" width="6.28515625" style="2" customWidth="1"/>
    <col min="3586" max="3586" width="1.7109375" style="2" customWidth="1"/>
    <col min="3587" max="3587" width="25.85546875" style="2" customWidth="1"/>
    <col min="3588" max="3589" width="9" style="2"/>
    <col min="3590" max="3590" width="12.140625" style="2" customWidth="1"/>
    <col min="3591" max="3593" width="9" style="2"/>
    <col min="3594" max="3595" width="9.5703125" style="2" customWidth="1"/>
    <col min="3596" max="3840" width="9" style="2"/>
    <col min="3841" max="3841" width="6.28515625" style="2" customWidth="1"/>
    <col min="3842" max="3842" width="1.7109375" style="2" customWidth="1"/>
    <col min="3843" max="3843" width="25.85546875" style="2" customWidth="1"/>
    <col min="3844" max="3845" width="9" style="2"/>
    <col min="3846" max="3846" width="12.140625" style="2" customWidth="1"/>
    <col min="3847" max="3849" width="9" style="2"/>
    <col min="3850" max="3851" width="9.5703125" style="2" customWidth="1"/>
    <col min="3852" max="4096" width="9" style="2"/>
    <col min="4097" max="4097" width="6.28515625" style="2" customWidth="1"/>
    <col min="4098" max="4098" width="1.7109375" style="2" customWidth="1"/>
    <col min="4099" max="4099" width="25.85546875" style="2" customWidth="1"/>
    <col min="4100" max="4101" width="9" style="2"/>
    <col min="4102" max="4102" width="12.140625" style="2" customWidth="1"/>
    <col min="4103" max="4105" width="9" style="2"/>
    <col min="4106" max="4107" width="9.5703125" style="2" customWidth="1"/>
    <col min="4108" max="4352" width="9" style="2"/>
    <col min="4353" max="4353" width="6.28515625" style="2" customWidth="1"/>
    <col min="4354" max="4354" width="1.7109375" style="2" customWidth="1"/>
    <col min="4355" max="4355" width="25.85546875" style="2" customWidth="1"/>
    <col min="4356" max="4357" width="9" style="2"/>
    <col min="4358" max="4358" width="12.140625" style="2" customWidth="1"/>
    <col min="4359" max="4361" width="9" style="2"/>
    <col min="4362" max="4363" width="9.5703125" style="2" customWidth="1"/>
    <col min="4364" max="4608" width="9" style="2"/>
    <col min="4609" max="4609" width="6.28515625" style="2" customWidth="1"/>
    <col min="4610" max="4610" width="1.7109375" style="2" customWidth="1"/>
    <col min="4611" max="4611" width="25.85546875" style="2" customWidth="1"/>
    <col min="4612" max="4613" width="9" style="2"/>
    <col min="4614" max="4614" width="12.140625" style="2" customWidth="1"/>
    <col min="4615" max="4617" width="9" style="2"/>
    <col min="4618" max="4619" width="9.5703125" style="2" customWidth="1"/>
    <col min="4620" max="4864" width="9" style="2"/>
    <col min="4865" max="4865" width="6.28515625" style="2" customWidth="1"/>
    <col min="4866" max="4866" width="1.7109375" style="2" customWidth="1"/>
    <col min="4867" max="4867" width="25.85546875" style="2" customWidth="1"/>
    <col min="4868" max="4869" width="9" style="2"/>
    <col min="4870" max="4870" width="12.140625" style="2" customWidth="1"/>
    <col min="4871" max="4873" width="9" style="2"/>
    <col min="4874" max="4875" width="9.5703125" style="2" customWidth="1"/>
    <col min="4876" max="5120" width="9" style="2"/>
    <col min="5121" max="5121" width="6.28515625" style="2" customWidth="1"/>
    <col min="5122" max="5122" width="1.7109375" style="2" customWidth="1"/>
    <col min="5123" max="5123" width="25.85546875" style="2" customWidth="1"/>
    <col min="5124" max="5125" width="9" style="2"/>
    <col min="5126" max="5126" width="12.140625" style="2" customWidth="1"/>
    <col min="5127" max="5129" width="9" style="2"/>
    <col min="5130" max="5131" width="9.5703125" style="2" customWidth="1"/>
    <col min="5132" max="5376" width="9" style="2"/>
    <col min="5377" max="5377" width="6.28515625" style="2" customWidth="1"/>
    <col min="5378" max="5378" width="1.7109375" style="2" customWidth="1"/>
    <col min="5379" max="5379" width="25.85546875" style="2" customWidth="1"/>
    <col min="5380" max="5381" width="9" style="2"/>
    <col min="5382" max="5382" width="12.140625" style="2" customWidth="1"/>
    <col min="5383" max="5385" width="9" style="2"/>
    <col min="5386" max="5387" width="9.5703125" style="2" customWidth="1"/>
    <col min="5388" max="5632" width="9" style="2"/>
    <col min="5633" max="5633" width="6.28515625" style="2" customWidth="1"/>
    <col min="5634" max="5634" width="1.7109375" style="2" customWidth="1"/>
    <col min="5635" max="5635" width="25.85546875" style="2" customWidth="1"/>
    <col min="5636" max="5637" width="9" style="2"/>
    <col min="5638" max="5638" width="12.140625" style="2" customWidth="1"/>
    <col min="5639" max="5641" width="9" style="2"/>
    <col min="5642" max="5643" width="9.5703125" style="2" customWidth="1"/>
    <col min="5644" max="5888" width="9" style="2"/>
    <col min="5889" max="5889" width="6.28515625" style="2" customWidth="1"/>
    <col min="5890" max="5890" width="1.7109375" style="2" customWidth="1"/>
    <col min="5891" max="5891" width="25.85546875" style="2" customWidth="1"/>
    <col min="5892" max="5893" width="9" style="2"/>
    <col min="5894" max="5894" width="12.140625" style="2" customWidth="1"/>
    <col min="5895" max="5897" width="9" style="2"/>
    <col min="5898" max="5899" width="9.5703125" style="2" customWidth="1"/>
    <col min="5900" max="6144" width="9" style="2"/>
    <col min="6145" max="6145" width="6.28515625" style="2" customWidth="1"/>
    <col min="6146" max="6146" width="1.7109375" style="2" customWidth="1"/>
    <col min="6147" max="6147" width="25.85546875" style="2" customWidth="1"/>
    <col min="6148" max="6149" width="9" style="2"/>
    <col min="6150" max="6150" width="12.140625" style="2" customWidth="1"/>
    <col min="6151" max="6153" width="9" style="2"/>
    <col min="6154" max="6155" width="9.5703125" style="2" customWidth="1"/>
    <col min="6156" max="6400" width="9" style="2"/>
    <col min="6401" max="6401" width="6.28515625" style="2" customWidth="1"/>
    <col min="6402" max="6402" width="1.7109375" style="2" customWidth="1"/>
    <col min="6403" max="6403" width="25.85546875" style="2" customWidth="1"/>
    <col min="6404" max="6405" width="9" style="2"/>
    <col min="6406" max="6406" width="12.140625" style="2" customWidth="1"/>
    <col min="6407" max="6409" width="9" style="2"/>
    <col min="6410" max="6411" width="9.5703125" style="2" customWidth="1"/>
    <col min="6412" max="6656" width="9" style="2"/>
    <col min="6657" max="6657" width="6.28515625" style="2" customWidth="1"/>
    <col min="6658" max="6658" width="1.7109375" style="2" customWidth="1"/>
    <col min="6659" max="6659" width="25.85546875" style="2" customWidth="1"/>
    <col min="6660" max="6661" width="9" style="2"/>
    <col min="6662" max="6662" width="12.140625" style="2" customWidth="1"/>
    <col min="6663" max="6665" width="9" style="2"/>
    <col min="6666" max="6667" width="9.5703125" style="2" customWidth="1"/>
    <col min="6668" max="6912" width="9" style="2"/>
    <col min="6913" max="6913" width="6.28515625" style="2" customWidth="1"/>
    <col min="6914" max="6914" width="1.7109375" style="2" customWidth="1"/>
    <col min="6915" max="6915" width="25.85546875" style="2" customWidth="1"/>
    <col min="6916" max="6917" width="9" style="2"/>
    <col min="6918" max="6918" width="12.140625" style="2" customWidth="1"/>
    <col min="6919" max="6921" width="9" style="2"/>
    <col min="6922" max="6923" width="9.5703125" style="2" customWidth="1"/>
    <col min="6924" max="7168" width="9" style="2"/>
    <col min="7169" max="7169" width="6.28515625" style="2" customWidth="1"/>
    <col min="7170" max="7170" width="1.7109375" style="2" customWidth="1"/>
    <col min="7171" max="7171" width="25.85546875" style="2" customWidth="1"/>
    <col min="7172" max="7173" width="9" style="2"/>
    <col min="7174" max="7174" width="12.140625" style="2" customWidth="1"/>
    <col min="7175" max="7177" width="9" style="2"/>
    <col min="7178" max="7179" width="9.5703125" style="2" customWidth="1"/>
    <col min="7180" max="7424" width="9" style="2"/>
    <col min="7425" max="7425" width="6.28515625" style="2" customWidth="1"/>
    <col min="7426" max="7426" width="1.7109375" style="2" customWidth="1"/>
    <col min="7427" max="7427" width="25.85546875" style="2" customWidth="1"/>
    <col min="7428" max="7429" width="9" style="2"/>
    <col min="7430" max="7430" width="12.140625" style="2" customWidth="1"/>
    <col min="7431" max="7433" width="9" style="2"/>
    <col min="7434" max="7435" width="9.5703125" style="2" customWidth="1"/>
    <col min="7436" max="7680" width="9" style="2"/>
    <col min="7681" max="7681" width="6.28515625" style="2" customWidth="1"/>
    <col min="7682" max="7682" width="1.7109375" style="2" customWidth="1"/>
    <col min="7683" max="7683" width="25.85546875" style="2" customWidth="1"/>
    <col min="7684" max="7685" width="9" style="2"/>
    <col min="7686" max="7686" width="12.140625" style="2" customWidth="1"/>
    <col min="7687" max="7689" width="9" style="2"/>
    <col min="7690" max="7691" width="9.5703125" style="2" customWidth="1"/>
    <col min="7692" max="7936" width="9" style="2"/>
    <col min="7937" max="7937" width="6.28515625" style="2" customWidth="1"/>
    <col min="7938" max="7938" width="1.7109375" style="2" customWidth="1"/>
    <col min="7939" max="7939" width="25.85546875" style="2" customWidth="1"/>
    <col min="7940" max="7941" width="9" style="2"/>
    <col min="7942" max="7942" width="12.140625" style="2" customWidth="1"/>
    <col min="7943" max="7945" width="9" style="2"/>
    <col min="7946" max="7947" width="9.5703125" style="2" customWidth="1"/>
    <col min="7948" max="8192" width="9" style="2"/>
    <col min="8193" max="8193" width="6.28515625" style="2" customWidth="1"/>
    <col min="8194" max="8194" width="1.7109375" style="2" customWidth="1"/>
    <col min="8195" max="8195" width="25.85546875" style="2" customWidth="1"/>
    <col min="8196" max="8197" width="9" style="2"/>
    <col min="8198" max="8198" width="12.140625" style="2" customWidth="1"/>
    <col min="8199" max="8201" width="9" style="2"/>
    <col min="8202" max="8203" width="9.5703125" style="2" customWidth="1"/>
    <col min="8204" max="8448" width="9" style="2"/>
    <col min="8449" max="8449" width="6.28515625" style="2" customWidth="1"/>
    <col min="8450" max="8450" width="1.7109375" style="2" customWidth="1"/>
    <col min="8451" max="8451" width="25.85546875" style="2" customWidth="1"/>
    <col min="8452" max="8453" width="9" style="2"/>
    <col min="8454" max="8454" width="12.140625" style="2" customWidth="1"/>
    <col min="8455" max="8457" width="9" style="2"/>
    <col min="8458" max="8459" width="9.5703125" style="2" customWidth="1"/>
    <col min="8460" max="8704" width="9" style="2"/>
    <col min="8705" max="8705" width="6.28515625" style="2" customWidth="1"/>
    <col min="8706" max="8706" width="1.7109375" style="2" customWidth="1"/>
    <col min="8707" max="8707" width="25.85546875" style="2" customWidth="1"/>
    <col min="8708" max="8709" width="9" style="2"/>
    <col min="8710" max="8710" width="12.140625" style="2" customWidth="1"/>
    <col min="8711" max="8713" width="9" style="2"/>
    <col min="8714" max="8715" width="9.5703125" style="2" customWidth="1"/>
    <col min="8716" max="8960" width="9" style="2"/>
    <col min="8961" max="8961" width="6.28515625" style="2" customWidth="1"/>
    <col min="8962" max="8962" width="1.7109375" style="2" customWidth="1"/>
    <col min="8963" max="8963" width="25.85546875" style="2" customWidth="1"/>
    <col min="8964" max="8965" width="9" style="2"/>
    <col min="8966" max="8966" width="12.140625" style="2" customWidth="1"/>
    <col min="8967" max="8969" width="9" style="2"/>
    <col min="8970" max="8971" width="9.5703125" style="2" customWidth="1"/>
    <col min="8972" max="9216" width="9" style="2"/>
    <col min="9217" max="9217" width="6.28515625" style="2" customWidth="1"/>
    <col min="9218" max="9218" width="1.7109375" style="2" customWidth="1"/>
    <col min="9219" max="9219" width="25.85546875" style="2" customWidth="1"/>
    <col min="9220" max="9221" width="9" style="2"/>
    <col min="9222" max="9222" width="12.140625" style="2" customWidth="1"/>
    <col min="9223" max="9225" width="9" style="2"/>
    <col min="9226" max="9227" width="9.5703125" style="2" customWidth="1"/>
    <col min="9228" max="9472" width="9" style="2"/>
    <col min="9473" max="9473" width="6.28515625" style="2" customWidth="1"/>
    <col min="9474" max="9474" width="1.7109375" style="2" customWidth="1"/>
    <col min="9475" max="9475" width="25.85546875" style="2" customWidth="1"/>
    <col min="9476" max="9477" width="9" style="2"/>
    <col min="9478" max="9478" width="12.140625" style="2" customWidth="1"/>
    <col min="9479" max="9481" width="9" style="2"/>
    <col min="9482" max="9483" width="9.5703125" style="2" customWidth="1"/>
    <col min="9484" max="9728" width="9" style="2"/>
    <col min="9729" max="9729" width="6.28515625" style="2" customWidth="1"/>
    <col min="9730" max="9730" width="1.7109375" style="2" customWidth="1"/>
    <col min="9731" max="9731" width="25.85546875" style="2" customWidth="1"/>
    <col min="9732" max="9733" width="9" style="2"/>
    <col min="9734" max="9734" width="12.140625" style="2" customWidth="1"/>
    <col min="9735" max="9737" width="9" style="2"/>
    <col min="9738" max="9739" width="9.5703125" style="2" customWidth="1"/>
    <col min="9740" max="9984" width="9" style="2"/>
    <col min="9985" max="9985" width="6.28515625" style="2" customWidth="1"/>
    <col min="9986" max="9986" width="1.7109375" style="2" customWidth="1"/>
    <col min="9987" max="9987" width="25.85546875" style="2" customWidth="1"/>
    <col min="9988" max="9989" width="9" style="2"/>
    <col min="9990" max="9990" width="12.140625" style="2" customWidth="1"/>
    <col min="9991" max="9993" width="9" style="2"/>
    <col min="9994" max="9995" width="9.5703125" style="2" customWidth="1"/>
    <col min="9996" max="10240" width="9" style="2"/>
    <col min="10241" max="10241" width="6.28515625" style="2" customWidth="1"/>
    <col min="10242" max="10242" width="1.7109375" style="2" customWidth="1"/>
    <col min="10243" max="10243" width="25.85546875" style="2" customWidth="1"/>
    <col min="10244" max="10245" width="9" style="2"/>
    <col min="10246" max="10246" width="12.140625" style="2" customWidth="1"/>
    <col min="10247" max="10249" width="9" style="2"/>
    <col min="10250" max="10251" width="9.5703125" style="2" customWidth="1"/>
    <col min="10252" max="10496" width="9" style="2"/>
    <col min="10497" max="10497" width="6.28515625" style="2" customWidth="1"/>
    <col min="10498" max="10498" width="1.7109375" style="2" customWidth="1"/>
    <col min="10499" max="10499" width="25.85546875" style="2" customWidth="1"/>
    <col min="10500" max="10501" width="9" style="2"/>
    <col min="10502" max="10502" width="12.140625" style="2" customWidth="1"/>
    <col min="10503" max="10505" width="9" style="2"/>
    <col min="10506" max="10507" width="9.5703125" style="2" customWidth="1"/>
    <col min="10508" max="10752" width="9" style="2"/>
    <col min="10753" max="10753" width="6.28515625" style="2" customWidth="1"/>
    <col min="10754" max="10754" width="1.7109375" style="2" customWidth="1"/>
    <col min="10755" max="10755" width="25.85546875" style="2" customWidth="1"/>
    <col min="10756" max="10757" width="9" style="2"/>
    <col min="10758" max="10758" width="12.140625" style="2" customWidth="1"/>
    <col min="10759" max="10761" width="9" style="2"/>
    <col min="10762" max="10763" width="9.5703125" style="2" customWidth="1"/>
    <col min="10764" max="11008" width="9" style="2"/>
    <col min="11009" max="11009" width="6.28515625" style="2" customWidth="1"/>
    <col min="11010" max="11010" width="1.7109375" style="2" customWidth="1"/>
    <col min="11011" max="11011" width="25.85546875" style="2" customWidth="1"/>
    <col min="11012" max="11013" width="9" style="2"/>
    <col min="11014" max="11014" width="12.140625" style="2" customWidth="1"/>
    <col min="11015" max="11017" width="9" style="2"/>
    <col min="11018" max="11019" width="9.5703125" style="2" customWidth="1"/>
    <col min="11020" max="11264" width="9" style="2"/>
    <col min="11265" max="11265" width="6.28515625" style="2" customWidth="1"/>
    <col min="11266" max="11266" width="1.7109375" style="2" customWidth="1"/>
    <col min="11267" max="11267" width="25.85546875" style="2" customWidth="1"/>
    <col min="11268" max="11269" width="9" style="2"/>
    <col min="11270" max="11270" width="12.140625" style="2" customWidth="1"/>
    <col min="11271" max="11273" width="9" style="2"/>
    <col min="11274" max="11275" width="9.5703125" style="2" customWidth="1"/>
    <col min="11276" max="11520" width="9" style="2"/>
    <col min="11521" max="11521" width="6.28515625" style="2" customWidth="1"/>
    <col min="11522" max="11522" width="1.7109375" style="2" customWidth="1"/>
    <col min="11523" max="11523" width="25.85546875" style="2" customWidth="1"/>
    <col min="11524" max="11525" width="9" style="2"/>
    <col min="11526" max="11526" width="12.140625" style="2" customWidth="1"/>
    <col min="11527" max="11529" width="9" style="2"/>
    <col min="11530" max="11531" width="9.5703125" style="2" customWidth="1"/>
    <col min="11532" max="11776" width="9" style="2"/>
    <col min="11777" max="11777" width="6.28515625" style="2" customWidth="1"/>
    <col min="11778" max="11778" width="1.7109375" style="2" customWidth="1"/>
    <col min="11779" max="11779" width="25.85546875" style="2" customWidth="1"/>
    <col min="11780" max="11781" width="9" style="2"/>
    <col min="11782" max="11782" width="12.140625" style="2" customWidth="1"/>
    <col min="11783" max="11785" width="9" style="2"/>
    <col min="11786" max="11787" width="9.5703125" style="2" customWidth="1"/>
    <col min="11788" max="12032" width="9" style="2"/>
    <col min="12033" max="12033" width="6.28515625" style="2" customWidth="1"/>
    <col min="12034" max="12034" width="1.7109375" style="2" customWidth="1"/>
    <col min="12035" max="12035" width="25.85546875" style="2" customWidth="1"/>
    <col min="12036" max="12037" width="9" style="2"/>
    <col min="12038" max="12038" width="12.140625" style="2" customWidth="1"/>
    <col min="12039" max="12041" width="9" style="2"/>
    <col min="12042" max="12043" width="9.5703125" style="2" customWidth="1"/>
    <col min="12044" max="12288" width="9" style="2"/>
    <col min="12289" max="12289" width="6.28515625" style="2" customWidth="1"/>
    <col min="12290" max="12290" width="1.7109375" style="2" customWidth="1"/>
    <col min="12291" max="12291" width="25.85546875" style="2" customWidth="1"/>
    <col min="12292" max="12293" width="9" style="2"/>
    <col min="12294" max="12294" width="12.140625" style="2" customWidth="1"/>
    <col min="12295" max="12297" width="9" style="2"/>
    <col min="12298" max="12299" width="9.5703125" style="2" customWidth="1"/>
    <col min="12300" max="12544" width="9" style="2"/>
    <col min="12545" max="12545" width="6.28515625" style="2" customWidth="1"/>
    <col min="12546" max="12546" width="1.7109375" style="2" customWidth="1"/>
    <col min="12547" max="12547" width="25.85546875" style="2" customWidth="1"/>
    <col min="12548" max="12549" width="9" style="2"/>
    <col min="12550" max="12550" width="12.140625" style="2" customWidth="1"/>
    <col min="12551" max="12553" width="9" style="2"/>
    <col min="12554" max="12555" width="9.5703125" style="2" customWidth="1"/>
    <col min="12556" max="12800" width="9" style="2"/>
    <col min="12801" max="12801" width="6.28515625" style="2" customWidth="1"/>
    <col min="12802" max="12802" width="1.7109375" style="2" customWidth="1"/>
    <col min="12803" max="12803" width="25.85546875" style="2" customWidth="1"/>
    <col min="12804" max="12805" width="9" style="2"/>
    <col min="12806" max="12806" width="12.140625" style="2" customWidth="1"/>
    <col min="12807" max="12809" width="9" style="2"/>
    <col min="12810" max="12811" width="9.5703125" style="2" customWidth="1"/>
    <col min="12812" max="13056" width="9" style="2"/>
    <col min="13057" max="13057" width="6.28515625" style="2" customWidth="1"/>
    <col min="13058" max="13058" width="1.7109375" style="2" customWidth="1"/>
    <col min="13059" max="13059" width="25.85546875" style="2" customWidth="1"/>
    <col min="13060" max="13061" width="9" style="2"/>
    <col min="13062" max="13062" width="12.140625" style="2" customWidth="1"/>
    <col min="13063" max="13065" width="9" style="2"/>
    <col min="13066" max="13067" width="9.5703125" style="2" customWidth="1"/>
    <col min="13068" max="13312" width="9" style="2"/>
    <col min="13313" max="13313" width="6.28515625" style="2" customWidth="1"/>
    <col min="13314" max="13314" width="1.7109375" style="2" customWidth="1"/>
    <col min="13315" max="13315" width="25.85546875" style="2" customWidth="1"/>
    <col min="13316" max="13317" width="9" style="2"/>
    <col min="13318" max="13318" width="12.140625" style="2" customWidth="1"/>
    <col min="13319" max="13321" width="9" style="2"/>
    <col min="13322" max="13323" width="9.5703125" style="2" customWidth="1"/>
    <col min="13324" max="13568" width="9" style="2"/>
    <col min="13569" max="13569" width="6.28515625" style="2" customWidth="1"/>
    <col min="13570" max="13570" width="1.7109375" style="2" customWidth="1"/>
    <col min="13571" max="13571" width="25.85546875" style="2" customWidth="1"/>
    <col min="13572" max="13573" width="9" style="2"/>
    <col min="13574" max="13574" width="12.140625" style="2" customWidth="1"/>
    <col min="13575" max="13577" width="9" style="2"/>
    <col min="13578" max="13579" width="9.5703125" style="2" customWidth="1"/>
    <col min="13580" max="13824" width="9" style="2"/>
    <col min="13825" max="13825" width="6.28515625" style="2" customWidth="1"/>
    <col min="13826" max="13826" width="1.7109375" style="2" customWidth="1"/>
    <col min="13827" max="13827" width="25.85546875" style="2" customWidth="1"/>
    <col min="13828" max="13829" width="9" style="2"/>
    <col min="13830" max="13830" width="12.140625" style="2" customWidth="1"/>
    <col min="13831" max="13833" width="9" style="2"/>
    <col min="13834" max="13835" width="9.5703125" style="2" customWidth="1"/>
    <col min="13836" max="14080" width="9" style="2"/>
    <col min="14081" max="14081" width="6.28515625" style="2" customWidth="1"/>
    <col min="14082" max="14082" width="1.7109375" style="2" customWidth="1"/>
    <col min="14083" max="14083" width="25.85546875" style="2" customWidth="1"/>
    <col min="14084" max="14085" width="9" style="2"/>
    <col min="14086" max="14086" width="12.140625" style="2" customWidth="1"/>
    <col min="14087" max="14089" width="9" style="2"/>
    <col min="14090" max="14091" width="9.5703125" style="2" customWidth="1"/>
    <col min="14092" max="14336" width="9" style="2"/>
    <col min="14337" max="14337" width="6.28515625" style="2" customWidth="1"/>
    <col min="14338" max="14338" width="1.7109375" style="2" customWidth="1"/>
    <col min="14339" max="14339" width="25.85546875" style="2" customWidth="1"/>
    <col min="14340" max="14341" width="9" style="2"/>
    <col min="14342" max="14342" width="12.140625" style="2" customWidth="1"/>
    <col min="14343" max="14345" width="9" style="2"/>
    <col min="14346" max="14347" width="9.5703125" style="2" customWidth="1"/>
    <col min="14348" max="14592" width="9" style="2"/>
    <col min="14593" max="14593" width="6.28515625" style="2" customWidth="1"/>
    <col min="14594" max="14594" width="1.7109375" style="2" customWidth="1"/>
    <col min="14595" max="14595" width="25.85546875" style="2" customWidth="1"/>
    <col min="14596" max="14597" width="9" style="2"/>
    <col min="14598" max="14598" width="12.140625" style="2" customWidth="1"/>
    <col min="14599" max="14601" width="9" style="2"/>
    <col min="14602" max="14603" width="9.5703125" style="2" customWidth="1"/>
    <col min="14604" max="14848" width="9" style="2"/>
    <col min="14849" max="14849" width="6.28515625" style="2" customWidth="1"/>
    <col min="14850" max="14850" width="1.7109375" style="2" customWidth="1"/>
    <col min="14851" max="14851" width="25.85546875" style="2" customWidth="1"/>
    <col min="14852" max="14853" width="9" style="2"/>
    <col min="14854" max="14854" width="12.140625" style="2" customWidth="1"/>
    <col min="14855" max="14857" width="9" style="2"/>
    <col min="14858" max="14859" width="9.5703125" style="2" customWidth="1"/>
    <col min="14860" max="15104" width="9" style="2"/>
    <col min="15105" max="15105" width="6.28515625" style="2" customWidth="1"/>
    <col min="15106" max="15106" width="1.7109375" style="2" customWidth="1"/>
    <col min="15107" max="15107" width="25.85546875" style="2" customWidth="1"/>
    <col min="15108" max="15109" width="9" style="2"/>
    <col min="15110" max="15110" width="12.140625" style="2" customWidth="1"/>
    <col min="15111" max="15113" width="9" style="2"/>
    <col min="15114" max="15115" width="9.5703125" style="2" customWidth="1"/>
    <col min="15116" max="15360" width="9" style="2"/>
    <col min="15361" max="15361" width="6.28515625" style="2" customWidth="1"/>
    <col min="15362" max="15362" width="1.7109375" style="2" customWidth="1"/>
    <col min="15363" max="15363" width="25.85546875" style="2" customWidth="1"/>
    <col min="15364" max="15365" width="9" style="2"/>
    <col min="15366" max="15366" width="12.140625" style="2" customWidth="1"/>
    <col min="15367" max="15369" width="9" style="2"/>
    <col min="15370" max="15371" width="9.5703125" style="2" customWidth="1"/>
    <col min="15372" max="15616" width="9" style="2"/>
    <col min="15617" max="15617" width="6.28515625" style="2" customWidth="1"/>
    <col min="15618" max="15618" width="1.7109375" style="2" customWidth="1"/>
    <col min="15619" max="15619" width="25.85546875" style="2" customWidth="1"/>
    <col min="15620" max="15621" width="9" style="2"/>
    <col min="15622" max="15622" width="12.140625" style="2" customWidth="1"/>
    <col min="15623" max="15625" width="9" style="2"/>
    <col min="15626" max="15627" width="9.5703125" style="2" customWidth="1"/>
    <col min="15628" max="15872" width="9" style="2"/>
    <col min="15873" max="15873" width="6.28515625" style="2" customWidth="1"/>
    <col min="15874" max="15874" width="1.7109375" style="2" customWidth="1"/>
    <col min="15875" max="15875" width="25.85546875" style="2" customWidth="1"/>
    <col min="15876" max="15877" width="9" style="2"/>
    <col min="15878" max="15878" width="12.140625" style="2" customWidth="1"/>
    <col min="15879" max="15881" width="9" style="2"/>
    <col min="15882" max="15883" width="9.5703125" style="2" customWidth="1"/>
    <col min="15884" max="16128" width="9" style="2"/>
    <col min="16129" max="16129" width="6.28515625" style="2" customWidth="1"/>
    <col min="16130" max="16130" width="1.7109375" style="2" customWidth="1"/>
    <col min="16131" max="16131" width="25.85546875" style="2" customWidth="1"/>
    <col min="16132" max="16133" width="9" style="2"/>
    <col min="16134" max="16134" width="12.140625" style="2" customWidth="1"/>
    <col min="16135" max="16137" width="9" style="2"/>
    <col min="16138" max="16139" width="9.5703125" style="2" customWidth="1"/>
    <col min="16140" max="16384" width="9" style="2"/>
  </cols>
  <sheetData>
    <row r="1" spans="2:30" ht="38.25" customHeight="1">
      <c r="B1" s="1185" t="s">
        <v>776</v>
      </c>
      <c r="C1" s="1241"/>
      <c r="D1" s="1241"/>
      <c r="E1" s="1241"/>
      <c r="F1" s="1241"/>
      <c r="G1" s="1241"/>
      <c r="H1" s="1241"/>
      <c r="I1" s="1241"/>
      <c r="J1" s="1241"/>
      <c r="K1" s="1241"/>
      <c r="L1" s="1241"/>
      <c r="M1" s="1241"/>
      <c r="N1" s="1241"/>
      <c r="O1" s="1241"/>
      <c r="P1" s="1241"/>
      <c r="Q1" s="1241"/>
    </row>
    <row r="2" spans="2:30">
      <c r="P2" s="2" t="s">
        <v>803</v>
      </c>
      <c r="Q2" s="479"/>
    </row>
    <row r="3" spans="2:30" ht="12.75" customHeight="1">
      <c r="B3" s="78" t="s">
        <v>239</v>
      </c>
      <c r="C3" s="78"/>
    </row>
    <row r="5" spans="2:30" ht="16.5" customHeight="1">
      <c r="B5" s="570"/>
      <c r="C5" s="571"/>
      <c r="D5" s="572"/>
      <c r="E5" s="572"/>
      <c r="F5" s="1145" t="s">
        <v>212</v>
      </c>
      <c r="G5" s="573"/>
      <c r="H5" s="573"/>
      <c r="I5" s="312"/>
      <c r="J5" s="1145" t="s">
        <v>795</v>
      </c>
      <c r="K5" s="1145" t="s">
        <v>796</v>
      </c>
      <c r="L5" s="572"/>
      <c r="M5" s="574"/>
      <c r="N5" s="1145" t="s">
        <v>217</v>
      </c>
      <c r="O5" s="500"/>
      <c r="P5" s="572"/>
      <c r="Q5" s="1163" t="s">
        <v>6</v>
      </c>
    </row>
    <row r="6" spans="2:30" ht="13.5" customHeight="1">
      <c r="B6" s="321"/>
      <c r="C6" s="576" t="s">
        <v>384</v>
      </c>
      <c r="D6" s="1200" t="s">
        <v>827</v>
      </c>
      <c r="E6" s="577" t="s">
        <v>385</v>
      </c>
      <c r="F6" s="1153"/>
      <c r="G6" s="1200" t="s">
        <v>38</v>
      </c>
      <c r="H6" s="1200" t="s">
        <v>213</v>
      </c>
      <c r="I6" s="1244" t="s">
        <v>214</v>
      </c>
      <c r="J6" s="1153"/>
      <c r="K6" s="1153"/>
      <c r="L6" s="1200" t="s">
        <v>215</v>
      </c>
      <c r="M6" s="1244" t="s">
        <v>216</v>
      </c>
      <c r="N6" s="1153" t="s">
        <v>217</v>
      </c>
      <c r="O6" s="1240" t="s">
        <v>218</v>
      </c>
      <c r="P6" s="1200" t="s">
        <v>386</v>
      </c>
      <c r="Q6" s="1200"/>
      <c r="R6" s="309"/>
    </row>
    <row r="7" spans="2:30" ht="14.25" customHeight="1">
      <c r="B7" s="321"/>
      <c r="C7" s="576" t="s">
        <v>387</v>
      </c>
      <c r="D7" s="1200"/>
      <c r="E7" s="577" t="s">
        <v>220</v>
      </c>
      <c r="F7" s="1153"/>
      <c r="G7" s="1243"/>
      <c r="H7" s="1243"/>
      <c r="I7" s="1244"/>
      <c r="J7" s="1153"/>
      <c r="K7" s="1153"/>
      <c r="L7" s="1200" t="s">
        <v>215</v>
      </c>
      <c r="M7" s="1244" t="s">
        <v>216</v>
      </c>
      <c r="N7" s="1153"/>
      <c r="O7" s="1240" t="s">
        <v>218</v>
      </c>
      <c r="P7" s="1200" t="s">
        <v>125</v>
      </c>
      <c r="Q7" s="1200"/>
      <c r="R7" s="309"/>
    </row>
    <row r="8" spans="2:30" ht="9" customHeight="1">
      <c r="B8" s="578"/>
      <c r="C8" s="579"/>
      <c r="D8" s="343"/>
      <c r="E8" s="343"/>
      <c r="F8" s="1146"/>
      <c r="G8" s="524"/>
      <c r="H8" s="524"/>
      <c r="I8" s="580"/>
      <c r="J8" s="1146"/>
      <c r="K8" s="1146"/>
      <c r="L8" s="343"/>
      <c r="M8" s="341"/>
      <c r="N8" s="1146"/>
      <c r="O8" s="409"/>
      <c r="P8" s="343"/>
      <c r="Q8" s="1199"/>
      <c r="R8" s="309"/>
    </row>
    <row r="9" spans="2:30">
      <c r="B9" s="492" t="s">
        <v>388</v>
      </c>
      <c r="C9" s="492"/>
      <c r="D9" s="622">
        <v>30</v>
      </c>
      <c r="E9" s="622">
        <v>0</v>
      </c>
      <c r="F9" s="622">
        <v>0</v>
      </c>
      <c r="G9" s="622">
        <v>0</v>
      </c>
      <c r="H9" s="622">
        <v>0</v>
      </c>
      <c r="I9" s="622">
        <v>0</v>
      </c>
      <c r="J9" s="622">
        <v>90</v>
      </c>
      <c r="K9" s="622" t="s">
        <v>826</v>
      </c>
      <c r="L9" s="622">
        <v>0</v>
      </c>
      <c r="M9" s="622">
        <v>0</v>
      </c>
      <c r="N9" s="622">
        <v>0</v>
      </c>
      <c r="O9" s="622">
        <v>0</v>
      </c>
      <c r="P9" s="622">
        <v>130</v>
      </c>
      <c r="Q9" s="438">
        <v>0</v>
      </c>
      <c r="R9" s="309"/>
      <c r="S9" s="309"/>
      <c r="T9" s="309"/>
      <c r="U9" s="309"/>
      <c r="V9" s="309"/>
      <c r="W9" s="309"/>
      <c r="X9" s="309"/>
      <c r="Y9" s="309"/>
      <c r="Z9" s="309"/>
      <c r="AA9" s="309"/>
      <c r="AB9" s="309"/>
      <c r="AC9" s="309"/>
      <c r="AD9" s="309"/>
    </row>
    <row r="10" spans="2:30">
      <c r="B10" s="146" t="s">
        <v>389</v>
      </c>
      <c r="C10" s="146"/>
      <c r="D10" s="338">
        <v>7460</v>
      </c>
      <c r="E10" s="338">
        <v>120</v>
      </c>
      <c r="F10" s="338">
        <v>110</v>
      </c>
      <c r="G10" s="338">
        <v>70</v>
      </c>
      <c r="H10" s="338">
        <v>0</v>
      </c>
      <c r="I10" s="338">
        <v>0</v>
      </c>
      <c r="J10" s="338">
        <v>20</v>
      </c>
      <c r="K10" s="338">
        <v>10</v>
      </c>
      <c r="L10" s="338" t="s">
        <v>826</v>
      </c>
      <c r="M10" s="338" t="s">
        <v>826</v>
      </c>
      <c r="N10" s="338" t="s">
        <v>826</v>
      </c>
      <c r="O10" s="338" t="s">
        <v>826</v>
      </c>
      <c r="P10" s="338">
        <v>7790</v>
      </c>
      <c r="Q10" s="439">
        <v>2.7</v>
      </c>
      <c r="R10" s="309"/>
      <c r="S10" s="309"/>
      <c r="T10" s="309"/>
      <c r="U10" s="309"/>
      <c r="V10" s="309"/>
      <c r="W10" s="309"/>
      <c r="X10" s="309"/>
      <c r="Y10" s="309"/>
      <c r="Z10" s="309"/>
      <c r="AA10" s="309"/>
      <c r="AB10" s="309"/>
      <c r="AC10" s="309"/>
      <c r="AD10" s="309"/>
    </row>
    <row r="11" spans="2:30">
      <c r="B11" s="146" t="s">
        <v>390</v>
      </c>
      <c r="C11" s="146"/>
      <c r="D11" s="338">
        <v>9420</v>
      </c>
      <c r="E11" s="338">
        <v>90</v>
      </c>
      <c r="F11" s="338">
        <v>140</v>
      </c>
      <c r="G11" s="338">
        <v>10</v>
      </c>
      <c r="H11" s="338" t="s">
        <v>826</v>
      </c>
      <c r="I11" s="338">
        <v>0</v>
      </c>
      <c r="J11" s="338">
        <v>30</v>
      </c>
      <c r="K11" s="338">
        <v>20</v>
      </c>
      <c r="L11" s="338" t="s">
        <v>826</v>
      </c>
      <c r="M11" s="338" t="s">
        <v>826</v>
      </c>
      <c r="N11" s="338" t="s">
        <v>826</v>
      </c>
      <c r="O11" s="338" t="s">
        <v>826</v>
      </c>
      <c r="P11" s="338">
        <v>9740</v>
      </c>
      <c r="Q11" s="439">
        <v>3.4</v>
      </c>
      <c r="R11" s="309"/>
      <c r="S11" s="309"/>
      <c r="T11" s="309"/>
      <c r="U11" s="309"/>
      <c r="V11" s="309"/>
      <c r="W11" s="309"/>
      <c r="X11" s="309"/>
      <c r="Y11" s="309"/>
      <c r="Z11" s="309"/>
      <c r="AA11" s="309"/>
      <c r="AB11" s="309"/>
      <c r="AC11" s="309"/>
      <c r="AD11" s="309"/>
    </row>
    <row r="12" spans="2:30">
      <c r="B12" s="146" t="s">
        <v>391</v>
      </c>
      <c r="C12" s="146"/>
      <c r="D12" s="338">
        <v>11870</v>
      </c>
      <c r="E12" s="338">
        <v>170</v>
      </c>
      <c r="F12" s="338">
        <v>220</v>
      </c>
      <c r="G12" s="338">
        <v>40</v>
      </c>
      <c r="H12" s="338" t="s">
        <v>826</v>
      </c>
      <c r="I12" s="338">
        <v>0</v>
      </c>
      <c r="J12" s="338">
        <v>50</v>
      </c>
      <c r="K12" s="338">
        <v>30</v>
      </c>
      <c r="L12" s="338" t="s">
        <v>826</v>
      </c>
      <c r="M12" s="338" t="s">
        <v>826</v>
      </c>
      <c r="N12" s="338" t="s">
        <v>826</v>
      </c>
      <c r="O12" s="338">
        <v>20</v>
      </c>
      <c r="P12" s="338">
        <v>12430</v>
      </c>
      <c r="Q12" s="439">
        <v>4.3</v>
      </c>
      <c r="R12" s="309"/>
      <c r="S12" s="309"/>
      <c r="T12" s="309"/>
      <c r="U12" s="309"/>
      <c r="V12" s="309"/>
      <c r="W12" s="309"/>
      <c r="X12" s="309"/>
      <c r="Y12" s="309"/>
      <c r="Z12" s="309"/>
      <c r="AA12" s="309"/>
      <c r="AB12" s="309"/>
      <c r="AC12" s="309"/>
      <c r="AD12" s="309"/>
    </row>
    <row r="13" spans="2:30">
      <c r="B13" s="146" t="s">
        <v>392</v>
      </c>
      <c r="C13" s="146"/>
      <c r="D13" s="338">
        <v>12980</v>
      </c>
      <c r="E13" s="338">
        <v>200</v>
      </c>
      <c r="F13" s="338">
        <v>200</v>
      </c>
      <c r="G13" s="338">
        <v>40</v>
      </c>
      <c r="H13" s="338">
        <v>10</v>
      </c>
      <c r="I13" s="338">
        <v>0</v>
      </c>
      <c r="J13" s="338">
        <v>60</v>
      </c>
      <c r="K13" s="338">
        <v>40</v>
      </c>
      <c r="L13" s="338" t="s">
        <v>826</v>
      </c>
      <c r="M13" s="338">
        <v>10</v>
      </c>
      <c r="N13" s="338" t="s">
        <v>826</v>
      </c>
      <c r="O13" s="338">
        <v>30</v>
      </c>
      <c r="P13" s="338">
        <v>13580</v>
      </c>
      <c r="Q13" s="439">
        <v>4.7</v>
      </c>
      <c r="R13" s="309"/>
      <c r="S13" s="309"/>
      <c r="T13" s="309"/>
      <c r="U13" s="309"/>
      <c r="V13" s="309"/>
      <c r="W13" s="309"/>
      <c r="X13" s="309"/>
      <c r="Y13" s="309"/>
      <c r="Z13" s="309"/>
      <c r="AA13" s="309"/>
      <c r="AB13" s="309"/>
      <c r="AC13" s="309"/>
      <c r="AD13" s="309"/>
    </row>
    <row r="14" spans="2:30">
      <c r="B14" s="146" t="s">
        <v>393</v>
      </c>
      <c r="C14" s="146"/>
      <c r="D14" s="338">
        <v>13170</v>
      </c>
      <c r="E14" s="338">
        <v>210</v>
      </c>
      <c r="F14" s="338">
        <v>160</v>
      </c>
      <c r="G14" s="338">
        <v>70</v>
      </c>
      <c r="H14" s="338">
        <v>10</v>
      </c>
      <c r="I14" s="338" t="s">
        <v>826</v>
      </c>
      <c r="J14" s="338">
        <v>90</v>
      </c>
      <c r="K14" s="338">
        <v>30</v>
      </c>
      <c r="L14" s="338" t="s">
        <v>826</v>
      </c>
      <c r="M14" s="338" t="s">
        <v>826</v>
      </c>
      <c r="N14" s="338">
        <v>20</v>
      </c>
      <c r="O14" s="338">
        <v>30</v>
      </c>
      <c r="P14" s="338">
        <v>13800</v>
      </c>
      <c r="Q14" s="439">
        <v>4.8</v>
      </c>
      <c r="R14" s="309"/>
      <c r="S14" s="309"/>
      <c r="T14" s="309"/>
      <c r="U14" s="309"/>
      <c r="V14" s="309"/>
      <c r="W14" s="309"/>
      <c r="X14" s="309"/>
      <c r="Y14" s="309"/>
      <c r="Z14" s="309"/>
      <c r="AA14" s="309"/>
      <c r="AB14" s="309"/>
      <c r="AC14" s="309"/>
      <c r="AD14" s="309"/>
    </row>
    <row r="15" spans="2:30">
      <c r="B15" s="146" t="s">
        <v>394</v>
      </c>
      <c r="C15" s="146"/>
      <c r="D15" s="338">
        <v>13510</v>
      </c>
      <c r="E15" s="338">
        <v>230</v>
      </c>
      <c r="F15" s="338">
        <v>170</v>
      </c>
      <c r="G15" s="338">
        <v>70</v>
      </c>
      <c r="H15" s="338" t="s">
        <v>826</v>
      </c>
      <c r="I15" s="338">
        <v>0</v>
      </c>
      <c r="J15" s="338">
        <v>80</v>
      </c>
      <c r="K15" s="338">
        <v>30</v>
      </c>
      <c r="L15" s="338" t="s">
        <v>826</v>
      </c>
      <c r="M15" s="338" t="s">
        <v>826</v>
      </c>
      <c r="N15" s="338">
        <v>20</v>
      </c>
      <c r="O15" s="338">
        <v>80</v>
      </c>
      <c r="P15" s="338">
        <v>14200</v>
      </c>
      <c r="Q15" s="439">
        <v>4.9000000000000004</v>
      </c>
      <c r="R15" s="309"/>
      <c r="S15" s="309"/>
      <c r="T15" s="309"/>
      <c r="U15" s="309"/>
      <c r="V15" s="309"/>
      <c r="W15" s="309"/>
      <c r="X15" s="309"/>
      <c r="Y15" s="309"/>
      <c r="Z15" s="309"/>
      <c r="AA15" s="309"/>
      <c r="AB15" s="309"/>
      <c r="AC15" s="309"/>
      <c r="AD15" s="309"/>
    </row>
    <row r="16" spans="2:30">
      <c r="B16" s="146" t="s">
        <v>395</v>
      </c>
      <c r="C16" s="146"/>
      <c r="D16" s="338">
        <v>13460</v>
      </c>
      <c r="E16" s="338">
        <v>250</v>
      </c>
      <c r="F16" s="338">
        <v>200</v>
      </c>
      <c r="G16" s="338">
        <v>100</v>
      </c>
      <c r="H16" s="338" t="s">
        <v>826</v>
      </c>
      <c r="I16" s="338" t="s">
        <v>826</v>
      </c>
      <c r="J16" s="338">
        <v>80</v>
      </c>
      <c r="K16" s="338">
        <v>30</v>
      </c>
      <c r="L16" s="338" t="s">
        <v>826</v>
      </c>
      <c r="M16" s="338" t="s">
        <v>826</v>
      </c>
      <c r="N16" s="338" t="s">
        <v>826</v>
      </c>
      <c r="O16" s="338">
        <v>70</v>
      </c>
      <c r="P16" s="338">
        <v>14210</v>
      </c>
      <c r="Q16" s="439">
        <v>4.9000000000000004</v>
      </c>
      <c r="R16" s="309"/>
      <c r="S16" s="309"/>
      <c r="T16" s="309"/>
      <c r="U16" s="309"/>
      <c r="V16" s="309"/>
      <c r="W16" s="309"/>
      <c r="X16" s="309"/>
      <c r="Y16" s="309"/>
      <c r="Z16" s="309"/>
      <c r="AA16" s="309"/>
      <c r="AB16" s="309"/>
      <c r="AC16" s="309"/>
      <c r="AD16" s="309"/>
    </row>
    <row r="17" spans="2:30">
      <c r="B17" s="146" t="s">
        <v>396</v>
      </c>
      <c r="C17" s="146"/>
      <c r="D17" s="338">
        <v>11720</v>
      </c>
      <c r="E17" s="338">
        <v>200</v>
      </c>
      <c r="F17" s="338">
        <v>240</v>
      </c>
      <c r="G17" s="338">
        <v>100</v>
      </c>
      <c r="H17" s="338" t="s">
        <v>826</v>
      </c>
      <c r="I17" s="338">
        <v>0</v>
      </c>
      <c r="J17" s="338">
        <v>80</v>
      </c>
      <c r="K17" s="338">
        <v>30</v>
      </c>
      <c r="L17" s="338" t="s">
        <v>826</v>
      </c>
      <c r="M17" s="338" t="s">
        <v>826</v>
      </c>
      <c r="N17" s="338" t="s">
        <v>826</v>
      </c>
      <c r="O17" s="338">
        <v>80</v>
      </c>
      <c r="P17" s="338">
        <v>12470</v>
      </c>
      <c r="Q17" s="439">
        <v>4.3</v>
      </c>
      <c r="R17" s="309"/>
      <c r="S17" s="309"/>
      <c r="T17" s="309"/>
      <c r="U17" s="309"/>
      <c r="V17" s="309"/>
      <c r="W17" s="309"/>
      <c r="X17" s="309"/>
      <c r="Y17" s="309"/>
      <c r="Z17" s="309"/>
      <c r="AA17" s="309"/>
      <c r="AB17" s="309"/>
      <c r="AC17" s="309"/>
      <c r="AD17" s="309"/>
    </row>
    <row r="18" spans="2:30">
      <c r="B18" s="146" t="s">
        <v>397</v>
      </c>
      <c r="C18" s="146"/>
      <c r="D18" s="338">
        <v>11230</v>
      </c>
      <c r="E18" s="338">
        <v>190</v>
      </c>
      <c r="F18" s="338">
        <v>220</v>
      </c>
      <c r="G18" s="338">
        <v>110</v>
      </c>
      <c r="H18" s="338" t="s">
        <v>826</v>
      </c>
      <c r="I18" s="338" t="s">
        <v>826</v>
      </c>
      <c r="J18" s="338">
        <v>80</v>
      </c>
      <c r="K18" s="338">
        <v>40</v>
      </c>
      <c r="L18" s="338">
        <v>0</v>
      </c>
      <c r="M18" s="338">
        <v>20</v>
      </c>
      <c r="N18" s="338" t="s">
        <v>826</v>
      </c>
      <c r="O18" s="338">
        <v>60</v>
      </c>
      <c r="P18" s="338">
        <v>11960</v>
      </c>
      <c r="Q18" s="439">
        <v>4.2</v>
      </c>
      <c r="R18" s="309"/>
      <c r="S18" s="309"/>
      <c r="T18" s="309"/>
      <c r="U18" s="309"/>
      <c r="V18" s="309"/>
      <c r="W18" s="309"/>
      <c r="X18" s="309"/>
      <c r="Y18" s="309"/>
      <c r="Z18" s="309"/>
      <c r="AA18" s="309"/>
      <c r="AB18" s="309"/>
      <c r="AC18" s="309"/>
      <c r="AD18" s="309"/>
    </row>
    <row r="19" spans="2:30">
      <c r="B19" s="146" t="s">
        <v>398</v>
      </c>
      <c r="C19" s="146"/>
      <c r="D19" s="338">
        <v>11210</v>
      </c>
      <c r="E19" s="338">
        <v>180</v>
      </c>
      <c r="F19" s="338">
        <v>180</v>
      </c>
      <c r="G19" s="338">
        <v>120</v>
      </c>
      <c r="H19" s="338" t="s">
        <v>826</v>
      </c>
      <c r="I19" s="338">
        <v>0</v>
      </c>
      <c r="J19" s="338">
        <v>80</v>
      </c>
      <c r="K19" s="338">
        <v>50</v>
      </c>
      <c r="L19" s="338">
        <v>0</v>
      </c>
      <c r="M19" s="338">
        <v>20</v>
      </c>
      <c r="N19" s="338" t="s">
        <v>826</v>
      </c>
      <c r="O19" s="338">
        <v>70</v>
      </c>
      <c r="P19" s="338">
        <v>11910</v>
      </c>
      <c r="Q19" s="439">
        <v>4.0999999999999996</v>
      </c>
      <c r="R19" s="309"/>
      <c r="S19" s="309"/>
      <c r="T19" s="309"/>
      <c r="U19" s="309"/>
      <c r="V19" s="309"/>
      <c r="W19" s="309"/>
      <c r="X19" s="309"/>
      <c r="Y19" s="309"/>
      <c r="Z19" s="309"/>
      <c r="AA19" s="309"/>
      <c r="AB19" s="309"/>
      <c r="AC19" s="309"/>
      <c r="AD19" s="309"/>
    </row>
    <row r="20" spans="2:30">
      <c r="B20" s="146" t="s">
        <v>399</v>
      </c>
      <c r="C20" s="146"/>
      <c r="D20" s="338">
        <v>10990</v>
      </c>
      <c r="E20" s="338">
        <v>170</v>
      </c>
      <c r="F20" s="338">
        <v>160</v>
      </c>
      <c r="G20" s="338">
        <v>130</v>
      </c>
      <c r="H20" s="338" t="s">
        <v>826</v>
      </c>
      <c r="I20" s="338">
        <v>0</v>
      </c>
      <c r="J20" s="338">
        <v>100</v>
      </c>
      <c r="K20" s="338">
        <v>40</v>
      </c>
      <c r="L20" s="338">
        <v>0</v>
      </c>
      <c r="M20" s="338" t="s">
        <v>826</v>
      </c>
      <c r="N20" s="338" t="s">
        <v>826</v>
      </c>
      <c r="O20" s="338">
        <v>90</v>
      </c>
      <c r="P20" s="338">
        <v>11680</v>
      </c>
      <c r="Q20" s="439">
        <v>4.0999999999999996</v>
      </c>
      <c r="R20" s="309"/>
      <c r="S20" s="309"/>
      <c r="T20" s="309"/>
      <c r="U20" s="309"/>
      <c r="V20" s="309"/>
      <c r="W20" s="309"/>
      <c r="X20" s="309"/>
      <c r="Y20" s="309"/>
      <c r="Z20" s="309"/>
      <c r="AA20" s="309"/>
      <c r="AB20" s="309"/>
      <c r="AC20" s="309"/>
      <c r="AD20" s="309"/>
    </row>
    <row r="21" spans="2:30">
      <c r="B21" s="146" t="s">
        <v>400</v>
      </c>
      <c r="C21" s="146"/>
      <c r="D21" s="338">
        <v>10640</v>
      </c>
      <c r="E21" s="338">
        <v>180</v>
      </c>
      <c r="F21" s="338">
        <v>110</v>
      </c>
      <c r="G21" s="338">
        <v>170</v>
      </c>
      <c r="H21" s="338" t="s">
        <v>826</v>
      </c>
      <c r="I21" s="338">
        <v>0</v>
      </c>
      <c r="J21" s="338">
        <v>100</v>
      </c>
      <c r="K21" s="338">
        <v>30</v>
      </c>
      <c r="L21" s="338" t="s">
        <v>826</v>
      </c>
      <c r="M21" s="338">
        <v>10</v>
      </c>
      <c r="N21" s="338" t="s">
        <v>826</v>
      </c>
      <c r="O21" s="338">
        <v>70</v>
      </c>
      <c r="P21" s="338">
        <v>11310</v>
      </c>
      <c r="Q21" s="439">
        <v>3.9</v>
      </c>
      <c r="R21" s="309"/>
      <c r="S21" s="309"/>
      <c r="T21" s="309"/>
      <c r="U21" s="309"/>
      <c r="V21" s="309"/>
      <c r="W21" s="309"/>
      <c r="X21" s="309"/>
      <c r="Y21" s="309"/>
      <c r="Z21" s="309"/>
      <c r="AA21" s="309"/>
      <c r="AB21" s="309"/>
      <c r="AC21" s="309"/>
      <c r="AD21" s="309"/>
    </row>
    <row r="22" spans="2:30">
      <c r="B22" s="146" t="s">
        <v>401</v>
      </c>
      <c r="C22" s="146"/>
      <c r="D22" s="338">
        <v>10280</v>
      </c>
      <c r="E22" s="338">
        <v>180</v>
      </c>
      <c r="F22" s="338">
        <v>100</v>
      </c>
      <c r="G22" s="338">
        <v>190</v>
      </c>
      <c r="H22" s="338" t="s">
        <v>826</v>
      </c>
      <c r="I22" s="338">
        <v>0</v>
      </c>
      <c r="J22" s="338">
        <v>90</v>
      </c>
      <c r="K22" s="338">
        <v>30</v>
      </c>
      <c r="L22" s="338" t="s">
        <v>826</v>
      </c>
      <c r="M22" s="338" t="s">
        <v>826</v>
      </c>
      <c r="N22" s="338" t="s">
        <v>826</v>
      </c>
      <c r="O22" s="338">
        <v>80</v>
      </c>
      <c r="P22" s="338">
        <v>10970</v>
      </c>
      <c r="Q22" s="439">
        <v>3.8</v>
      </c>
      <c r="R22" s="309"/>
      <c r="S22" s="309"/>
      <c r="T22" s="309"/>
      <c r="U22" s="309"/>
      <c r="V22" s="309"/>
      <c r="W22" s="309"/>
      <c r="X22" s="309"/>
      <c r="Y22" s="309"/>
      <c r="Z22" s="309"/>
      <c r="AA22" s="309"/>
      <c r="AB22" s="309"/>
      <c r="AC22" s="309"/>
      <c r="AD22" s="309"/>
    </row>
    <row r="23" spans="2:30">
      <c r="B23" s="146" t="s">
        <v>402</v>
      </c>
      <c r="C23" s="146"/>
      <c r="D23" s="338">
        <v>10060</v>
      </c>
      <c r="E23" s="338">
        <v>180</v>
      </c>
      <c r="F23" s="338">
        <v>100</v>
      </c>
      <c r="G23" s="338">
        <v>210</v>
      </c>
      <c r="H23" s="338" t="s">
        <v>826</v>
      </c>
      <c r="I23" s="338">
        <v>0</v>
      </c>
      <c r="J23" s="338">
        <v>90</v>
      </c>
      <c r="K23" s="338">
        <v>30</v>
      </c>
      <c r="L23" s="338" t="s">
        <v>826</v>
      </c>
      <c r="M23" s="338" t="s">
        <v>826</v>
      </c>
      <c r="N23" s="338" t="s">
        <v>826</v>
      </c>
      <c r="O23" s="338">
        <v>140</v>
      </c>
      <c r="P23" s="338">
        <v>10820</v>
      </c>
      <c r="Q23" s="439">
        <v>3.8</v>
      </c>
      <c r="R23" s="309"/>
      <c r="S23" s="309"/>
      <c r="T23" s="309"/>
      <c r="U23" s="309"/>
      <c r="V23" s="309"/>
      <c r="W23" s="309"/>
      <c r="X23" s="309"/>
      <c r="Y23" s="309"/>
      <c r="Z23" s="309"/>
      <c r="AA23" s="309"/>
      <c r="AB23" s="309"/>
      <c r="AC23" s="309"/>
      <c r="AD23" s="309"/>
    </row>
    <row r="24" spans="2:30">
      <c r="B24" s="146" t="s">
        <v>409</v>
      </c>
      <c r="C24" s="146"/>
      <c r="D24" s="338">
        <v>9500</v>
      </c>
      <c r="E24" s="338">
        <v>170</v>
      </c>
      <c r="F24" s="338">
        <v>90</v>
      </c>
      <c r="G24" s="338">
        <v>260</v>
      </c>
      <c r="H24" s="338" t="s">
        <v>826</v>
      </c>
      <c r="I24" s="338">
        <v>0</v>
      </c>
      <c r="J24" s="338">
        <v>110</v>
      </c>
      <c r="K24" s="338">
        <v>30</v>
      </c>
      <c r="L24" s="338">
        <v>0</v>
      </c>
      <c r="M24" s="338" t="s">
        <v>826</v>
      </c>
      <c r="N24" s="338" t="s">
        <v>826</v>
      </c>
      <c r="O24" s="338">
        <v>330</v>
      </c>
      <c r="P24" s="338">
        <v>10490</v>
      </c>
      <c r="Q24" s="439">
        <v>3.6</v>
      </c>
      <c r="R24" s="309"/>
      <c r="S24" s="309"/>
      <c r="T24" s="309"/>
      <c r="U24" s="309"/>
      <c r="V24" s="309"/>
      <c r="W24" s="309"/>
      <c r="X24" s="309"/>
      <c r="Y24" s="309"/>
      <c r="Z24" s="309"/>
      <c r="AA24" s="309"/>
      <c r="AB24" s="309"/>
      <c r="AC24" s="309"/>
      <c r="AD24" s="309"/>
    </row>
    <row r="25" spans="2:30">
      <c r="B25" s="146" t="s">
        <v>410</v>
      </c>
      <c r="C25" s="146"/>
      <c r="D25" s="338">
        <v>9050</v>
      </c>
      <c r="E25" s="338">
        <v>170</v>
      </c>
      <c r="F25" s="338">
        <v>70</v>
      </c>
      <c r="G25" s="338">
        <v>340</v>
      </c>
      <c r="H25" s="338">
        <v>0</v>
      </c>
      <c r="I25" s="338">
        <v>0</v>
      </c>
      <c r="J25" s="338">
        <v>90</v>
      </c>
      <c r="K25" s="338">
        <v>30</v>
      </c>
      <c r="L25" s="338">
        <v>0</v>
      </c>
      <c r="M25" s="338">
        <v>10</v>
      </c>
      <c r="N25" s="338" t="s">
        <v>826</v>
      </c>
      <c r="O25" s="338">
        <v>40</v>
      </c>
      <c r="P25" s="338">
        <v>9800</v>
      </c>
      <c r="Q25" s="439">
        <v>3.4</v>
      </c>
      <c r="R25" s="309"/>
      <c r="S25" s="309"/>
      <c r="T25" s="309"/>
      <c r="U25" s="309"/>
      <c r="V25" s="309"/>
      <c r="W25" s="309"/>
      <c r="X25" s="309"/>
      <c r="Y25" s="309"/>
      <c r="Z25" s="309"/>
      <c r="AA25" s="309"/>
      <c r="AB25" s="309"/>
      <c r="AC25" s="309"/>
      <c r="AD25" s="309"/>
    </row>
    <row r="26" spans="2:30">
      <c r="B26" s="146" t="s">
        <v>411</v>
      </c>
      <c r="C26" s="146"/>
      <c r="D26" s="338">
        <v>8540</v>
      </c>
      <c r="E26" s="338">
        <v>180</v>
      </c>
      <c r="F26" s="338">
        <v>70</v>
      </c>
      <c r="G26" s="338">
        <v>330</v>
      </c>
      <c r="H26" s="338" t="s">
        <v>826</v>
      </c>
      <c r="I26" s="338">
        <v>0</v>
      </c>
      <c r="J26" s="338">
        <v>110</v>
      </c>
      <c r="K26" s="338">
        <v>20</v>
      </c>
      <c r="L26" s="338">
        <v>0</v>
      </c>
      <c r="M26" s="338" t="s">
        <v>826</v>
      </c>
      <c r="N26" s="338" t="s">
        <v>826</v>
      </c>
      <c r="O26" s="338">
        <v>30</v>
      </c>
      <c r="P26" s="338">
        <v>9300</v>
      </c>
      <c r="Q26" s="439">
        <v>3.2</v>
      </c>
      <c r="R26" s="309"/>
      <c r="S26" s="309"/>
      <c r="T26" s="309"/>
      <c r="U26" s="309"/>
      <c r="V26" s="309"/>
      <c r="W26" s="309"/>
      <c r="X26" s="309"/>
      <c r="Y26" s="309"/>
      <c r="Z26" s="309"/>
      <c r="AA26" s="309"/>
      <c r="AB26" s="309"/>
      <c r="AC26" s="309"/>
      <c r="AD26" s="309"/>
    </row>
    <row r="27" spans="2:30">
      <c r="B27" s="146" t="s">
        <v>412</v>
      </c>
      <c r="C27" s="146"/>
      <c r="D27" s="338">
        <v>8130</v>
      </c>
      <c r="E27" s="338">
        <v>150</v>
      </c>
      <c r="F27" s="338">
        <v>70</v>
      </c>
      <c r="G27" s="338">
        <v>450</v>
      </c>
      <c r="H27" s="338" t="s">
        <v>826</v>
      </c>
      <c r="I27" s="338">
        <v>0</v>
      </c>
      <c r="J27" s="338">
        <v>110</v>
      </c>
      <c r="K27" s="338">
        <v>30</v>
      </c>
      <c r="L27" s="338">
        <v>0</v>
      </c>
      <c r="M27" s="338">
        <v>20</v>
      </c>
      <c r="N27" s="338" t="s">
        <v>826</v>
      </c>
      <c r="O27" s="338">
        <v>30</v>
      </c>
      <c r="P27" s="338">
        <v>8980</v>
      </c>
      <c r="Q27" s="439">
        <v>3.1</v>
      </c>
      <c r="R27" s="309"/>
      <c r="S27" s="309"/>
      <c r="T27" s="309"/>
      <c r="U27" s="309"/>
      <c r="V27" s="309"/>
      <c r="W27" s="309"/>
      <c r="X27" s="309"/>
      <c r="Y27" s="309"/>
      <c r="Z27" s="309"/>
      <c r="AA27" s="309"/>
      <c r="AB27" s="309"/>
      <c r="AC27" s="309"/>
      <c r="AD27" s="309"/>
    </row>
    <row r="28" spans="2:30">
      <c r="B28" s="146" t="s">
        <v>413</v>
      </c>
      <c r="C28" s="146"/>
      <c r="D28" s="338">
        <v>7720</v>
      </c>
      <c r="E28" s="338">
        <v>150</v>
      </c>
      <c r="F28" s="338">
        <v>50</v>
      </c>
      <c r="G28" s="338">
        <v>500</v>
      </c>
      <c r="H28" s="338" t="s">
        <v>826</v>
      </c>
      <c r="I28" s="338">
        <v>0</v>
      </c>
      <c r="J28" s="338">
        <v>110</v>
      </c>
      <c r="K28" s="338">
        <v>40</v>
      </c>
      <c r="L28" s="338">
        <v>0</v>
      </c>
      <c r="M28" s="338" t="s">
        <v>826</v>
      </c>
      <c r="N28" s="338" t="s">
        <v>826</v>
      </c>
      <c r="O28" s="338">
        <v>30</v>
      </c>
      <c r="P28" s="338">
        <v>8600</v>
      </c>
      <c r="Q28" s="439">
        <v>3</v>
      </c>
      <c r="R28" s="309"/>
      <c r="S28" s="309"/>
      <c r="T28" s="309"/>
      <c r="U28" s="309"/>
      <c r="V28" s="309"/>
      <c r="W28" s="309"/>
      <c r="X28" s="309"/>
      <c r="Y28" s="309"/>
      <c r="Z28" s="309"/>
      <c r="AA28" s="309"/>
      <c r="AB28" s="309"/>
      <c r="AC28" s="309"/>
      <c r="AD28" s="309"/>
    </row>
    <row r="29" spans="2:30" ht="11.25" customHeight="1">
      <c r="B29" s="146" t="s">
        <v>414</v>
      </c>
      <c r="C29" s="146"/>
      <c r="D29" s="338">
        <v>7410</v>
      </c>
      <c r="E29" s="338">
        <v>130</v>
      </c>
      <c r="F29" s="338">
        <v>40</v>
      </c>
      <c r="G29" s="338">
        <v>620</v>
      </c>
      <c r="H29" s="338" t="s">
        <v>826</v>
      </c>
      <c r="I29" s="338">
        <v>0</v>
      </c>
      <c r="J29" s="338">
        <v>110</v>
      </c>
      <c r="K29" s="338">
        <v>40</v>
      </c>
      <c r="L29" s="338" t="s">
        <v>826</v>
      </c>
      <c r="M29" s="338" t="s">
        <v>826</v>
      </c>
      <c r="N29" s="338" t="s">
        <v>826</v>
      </c>
      <c r="O29" s="338">
        <v>20</v>
      </c>
      <c r="P29" s="338">
        <v>8380</v>
      </c>
      <c r="Q29" s="439">
        <v>2.9</v>
      </c>
      <c r="R29" s="309"/>
      <c r="S29" s="309"/>
      <c r="T29" s="309"/>
      <c r="U29" s="309"/>
      <c r="V29" s="309"/>
      <c r="W29" s="309"/>
      <c r="X29" s="309"/>
      <c r="Y29" s="309"/>
      <c r="Z29" s="309"/>
      <c r="AA29" s="309"/>
      <c r="AB29" s="309"/>
      <c r="AC29" s="309"/>
      <c r="AD29" s="309"/>
    </row>
    <row r="30" spans="2:30" s="591" customFormat="1" ht="12" customHeight="1">
      <c r="B30" s="146" t="s">
        <v>415</v>
      </c>
      <c r="C30" s="146"/>
      <c r="D30" s="338">
        <v>6960</v>
      </c>
      <c r="E30" s="338">
        <v>140</v>
      </c>
      <c r="F30" s="338">
        <v>60</v>
      </c>
      <c r="G30" s="338">
        <v>830</v>
      </c>
      <c r="H30" s="338" t="s">
        <v>826</v>
      </c>
      <c r="I30" s="338">
        <v>0</v>
      </c>
      <c r="J30" s="338">
        <v>110</v>
      </c>
      <c r="K30" s="338">
        <v>30</v>
      </c>
      <c r="L30" s="338">
        <v>0</v>
      </c>
      <c r="M30" s="338" t="s">
        <v>826</v>
      </c>
      <c r="N30" s="338" t="s">
        <v>826</v>
      </c>
      <c r="O30" s="338">
        <v>10</v>
      </c>
      <c r="P30" s="338">
        <v>8160</v>
      </c>
      <c r="Q30" s="439">
        <v>2.8</v>
      </c>
      <c r="R30" s="309"/>
      <c r="S30" s="309"/>
      <c r="T30" s="309"/>
      <c r="U30" s="309"/>
      <c r="V30" s="309"/>
      <c r="W30" s="309"/>
      <c r="X30" s="309"/>
      <c r="Y30" s="309"/>
      <c r="Z30" s="309"/>
      <c r="AA30" s="309"/>
      <c r="AB30" s="309"/>
      <c r="AC30" s="309"/>
      <c r="AD30" s="309"/>
    </row>
    <row r="31" spans="2:30" s="591" customFormat="1" ht="12" customHeight="1">
      <c r="B31" s="146" t="s">
        <v>416</v>
      </c>
      <c r="C31" s="146"/>
      <c r="D31" s="338">
        <v>6220</v>
      </c>
      <c r="E31" s="338">
        <v>140</v>
      </c>
      <c r="F31" s="338">
        <v>50</v>
      </c>
      <c r="G31" s="338">
        <v>1020</v>
      </c>
      <c r="H31" s="338">
        <v>0</v>
      </c>
      <c r="I31" s="338">
        <v>0</v>
      </c>
      <c r="J31" s="338">
        <v>150</v>
      </c>
      <c r="K31" s="338">
        <v>20</v>
      </c>
      <c r="L31" s="338" t="s">
        <v>826</v>
      </c>
      <c r="M31" s="338" t="s">
        <v>826</v>
      </c>
      <c r="N31" s="338" t="s">
        <v>826</v>
      </c>
      <c r="O31" s="338">
        <v>20</v>
      </c>
      <c r="P31" s="338">
        <v>7620</v>
      </c>
      <c r="Q31" s="439">
        <v>2.6</v>
      </c>
      <c r="R31" s="309"/>
      <c r="S31" s="309"/>
      <c r="T31" s="309"/>
      <c r="U31" s="309"/>
      <c r="V31" s="309"/>
      <c r="W31" s="309"/>
      <c r="X31" s="309"/>
      <c r="Y31" s="309"/>
      <c r="Z31" s="309"/>
      <c r="AA31" s="309"/>
      <c r="AB31" s="309"/>
      <c r="AC31" s="309"/>
      <c r="AD31" s="309"/>
    </row>
    <row r="32" spans="2:30" s="607" customFormat="1" ht="11.25" customHeight="1">
      <c r="B32" s="146" t="s">
        <v>417</v>
      </c>
      <c r="C32" s="146"/>
      <c r="D32" s="338">
        <v>5910</v>
      </c>
      <c r="E32" s="338">
        <v>150</v>
      </c>
      <c r="F32" s="338">
        <v>70</v>
      </c>
      <c r="G32" s="338">
        <v>1200</v>
      </c>
      <c r="H32" s="338" t="s">
        <v>826</v>
      </c>
      <c r="I32" s="338">
        <v>0</v>
      </c>
      <c r="J32" s="338">
        <v>160</v>
      </c>
      <c r="K32" s="338">
        <v>30</v>
      </c>
      <c r="L32" s="338">
        <v>0</v>
      </c>
      <c r="M32" s="338" t="s">
        <v>826</v>
      </c>
      <c r="N32" s="338" t="s">
        <v>826</v>
      </c>
      <c r="O32" s="338">
        <v>20</v>
      </c>
      <c r="P32" s="338">
        <v>7550</v>
      </c>
      <c r="Q32" s="439">
        <v>2.6</v>
      </c>
      <c r="R32" s="309"/>
      <c r="S32" s="309"/>
      <c r="T32" s="309"/>
      <c r="U32" s="309"/>
      <c r="V32" s="309"/>
      <c r="W32" s="309"/>
      <c r="X32" s="309"/>
      <c r="Y32" s="309"/>
      <c r="Z32" s="309"/>
      <c r="AA32" s="309"/>
      <c r="AB32" s="309"/>
      <c r="AC32" s="309"/>
      <c r="AD32" s="309"/>
    </row>
    <row r="33" spans="1:30" s="607" customFormat="1" ht="11.25" customHeight="1">
      <c r="B33" s="146" t="s">
        <v>741</v>
      </c>
      <c r="C33" s="146"/>
      <c r="D33" s="338">
        <v>5380</v>
      </c>
      <c r="E33" s="338">
        <v>190</v>
      </c>
      <c r="F33" s="338">
        <v>70</v>
      </c>
      <c r="G33" s="338">
        <v>1720</v>
      </c>
      <c r="H33" s="338">
        <v>0</v>
      </c>
      <c r="I33" s="338">
        <v>0</v>
      </c>
      <c r="J33" s="338">
        <v>180</v>
      </c>
      <c r="K33" s="338">
        <v>40</v>
      </c>
      <c r="L33" s="338">
        <v>0</v>
      </c>
      <c r="M33" s="338" t="s">
        <v>826</v>
      </c>
      <c r="N33" s="338" t="s">
        <v>826</v>
      </c>
      <c r="O33" s="338">
        <v>10</v>
      </c>
      <c r="P33" s="338">
        <v>7600</v>
      </c>
      <c r="Q33" s="439">
        <v>2.6</v>
      </c>
      <c r="R33" s="309"/>
      <c r="S33" s="309"/>
      <c r="T33" s="309"/>
      <c r="U33" s="309"/>
      <c r="V33" s="309"/>
      <c r="W33" s="309"/>
      <c r="X33" s="309"/>
      <c r="Y33" s="309"/>
      <c r="Z33" s="309"/>
      <c r="AA33" s="309"/>
      <c r="AB33" s="309"/>
      <c r="AC33" s="309"/>
      <c r="AD33" s="309"/>
    </row>
    <row r="34" spans="1:30" s="591" customFormat="1" ht="13.5" customHeight="1">
      <c r="B34" s="146" t="s">
        <v>742</v>
      </c>
      <c r="C34" s="146"/>
      <c r="D34" s="338">
        <v>4770</v>
      </c>
      <c r="E34" s="338">
        <v>180</v>
      </c>
      <c r="F34" s="338">
        <v>50</v>
      </c>
      <c r="G34" s="338">
        <v>2820</v>
      </c>
      <c r="H34" s="338">
        <v>0</v>
      </c>
      <c r="I34" s="338">
        <v>0</v>
      </c>
      <c r="J34" s="338">
        <v>260</v>
      </c>
      <c r="K34" s="338">
        <v>40</v>
      </c>
      <c r="L34" s="338" t="s">
        <v>826</v>
      </c>
      <c r="M34" s="338" t="s">
        <v>826</v>
      </c>
      <c r="N34" s="338" t="s">
        <v>826</v>
      </c>
      <c r="O34" s="338">
        <v>20</v>
      </c>
      <c r="P34" s="338">
        <v>8160</v>
      </c>
      <c r="Q34" s="439">
        <v>2.8</v>
      </c>
      <c r="R34" s="309"/>
      <c r="S34" s="309"/>
      <c r="T34" s="309"/>
      <c r="U34" s="309"/>
      <c r="V34" s="309"/>
      <c r="W34" s="309"/>
      <c r="X34" s="309"/>
      <c r="Y34" s="309"/>
      <c r="Z34" s="309"/>
      <c r="AA34" s="309"/>
      <c r="AB34" s="309"/>
      <c r="AC34" s="309"/>
      <c r="AD34" s="309"/>
    </row>
    <row r="35" spans="1:30" ht="13.5" customHeight="1">
      <c r="A35" s="591"/>
      <c r="B35" s="146" t="s">
        <v>849</v>
      </c>
      <c r="C35" s="146"/>
      <c r="D35" s="338">
        <v>4370</v>
      </c>
      <c r="E35" s="338">
        <v>310</v>
      </c>
      <c r="F35" s="338">
        <v>30</v>
      </c>
      <c r="G35" s="338">
        <v>6970</v>
      </c>
      <c r="H35" s="338">
        <v>0</v>
      </c>
      <c r="I35" s="338">
        <v>0</v>
      </c>
      <c r="J35" s="338">
        <v>340</v>
      </c>
      <c r="K35" s="338">
        <v>30</v>
      </c>
      <c r="L35" s="338" t="s">
        <v>826</v>
      </c>
      <c r="M35" s="338">
        <v>10</v>
      </c>
      <c r="N35" s="338" t="s">
        <v>826</v>
      </c>
      <c r="O35" s="338">
        <v>10</v>
      </c>
      <c r="P35" s="338">
        <v>12070</v>
      </c>
      <c r="Q35" s="439">
        <v>4.2</v>
      </c>
      <c r="R35" s="309"/>
      <c r="S35" s="309"/>
      <c r="T35" s="309"/>
      <c r="U35" s="309"/>
      <c r="V35" s="309"/>
      <c r="W35" s="309"/>
      <c r="X35" s="309"/>
      <c r="Y35" s="309"/>
      <c r="Z35" s="309"/>
      <c r="AA35" s="309"/>
      <c r="AB35" s="309"/>
      <c r="AC35" s="309"/>
      <c r="AD35" s="309"/>
    </row>
    <row r="36" spans="1:30" ht="13.5" customHeight="1">
      <c r="A36" s="591"/>
      <c r="B36" s="146" t="s">
        <v>850</v>
      </c>
      <c r="C36" s="146"/>
      <c r="D36" s="338">
        <v>170</v>
      </c>
      <c r="E36" s="338" t="s">
        <v>826</v>
      </c>
      <c r="F36" s="338">
        <v>0</v>
      </c>
      <c r="G36" s="338">
        <v>3060</v>
      </c>
      <c r="H36" s="338">
        <v>0</v>
      </c>
      <c r="I36" s="338">
        <v>0</v>
      </c>
      <c r="J36" s="338">
        <v>10</v>
      </c>
      <c r="K36" s="338">
        <v>0</v>
      </c>
      <c r="L36" s="338">
        <v>0</v>
      </c>
      <c r="M36" s="338">
        <v>0</v>
      </c>
      <c r="N36" s="338">
        <v>0</v>
      </c>
      <c r="O36" s="338">
        <v>0</v>
      </c>
      <c r="P36" s="338">
        <v>3240</v>
      </c>
      <c r="Q36" s="439">
        <v>1.1000000000000001</v>
      </c>
      <c r="R36" s="309"/>
      <c r="S36" s="309"/>
      <c r="T36" s="309"/>
      <c r="U36" s="309"/>
      <c r="V36" s="309"/>
      <c r="W36" s="309"/>
      <c r="X36" s="309"/>
      <c r="Y36" s="309"/>
      <c r="Z36" s="309"/>
      <c r="AA36" s="309"/>
      <c r="AB36" s="309"/>
      <c r="AC36" s="309"/>
      <c r="AD36" s="309"/>
    </row>
    <row r="37" spans="1:30" ht="13.5" customHeight="1">
      <c r="A37" s="591"/>
      <c r="B37" s="146" t="s">
        <v>835</v>
      </c>
      <c r="C37" s="146"/>
      <c r="D37" s="338">
        <v>480</v>
      </c>
      <c r="E37" s="338">
        <v>80</v>
      </c>
      <c r="F37" s="338">
        <v>10</v>
      </c>
      <c r="G37" s="338">
        <v>10430</v>
      </c>
      <c r="H37" s="338">
        <v>0</v>
      </c>
      <c r="I37" s="338">
        <v>0</v>
      </c>
      <c r="J37" s="338">
        <v>10</v>
      </c>
      <c r="K37" s="338" t="s">
        <v>826</v>
      </c>
      <c r="L37" s="338">
        <v>0</v>
      </c>
      <c r="M37" s="338">
        <v>0</v>
      </c>
      <c r="N37" s="338">
        <v>0</v>
      </c>
      <c r="O37" s="338">
        <v>0</v>
      </c>
      <c r="P37" s="338">
        <v>11020</v>
      </c>
      <c r="Q37" s="439">
        <v>3.8</v>
      </c>
      <c r="R37" s="309"/>
      <c r="S37" s="309"/>
      <c r="T37" s="309"/>
      <c r="U37" s="309"/>
      <c r="V37" s="309"/>
      <c r="W37" s="309"/>
      <c r="X37" s="309"/>
      <c r="Y37" s="309"/>
      <c r="Z37" s="309"/>
      <c r="AA37" s="309"/>
      <c r="AB37" s="309"/>
      <c r="AC37" s="309"/>
      <c r="AD37" s="309"/>
    </row>
    <row r="38" spans="1:30">
      <c r="B38" s="624" t="s">
        <v>28</v>
      </c>
      <c r="C38" s="625"/>
      <c r="D38" s="626">
        <v>242610</v>
      </c>
      <c r="E38" s="626">
        <v>4690</v>
      </c>
      <c r="F38" s="626">
        <v>3040</v>
      </c>
      <c r="G38" s="626">
        <v>31940</v>
      </c>
      <c r="H38" s="626">
        <v>100</v>
      </c>
      <c r="I38" s="626" t="s">
        <v>826</v>
      </c>
      <c r="J38" s="626">
        <v>2960</v>
      </c>
      <c r="K38" s="626">
        <v>820</v>
      </c>
      <c r="L38" s="626">
        <v>60</v>
      </c>
      <c r="M38" s="626">
        <v>200</v>
      </c>
      <c r="N38" s="626">
        <v>140</v>
      </c>
      <c r="O38" s="626">
        <v>1390</v>
      </c>
      <c r="P38" s="626">
        <v>287940</v>
      </c>
      <c r="Q38" s="626">
        <v>99.6</v>
      </c>
      <c r="R38" s="309"/>
      <c r="S38" s="309"/>
      <c r="T38" s="309"/>
      <c r="U38" s="309"/>
      <c r="V38" s="309"/>
      <c r="W38" s="309"/>
      <c r="X38" s="309"/>
      <c r="Y38" s="309"/>
      <c r="Z38" s="309"/>
      <c r="AA38" s="309"/>
      <c r="AB38" s="309"/>
      <c r="AC38" s="309"/>
      <c r="AD38" s="309"/>
    </row>
    <row r="39" spans="1:30" ht="24.75" customHeight="1">
      <c r="B39" s="627"/>
      <c r="C39" s="628" t="s">
        <v>403</v>
      </c>
      <c r="D39" s="629">
        <v>1130</v>
      </c>
      <c r="E39" s="629">
        <v>1340</v>
      </c>
      <c r="F39" s="629">
        <v>980</v>
      </c>
      <c r="G39" s="629">
        <v>2380</v>
      </c>
      <c r="H39" s="629">
        <v>840</v>
      </c>
      <c r="I39" s="629">
        <v>750</v>
      </c>
      <c r="J39" s="629">
        <v>1670</v>
      </c>
      <c r="K39" s="629">
        <v>1340</v>
      </c>
      <c r="L39" s="629">
        <v>700</v>
      </c>
      <c r="M39" s="629">
        <v>1280</v>
      </c>
      <c r="N39" s="629">
        <v>1020</v>
      </c>
      <c r="O39" s="629">
        <v>1220</v>
      </c>
      <c r="P39" s="629">
        <v>1270</v>
      </c>
      <c r="Q39" s="975"/>
      <c r="R39" s="309"/>
      <c r="S39" s="309"/>
      <c r="T39" s="309"/>
      <c r="U39" s="309"/>
      <c r="V39" s="309"/>
      <c r="W39" s="309"/>
      <c r="X39" s="309"/>
      <c r="Y39" s="309"/>
      <c r="Z39" s="309"/>
      <c r="AA39" s="309"/>
      <c r="AB39" s="309"/>
      <c r="AC39" s="309"/>
      <c r="AD39" s="309"/>
    </row>
    <row r="40" spans="1:30" ht="12.75">
      <c r="B40" s="630"/>
      <c r="C40" s="631" t="s">
        <v>404</v>
      </c>
      <c r="D40" s="632">
        <v>1050</v>
      </c>
      <c r="E40" s="632">
        <v>1250</v>
      </c>
      <c r="F40" s="632">
        <v>850</v>
      </c>
      <c r="G40" s="632">
        <v>2550</v>
      </c>
      <c r="H40" s="632">
        <v>650</v>
      </c>
      <c r="I40" s="632">
        <v>850</v>
      </c>
      <c r="J40" s="632">
        <v>1850</v>
      </c>
      <c r="K40" s="632">
        <v>1250</v>
      </c>
      <c r="L40" s="632">
        <v>450</v>
      </c>
      <c r="M40" s="632">
        <v>1150</v>
      </c>
      <c r="N40" s="632">
        <v>750</v>
      </c>
      <c r="O40" s="632">
        <v>1350</v>
      </c>
      <c r="P40" s="632">
        <v>1230</v>
      </c>
      <c r="Q40" s="976"/>
      <c r="R40" s="309"/>
      <c r="S40" s="309"/>
      <c r="T40" s="309"/>
      <c r="U40" s="309"/>
      <c r="V40" s="309"/>
      <c r="W40" s="309"/>
      <c r="X40" s="309"/>
      <c r="Y40" s="309"/>
      <c r="Z40" s="309"/>
      <c r="AA40" s="309"/>
      <c r="AB40" s="309"/>
      <c r="AC40" s="309"/>
      <c r="AD40" s="309"/>
    </row>
    <row r="41" spans="1:30" ht="15" customHeight="1">
      <c r="B41" s="2" t="s">
        <v>408</v>
      </c>
    </row>
    <row r="42" spans="1:30" ht="15" customHeight="1">
      <c r="B42" s="2" t="s">
        <v>406</v>
      </c>
    </row>
    <row r="43" spans="1:30">
      <c r="B43" s="78" t="s">
        <v>241</v>
      </c>
      <c r="C43" s="78"/>
    </row>
    <row r="44" spans="1:30" ht="11.25" customHeight="1"/>
    <row r="45" spans="1:30" ht="11.25" customHeight="1">
      <c r="B45" s="570"/>
      <c r="C45" s="571"/>
      <c r="D45" s="572"/>
      <c r="E45" s="572"/>
      <c r="F45" s="1145" t="s">
        <v>212</v>
      </c>
      <c r="G45" s="573"/>
      <c r="H45" s="573"/>
      <c r="I45" s="312"/>
      <c r="J45" s="1145" t="s">
        <v>795</v>
      </c>
      <c r="K45" s="1145" t="s">
        <v>796</v>
      </c>
      <c r="L45" s="572"/>
      <c r="M45" s="574"/>
      <c r="N45" s="1145" t="s">
        <v>217</v>
      </c>
      <c r="O45" s="500"/>
      <c r="P45" s="572"/>
      <c r="Q45" s="1163" t="s">
        <v>6</v>
      </c>
    </row>
    <row r="46" spans="1:30">
      <c r="B46" s="321"/>
      <c r="C46" s="576" t="s">
        <v>384</v>
      </c>
      <c r="D46" s="1200" t="s">
        <v>827</v>
      </c>
      <c r="E46" s="577" t="s">
        <v>385</v>
      </c>
      <c r="F46" s="1153"/>
      <c r="G46" s="1200" t="s">
        <v>38</v>
      </c>
      <c r="H46" s="1200" t="s">
        <v>213</v>
      </c>
      <c r="I46" s="1244" t="s">
        <v>214</v>
      </c>
      <c r="J46" s="1153"/>
      <c r="K46" s="1153"/>
      <c r="L46" s="1200" t="s">
        <v>215</v>
      </c>
      <c r="M46" s="1244" t="s">
        <v>216</v>
      </c>
      <c r="N46" s="1153" t="s">
        <v>217</v>
      </c>
      <c r="O46" s="1240" t="s">
        <v>218</v>
      </c>
      <c r="P46" s="1200" t="s">
        <v>386</v>
      </c>
      <c r="Q46" s="1200"/>
    </row>
    <row r="47" spans="1:30">
      <c r="B47" s="321"/>
      <c r="C47" s="576" t="s">
        <v>387</v>
      </c>
      <c r="D47" s="1200"/>
      <c r="E47" s="577" t="s">
        <v>220</v>
      </c>
      <c r="F47" s="1153"/>
      <c r="G47" s="1243"/>
      <c r="H47" s="1243"/>
      <c r="I47" s="1244"/>
      <c r="J47" s="1153"/>
      <c r="K47" s="1153"/>
      <c r="L47" s="1200" t="s">
        <v>215</v>
      </c>
      <c r="M47" s="1244" t="s">
        <v>216</v>
      </c>
      <c r="N47" s="1153"/>
      <c r="O47" s="1240" t="s">
        <v>218</v>
      </c>
      <c r="P47" s="1200" t="s">
        <v>125</v>
      </c>
      <c r="Q47" s="1200"/>
    </row>
    <row r="48" spans="1:30">
      <c r="B48" s="578"/>
      <c r="C48" s="579"/>
      <c r="D48" s="343"/>
      <c r="E48" s="343"/>
      <c r="F48" s="1146"/>
      <c r="G48" s="524"/>
      <c r="H48" s="524"/>
      <c r="I48" s="580"/>
      <c r="J48" s="1146"/>
      <c r="K48" s="1146"/>
      <c r="L48" s="343"/>
      <c r="M48" s="341"/>
      <c r="N48" s="1146"/>
      <c r="O48" s="409"/>
      <c r="P48" s="343"/>
      <c r="Q48" s="1199"/>
    </row>
    <row r="49" spans="2:30">
      <c r="B49" s="492" t="s">
        <v>388</v>
      </c>
      <c r="C49" s="492"/>
      <c r="D49" s="622">
        <v>10</v>
      </c>
      <c r="E49" s="622">
        <v>0</v>
      </c>
      <c r="F49" s="622">
        <v>0</v>
      </c>
      <c r="G49" s="622">
        <v>0</v>
      </c>
      <c r="H49" s="622">
        <v>0</v>
      </c>
      <c r="I49" s="622">
        <v>0</v>
      </c>
      <c r="J49" s="622">
        <v>30</v>
      </c>
      <c r="K49" s="622" t="s">
        <v>826</v>
      </c>
      <c r="L49" s="622">
        <v>0</v>
      </c>
      <c r="M49" s="622">
        <v>0</v>
      </c>
      <c r="N49" s="622">
        <v>0</v>
      </c>
      <c r="O49" s="622">
        <v>0</v>
      </c>
      <c r="P49" s="622">
        <v>50</v>
      </c>
      <c r="Q49" s="438">
        <v>0</v>
      </c>
      <c r="R49" s="309"/>
      <c r="S49" s="309"/>
      <c r="T49" s="309"/>
      <c r="U49" s="309"/>
      <c r="V49" s="309"/>
      <c r="W49" s="309"/>
      <c r="X49" s="309"/>
      <c r="Y49" s="309"/>
      <c r="Z49" s="309"/>
      <c r="AA49" s="309"/>
      <c r="AB49" s="309"/>
      <c r="AC49" s="309"/>
      <c r="AD49" s="309"/>
    </row>
    <row r="50" spans="2:30">
      <c r="B50" s="146" t="s">
        <v>389</v>
      </c>
      <c r="C50" s="146"/>
      <c r="D50" s="338">
        <v>2450</v>
      </c>
      <c r="E50" s="338">
        <v>60</v>
      </c>
      <c r="F50" s="338">
        <v>60</v>
      </c>
      <c r="G50" s="338">
        <v>30</v>
      </c>
      <c r="H50" s="338">
        <v>0</v>
      </c>
      <c r="I50" s="338">
        <v>0</v>
      </c>
      <c r="J50" s="338">
        <v>10</v>
      </c>
      <c r="K50" s="338">
        <v>10</v>
      </c>
      <c r="L50" s="338">
        <v>0</v>
      </c>
      <c r="M50" s="338" t="s">
        <v>826</v>
      </c>
      <c r="N50" s="338">
        <v>0</v>
      </c>
      <c r="O50" s="338">
        <v>0</v>
      </c>
      <c r="P50" s="338">
        <v>2630</v>
      </c>
      <c r="Q50" s="439">
        <v>2.5</v>
      </c>
      <c r="R50" s="309"/>
      <c r="S50" s="309"/>
      <c r="T50" s="309"/>
      <c r="U50" s="309"/>
      <c r="V50" s="309"/>
      <c r="W50" s="309"/>
      <c r="X50" s="309"/>
      <c r="Y50" s="309"/>
      <c r="Z50" s="309"/>
      <c r="AA50" s="309"/>
      <c r="AB50" s="309"/>
      <c r="AC50" s="309"/>
      <c r="AD50" s="309"/>
    </row>
    <row r="51" spans="2:30">
      <c r="B51" s="146" t="s">
        <v>390</v>
      </c>
      <c r="C51" s="146"/>
      <c r="D51" s="338">
        <v>2950</v>
      </c>
      <c r="E51" s="338">
        <v>60</v>
      </c>
      <c r="F51" s="338">
        <v>90</v>
      </c>
      <c r="G51" s="338" t="s">
        <v>826</v>
      </c>
      <c r="H51" s="338" t="s">
        <v>826</v>
      </c>
      <c r="I51" s="338">
        <v>0</v>
      </c>
      <c r="J51" s="338">
        <v>20</v>
      </c>
      <c r="K51" s="338">
        <v>10</v>
      </c>
      <c r="L51" s="338">
        <v>0</v>
      </c>
      <c r="M51" s="338" t="s">
        <v>826</v>
      </c>
      <c r="N51" s="338">
        <v>0</v>
      </c>
      <c r="O51" s="338" t="s">
        <v>826</v>
      </c>
      <c r="P51" s="338">
        <v>3130</v>
      </c>
      <c r="Q51" s="439">
        <v>3</v>
      </c>
      <c r="R51" s="309"/>
      <c r="S51" s="309"/>
      <c r="T51" s="309"/>
      <c r="U51" s="309"/>
      <c r="V51" s="309"/>
      <c r="W51" s="309"/>
      <c r="X51" s="309"/>
      <c r="Y51" s="309"/>
      <c r="Z51" s="309"/>
      <c r="AA51" s="309"/>
      <c r="AB51" s="309"/>
      <c r="AC51" s="309"/>
      <c r="AD51" s="309"/>
    </row>
    <row r="52" spans="2:30">
      <c r="B52" s="146" t="s">
        <v>391</v>
      </c>
      <c r="C52" s="146"/>
      <c r="D52" s="338">
        <v>3490</v>
      </c>
      <c r="E52" s="338">
        <v>110</v>
      </c>
      <c r="F52" s="338">
        <v>110</v>
      </c>
      <c r="G52" s="338" t="s">
        <v>826</v>
      </c>
      <c r="H52" s="338" t="s">
        <v>826</v>
      </c>
      <c r="I52" s="338">
        <v>0</v>
      </c>
      <c r="J52" s="338">
        <v>20</v>
      </c>
      <c r="K52" s="338">
        <v>20</v>
      </c>
      <c r="L52" s="338" t="s">
        <v>826</v>
      </c>
      <c r="M52" s="338" t="s">
        <v>826</v>
      </c>
      <c r="N52" s="338" t="s">
        <v>826</v>
      </c>
      <c r="O52" s="338" t="s">
        <v>826</v>
      </c>
      <c r="P52" s="338">
        <v>3770</v>
      </c>
      <c r="Q52" s="439">
        <v>3.6</v>
      </c>
      <c r="R52" s="309"/>
      <c r="S52" s="309"/>
      <c r="T52" s="309"/>
      <c r="U52" s="309"/>
      <c r="V52" s="309"/>
      <c r="W52" s="309"/>
      <c r="X52" s="309"/>
      <c r="Y52" s="309"/>
      <c r="Z52" s="309"/>
      <c r="AA52" s="309"/>
      <c r="AB52" s="309"/>
      <c r="AC52" s="309"/>
      <c r="AD52" s="309"/>
    </row>
    <row r="53" spans="2:30">
      <c r="B53" s="146" t="s">
        <v>392</v>
      </c>
      <c r="C53" s="146"/>
      <c r="D53" s="338">
        <v>3780</v>
      </c>
      <c r="E53" s="338">
        <v>120</v>
      </c>
      <c r="F53" s="338">
        <v>100</v>
      </c>
      <c r="G53" s="338">
        <v>20</v>
      </c>
      <c r="H53" s="338" t="s">
        <v>826</v>
      </c>
      <c r="I53" s="338">
        <v>0</v>
      </c>
      <c r="J53" s="338">
        <v>30</v>
      </c>
      <c r="K53" s="338">
        <v>20</v>
      </c>
      <c r="L53" s="338" t="s">
        <v>826</v>
      </c>
      <c r="M53" s="338" t="s">
        <v>826</v>
      </c>
      <c r="N53" s="338">
        <v>0</v>
      </c>
      <c r="O53" s="338" t="s">
        <v>826</v>
      </c>
      <c r="P53" s="338">
        <v>4080</v>
      </c>
      <c r="Q53" s="439">
        <v>3.9</v>
      </c>
      <c r="R53" s="309"/>
      <c r="S53" s="309"/>
      <c r="T53" s="309"/>
      <c r="U53" s="309"/>
      <c r="V53" s="309"/>
      <c r="W53" s="309"/>
      <c r="X53" s="309"/>
      <c r="Y53" s="309"/>
      <c r="Z53" s="309"/>
      <c r="AA53" s="309"/>
      <c r="AB53" s="309"/>
      <c r="AC53" s="309"/>
      <c r="AD53" s="309"/>
    </row>
    <row r="54" spans="2:30">
      <c r="B54" s="146" t="s">
        <v>393</v>
      </c>
      <c r="C54" s="146"/>
      <c r="D54" s="338">
        <v>3950</v>
      </c>
      <c r="E54" s="338">
        <v>130</v>
      </c>
      <c r="F54" s="338">
        <v>80</v>
      </c>
      <c r="G54" s="338">
        <v>20</v>
      </c>
      <c r="H54" s="338" t="s">
        <v>826</v>
      </c>
      <c r="I54" s="338">
        <v>0</v>
      </c>
      <c r="J54" s="338">
        <v>40</v>
      </c>
      <c r="K54" s="338">
        <v>20</v>
      </c>
      <c r="L54" s="338" t="s">
        <v>826</v>
      </c>
      <c r="M54" s="338">
        <v>0</v>
      </c>
      <c r="N54" s="338" t="s">
        <v>826</v>
      </c>
      <c r="O54" s="338" t="s">
        <v>826</v>
      </c>
      <c r="P54" s="338">
        <v>4250</v>
      </c>
      <c r="Q54" s="439">
        <v>4</v>
      </c>
      <c r="R54" s="309"/>
      <c r="S54" s="309"/>
      <c r="T54" s="309"/>
      <c r="U54" s="309"/>
      <c r="V54" s="309"/>
      <c r="W54" s="309"/>
      <c r="X54" s="309"/>
      <c r="Y54" s="309"/>
      <c r="Z54" s="309"/>
      <c r="AA54" s="309"/>
      <c r="AB54" s="309"/>
      <c r="AC54" s="309"/>
      <c r="AD54" s="309"/>
    </row>
    <row r="55" spans="2:30">
      <c r="B55" s="146" t="s">
        <v>394</v>
      </c>
      <c r="C55" s="146"/>
      <c r="D55" s="338">
        <v>4050</v>
      </c>
      <c r="E55" s="338">
        <v>150</v>
      </c>
      <c r="F55" s="338">
        <v>90</v>
      </c>
      <c r="G55" s="338">
        <v>30</v>
      </c>
      <c r="H55" s="338" t="s">
        <v>826</v>
      </c>
      <c r="I55" s="338">
        <v>0</v>
      </c>
      <c r="J55" s="338">
        <v>30</v>
      </c>
      <c r="K55" s="338">
        <v>20</v>
      </c>
      <c r="L55" s="338" t="s">
        <v>826</v>
      </c>
      <c r="M55" s="338" t="s">
        <v>826</v>
      </c>
      <c r="N55" s="338" t="s">
        <v>826</v>
      </c>
      <c r="O55" s="338">
        <v>20</v>
      </c>
      <c r="P55" s="338">
        <v>4390</v>
      </c>
      <c r="Q55" s="439">
        <v>4.2</v>
      </c>
      <c r="R55" s="309"/>
      <c r="S55" s="309"/>
      <c r="T55" s="309"/>
      <c r="U55" s="309"/>
      <c r="V55" s="309"/>
      <c r="W55" s="309"/>
      <c r="X55" s="309"/>
      <c r="Y55" s="309"/>
      <c r="Z55" s="309"/>
      <c r="AA55" s="309"/>
      <c r="AB55" s="309"/>
      <c r="AC55" s="309"/>
      <c r="AD55" s="309"/>
    </row>
    <row r="56" spans="2:30">
      <c r="B56" s="146" t="s">
        <v>395</v>
      </c>
      <c r="C56" s="146"/>
      <c r="D56" s="338">
        <v>4580</v>
      </c>
      <c r="E56" s="338">
        <v>140</v>
      </c>
      <c r="F56" s="338">
        <v>110</v>
      </c>
      <c r="G56" s="338">
        <v>30</v>
      </c>
      <c r="H56" s="338" t="s">
        <v>826</v>
      </c>
      <c r="I56" s="338" t="s">
        <v>826</v>
      </c>
      <c r="J56" s="338">
        <v>30</v>
      </c>
      <c r="K56" s="338">
        <v>20</v>
      </c>
      <c r="L56" s="338" t="s">
        <v>826</v>
      </c>
      <c r="M56" s="338" t="s">
        <v>826</v>
      </c>
      <c r="N56" s="338" t="s">
        <v>826</v>
      </c>
      <c r="O56" s="338">
        <v>20</v>
      </c>
      <c r="P56" s="338">
        <v>4940</v>
      </c>
      <c r="Q56" s="439">
        <v>4.7</v>
      </c>
      <c r="R56" s="309"/>
      <c r="S56" s="309"/>
      <c r="T56" s="309"/>
      <c r="U56" s="309"/>
      <c r="V56" s="309"/>
      <c r="W56" s="309"/>
      <c r="X56" s="309"/>
      <c r="Y56" s="309"/>
      <c r="Z56" s="309"/>
      <c r="AA56" s="309"/>
      <c r="AB56" s="309"/>
      <c r="AC56" s="309"/>
      <c r="AD56" s="309"/>
    </row>
    <row r="57" spans="2:30">
      <c r="B57" s="146" t="s">
        <v>396</v>
      </c>
      <c r="C57" s="146"/>
      <c r="D57" s="338">
        <v>3760</v>
      </c>
      <c r="E57" s="338">
        <v>100</v>
      </c>
      <c r="F57" s="338">
        <v>140</v>
      </c>
      <c r="G57" s="338">
        <v>20</v>
      </c>
      <c r="H57" s="338" t="s">
        <v>826</v>
      </c>
      <c r="I57" s="338">
        <v>0</v>
      </c>
      <c r="J57" s="338">
        <v>30</v>
      </c>
      <c r="K57" s="338">
        <v>20</v>
      </c>
      <c r="L57" s="338" t="s">
        <v>826</v>
      </c>
      <c r="M57" s="338" t="s">
        <v>826</v>
      </c>
      <c r="N57" s="338" t="s">
        <v>826</v>
      </c>
      <c r="O57" s="338">
        <v>30</v>
      </c>
      <c r="P57" s="338">
        <v>4120</v>
      </c>
      <c r="Q57" s="439">
        <v>3.9</v>
      </c>
      <c r="R57" s="309"/>
      <c r="S57" s="309"/>
      <c r="T57" s="309"/>
      <c r="U57" s="309"/>
      <c r="V57" s="309"/>
      <c r="W57" s="309"/>
      <c r="X57" s="309"/>
      <c r="Y57" s="309"/>
      <c r="Z57" s="309"/>
      <c r="AA57" s="309"/>
      <c r="AB57" s="309"/>
      <c r="AC57" s="309"/>
      <c r="AD57" s="309"/>
    </row>
    <row r="58" spans="2:30">
      <c r="B58" s="146" t="s">
        <v>397</v>
      </c>
      <c r="C58" s="146"/>
      <c r="D58" s="338">
        <v>3770</v>
      </c>
      <c r="E58" s="338">
        <v>100</v>
      </c>
      <c r="F58" s="338">
        <v>130</v>
      </c>
      <c r="G58" s="338">
        <v>40</v>
      </c>
      <c r="H58" s="338" t="s">
        <v>826</v>
      </c>
      <c r="I58" s="338" t="s">
        <v>826</v>
      </c>
      <c r="J58" s="338">
        <v>40</v>
      </c>
      <c r="K58" s="338">
        <v>20</v>
      </c>
      <c r="L58" s="338">
        <v>0</v>
      </c>
      <c r="M58" s="338" t="s">
        <v>826</v>
      </c>
      <c r="N58" s="338">
        <v>0</v>
      </c>
      <c r="O58" s="338">
        <v>20</v>
      </c>
      <c r="P58" s="338">
        <v>4140</v>
      </c>
      <c r="Q58" s="439">
        <v>3.9</v>
      </c>
      <c r="R58" s="309"/>
      <c r="S58" s="309"/>
      <c r="T58" s="309"/>
      <c r="U58" s="309"/>
      <c r="V58" s="309"/>
      <c r="W58" s="309"/>
      <c r="X58" s="309"/>
      <c r="Y58" s="309"/>
      <c r="Z58" s="309"/>
      <c r="AA58" s="309"/>
      <c r="AB58" s="309"/>
      <c r="AC58" s="309"/>
      <c r="AD58" s="309"/>
    </row>
    <row r="59" spans="2:30">
      <c r="B59" s="146" t="s">
        <v>398</v>
      </c>
      <c r="C59" s="146"/>
      <c r="D59" s="338">
        <v>3810</v>
      </c>
      <c r="E59" s="338">
        <v>100</v>
      </c>
      <c r="F59" s="338">
        <v>110</v>
      </c>
      <c r="G59" s="338">
        <v>40</v>
      </c>
      <c r="H59" s="338">
        <v>0</v>
      </c>
      <c r="I59" s="338">
        <v>0</v>
      </c>
      <c r="J59" s="338">
        <v>40</v>
      </c>
      <c r="K59" s="338">
        <v>30</v>
      </c>
      <c r="L59" s="338">
        <v>0</v>
      </c>
      <c r="M59" s="338" t="s">
        <v>826</v>
      </c>
      <c r="N59" s="338">
        <v>0</v>
      </c>
      <c r="O59" s="338">
        <v>10</v>
      </c>
      <c r="P59" s="338">
        <v>4130</v>
      </c>
      <c r="Q59" s="439">
        <v>3.9</v>
      </c>
      <c r="R59" s="309"/>
      <c r="S59" s="309"/>
      <c r="T59" s="309"/>
      <c r="U59" s="309"/>
      <c r="V59" s="309"/>
      <c r="W59" s="309"/>
      <c r="X59" s="309"/>
      <c r="Y59" s="309"/>
      <c r="Z59" s="309"/>
      <c r="AA59" s="309"/>
      <c r="AB59" s="309"/>
      <c r="AC59" s="309"/>
      <c r="AD59" s="309"/>
    </row>
    <row r="60" spans="2:30">
      <c r="B60" s="146" t="s">
        <v>399</v>
      </c>
      <c r="C60" s="146"/>
      <c r="D60" s="338">
        <v>3810</v>
      </c>
      <c r="E60" s="338">
        <v>90</v>
      </c>
      <c r="F60" s="338">
        <v>90</v>
      </c>
      <c r="G60" s="338">
        <v>40</v>
      </c>
      <c r="H60" s="338" t="s">
        <v>826</v>
      </c>
      <c r="I60" s="338">
        <v>0</v>
      </c>
      <c r="J60" s="338">
        <v>40</v>
      </c>
      <c r="K60" s="338">
        <v>20</v>
      </c>
      <c r="L60" s="338">
        <v>0</v>
      </c>
      <c r="M60" s="338" t="s">
        <v>826</v>
      </c>
      <c r="N60" s="338" t="s">
        <v>826</v>
      </c>
      <c r="O60" s="338">
        <v>20</v>
      </c>
      <c r="P60" s="338">
        <v>4120</v>
      </c>
      <c r="Q60" s="439">
        <v>3.9</v>
      </c>
      <c r="R60" s="309"/>
      <c r="S60" s="309"/>
      <c r="T60" s="309"/>
      <c r="U60" s="309"/>
      <c r="V60" s="309"/>
      <c r="W60" s="309"/>
      <c r="X60" s="309"/>
      <c r="Y60" s="309"/>
      <c r="Z60" s="309"/>
      <c r="AA60" s="309"/>
      <c r="AB60" s="309"/>
      <c r="AC60" s="309"/>
      <c r="AD60" s="309"/>
    </row>
    <row r="61" spans="2:30">
      <c r="B61" s="146" t="s">
        <v>400</v>
      </c>
      <c r="C61" s="146"/>
      <c r="D61" s="338">
        <v>3770</v>
      </c>
      <c r="E61" s="338">
        <v>80</v>
      </c>
      <c r="F61" s="338">
        <v>70</v>
      </c>
      <c r="G61" s="338">
        <v>60</v>
      </c>
      <c r="H61" s="338" t="s">
        <v>826</v>
      </c>
      <c r="I61" s="338">
        <v>0</v>
      </c>
      <c r="J61" s="338">
        <v>40</v>
      </c>
      <c r="K61" s="338">
        <v>20</v>
      </c>
      <c r="L61" s="338">
        <v>0</v>
      </c>
      <c r="M61" s="338" t="s">
        <v>826</v>
      </c>
      <c r="N61" s="338" t="s">
        <v>826</v>
      </c>
      <c r="O61" s="338">
        <v>20</v>
      </c>
      <c r="P61" s="338">
        <v>4060</v>
      </c>
      <c r="Q61" s="439">
        <v>3.9</v>
      </c>
      <c r="R61" s="309"/>
      <c r="S61" s="309"/>
      <c r="T61" s="309"/>
      <c r="U61" s="309"/>
      <c r="V61" s="309"/>
      <c r="W61" s="309"/>
      <c r="X61" s="309"/>
      <c r="Y61" s="309"/>
      <c r="Z61" s="309"/>
      <c r="AA61" s="309"/>
      <c r="AB61" s="309"/>
      <c r="AC61" s="309"/>
      <c r="AD61" s="309"/>
    </row>
    <row r="62" spans="2:30">
      <c r="B62" s="146" t="s">
        <v>401</v>
      </c>
      <c r="C62" s="146"/>
      <c r="D62" s="338">
        <v>3630</v>
      </c>
      <c r="E62" s="338">
        <v>100</v>
      </c>
      <c r="F62" s="338">
        <v>70</v>
      </c>
      <c r="G62" s="338">
        <v>70</v>
      </c>
      <c r="H62" s="338" t="s">
        <v>826</v>
      </c>
      <c r="I62" s="338">
        <v>0</v>
      </c>
      <c r="J62" s="338">
        <v>40</v>
      </c>
      <c r="K62" s="338">
        <v>20</v>
      </c>
      <c r="L62" s="338" t="s">
        <v>826</v>
      </c>
      <c r="M62" s="338" t="s">
        <v>826</v>
      </c>
      <c r="N62" s="338" t="s">
        <v>826</v>
      </c>
      <c r="O62" s="338">
        <v>20</v>
      </c>
      <c r="P62" s="338">
        <v>3950</v>
      </c>
      <c r="Q62" s="439">
        <v>3.8</v>
      </c>
      <c r="R62" s="309"/>
      <c r="S62" s="309"/>
      <c r="T62" s="309"/>
      <c r="U62" s="309"/>
      <c r="V62" s="309"/>
      <c r="W62" s="309"/>
      <c r="X62" s="309"/>
      <c r="Y62" s="309"/>
      <c r="Z62" s="309"/>
      <c r="AA62" s="309"/>
      <c r="AB62" s="309"/>
      <c r="AC62" s="309"/>
      <c r="AD62" s="309"/>
    </row>
    <row r="63" spans="2:30">
      <c r="B63" s="146" t="s">
        <v>402</v>
      </c>
      <c r="C63" s="146"/>
      <c r="D63" s="338">
        <v>3780</v>
      </c>
      <c r="E63" s="338">
        <v>100</v>
      </c>
      <c r="F63" s="338">
        <v>60</v>
      </c>
      <c r="G63" s="338">
        <v>70</v>
      </c>
      <c r="H63" s="338">
        <v>0</v>
      </c>
      <c r="I63" s="338">
        <v>0</v>
      </c>
      <c r="J63" s="338">
        <v>40</v>
      </c>
      <c r="K63" s="338">
        <v>10</v>
      </c>
      <c r="L63" s="338" t="s">
        <v>826</v>
      </c>
      <c r="M63" s="338" t="s">
        <v>826</v>
      </c>
      <c r="N63" s="338">
        <v>0</v>
      </c>
      <c r="O63" s="338">
        <v>50</v>
      </c>
      <c r="P63" s="338">
        <v>4110</v>
      </c>
      <c r="Q63" s="439">
        <v>3.9</v>
      </c>
      <c r="R63" s="309"/>
      <c r="S63" s="309"/>
      <c r="T63" s="309"/>
      <c r="U63" s="309"/>
      <c r="V63" s="309"/>
      <c r="W63" s="309"/>
      <c r="X63" s="309"/>
      <c r="Y63" s="309"/>
      <c r="Z63" s="309"/>
      <c r="AA63" s="309"/>
      <c r="AB63" s="309"/>
      <c r="AC63" s="309"/>
      <c r="AD63" s="309"/>
    </row>
    <row r="64" spans="2:30">
      <c r="B64" s="146" t="s">
        <v>409</v>
      </c>
      <c r="C64" s="146"/>
      <c r="D64" s="338">
        <v>3670</v>
      </c>
      <c r="E64" s="338">
        <v>90</v>
      </c>
      <c r="F64" s="338">
        <v>60</v>
      </c>
      <c r="G64" s="338">
        <v>90</v>
      </c>
      <c r="H64" s="338">
        <v>0</v>
      </c>
      <c r="I64" s="338">
        <v>0</v>
      </c>
      <c r="J64" s="338">
        <v>40</v>
      </c>
      <c r="K64" s="338">
        <v>10</v>
      </c>
      <c r="L64" s="338">
        <v>0</v>
      </c>
      <c r="M64" s="338" t="s">
        <v>826</v>
      </c>
      <c r="N64" s="338" t="s">
        <v>826</v>
      </c>
      <c r="O64" s="338">
        <v>120</v>
      </c>
      <c r="P64" s="338">
        <v>4090</v>
      </c>
      <c r="Q64" s="439">
        <v>3.9</v>
      </c>
      <c r="R64" s="309"/>
      <c r="S64" s="309"/>
      <c r="T64" s="309"/>
      <c r="U64" s="309"/>
      <c r="V64" s="309"/>
      <c r="W64" s="309"/>
      <c r="X64" s="309"/>
      <c r="Y64" s="309"/>
      <c r="Z64" s="309"/>
      <c r="AA64" s="309"/>
      <c r="AB64" s="309"/>
      <c r="AC64" s="309"/>
      <c r="AD64" s="309"/>
    </row>
    <row r="65" spans="1:30">
      <c r="B65" s="146" t="s">
        <v>410</v>
      </c>
      <c r="C65" s="146"/>
      <c r="D65" s="338">
        <v>3620</v>
      </c>
      <c r="E65" s="338">
        <v>90</v>
      </c>
      <c r="F65" s="338">
        <v>40</v>
      </c>
      <c r="G65" s="338">
        <v>120</v>
      </c>
      <c r="H65" s="338">
        <v>0</v>
      </c>
      <c r="I65" s="338">
        <v>0</v>
      </c>
      <c r="J65" s="338">
        <v>40</v>
      </c>
      <c r="K65" s="338">
        <v>20</v>
      </c>
      <c r="L65" s="338">
        <v>0</v>
      </c>
      <c r="M65" s="338" t="s">
        <v>826</v>
      </c>
      <c r="N65" s="338" t="s">
        <v>826</v>
      </c>
      <c r="O65" s="338">
        <v>10</v>
      </c>
      <c r="P65" s="338">
        <v>3950</v>
      </c>
      <c r="Q65" s="439">
        <v>3.8</v>
      </c>
      <c r="R65" s="309"/>
      <c r="S65" s="309"/>
      <c r="T65" s="309"/>
      <c r="U65" s="309"/>
      <c r="V65" s="309"/>
      <c r="W65" s="309"/>
      <c r="X65" s="309"/>
      <c r="Y65" s="309"/>
      <c r="Z65" s="309"/>
      <c r="AA65" s="309"/>
      <c r="AB65" s="309"/>
      <c r="AC65" s="309"/>
      <c r="AD65" s="309"/>
    </row>
    <row r="66" spans="1:30" s="591" customFormat="1" ht="12" customHeight="1">
      <c r="A66" s="2"/>
      <c r="B66" s="146" t="s">
        <v>411</v>
      </c>
      <c r="C66" s="146"/>
      <c r="D66" s="338">
        <v>3450</v>
      </c>
      <c r="E66" s="338">
        <v>110</v>
      </c>
      <c r="F66" s="338">
        <v>40</v>
      </c>
      <c r="G66" s="338">
        <v>120</v>
      </c>
      <c r="H66" s="338" t="s">
        <v>826</v>
      </c>
      <c r="I66" s="338">
        <v>0</v>
      </c>
      <c r="J66" s="338">
        <v>50</v>
      </c>
      <c r="K66" s="338">
        <v>20</v>
      </c>
      <c r="L66" s="338">
        <v>0</v>
      </c>
      <c r="M66" s="338" t="s">
        <v>826</v>
      </c>
      <c r="N66" s="338" t="s">
        <v>826</v>
      </c>
      <c r="O66" s="338" t="s">
        <v>826</v>
      </c>
      <c r="P66" s="338">
        <v>3800</v>
      </c>
      <c r="Q66" s="439">
        <v>3.6</v>
      </c>
      <c r="R66" s="309"/>
      <c r="S66" s="309"/>
      <c r="T66" s="309"/>
      <c r="U66" s="309"/>
      <c r="V66" s="309"/>
      <c r="W66" s="309"/>
      <c r="X66" s="309"/>
      <c r="Y66" s="309"/>
      <c r="Z66" s="309"/>
      <c r="AA66" s="309"/>
      <c r="AB66" s="309"/>
      <c r="AC66" s="309"/>
      <c r="AD66" s="309"/>
    </row>
    <row r="67" spans="1:30" s="607" customFormat="1" ht="14.25" customHeight="1">
      <c r="A67" s="591"/>
      <c r="B67" s="146" t="s">
        <v>412</v>
      </c>
      <c r="C67" s="146"/>
      <c r="D67" s="338">
        <v>3350</v>
      </c>
      <c r="E67" s="338">
        <v>90</v>
      </c>
      <c r="F67" s="338">
        <v>40</v>
      </c>
      <c r="G67" s="338">
        <v>150</v>
      </c>
      <c r="H67" s="338">
        <v>0</v>
      </c>
      <c r="I67" s="338">
        <v>0</v>
      </c>
      <c r="J67" s="338">
        <v>50</v>
      </c>
      <c r="K67" s="338">
        <v>20</v>
      </c>
      <c r="L67" s="338">
        <v>0</v>
      </c>
      <c r="M67" s="338" t="s">
        <v>826</v>
      </c>
      <c r="N67" s="338" t="s">
        <v>826</v>
      </c>
      <c r="O67" s="338" t="s">
        <v>826</v>
      </c>
      <c r="P67" s="338">
        <v>3710</v>
      </c>
      <c r="Q67" s="439">
        <v>3.5</v>
      </c>
      <c r="R67" s="309"/>
      <c r="S67" s="309"/>
      <c r="T67" s="309"/>
      <c r="U67" s="309"/>
      <c r="V67" s="309"/>
      <c r="W67" s="309"/>
      <c r="X67" s="309"/>
      <c r="Y67" s="309"/>
      <c r="Z67" s="309"/>
      <c r="AA67" s="309"/>
      <c r="AB67" s="309"/>
      <c r="AC67" s="309"/>
      <c r="AD67" s="309"/>
    </row>
    <row r="68" spans="1:30" s="591" customFormat="1" ht="12.75" customHeight="1">
      <c r="A68" s="607"/>
      <c r="B68" s="146" t="s">
        <v>413</v>
      </c>
      <c r="C68" s="146"/>
      <c r="D68" s="338">
        <v>3270</v>
      </c>
      <c r="E68" s="338">
        <v>90</v>
      </c>
      <c r="F68" s="338">
        <v>30</v>
      </c>
      <c r="G68" s="338">
        <v>170</v>
      </c>
      <c r="H68" s="338">
        <v>0</v>
      </c>
      <c r="I68" s="338">
        <v>0</v>
      </c>
      <c r="J68" s="338">
        <v>60</v>
      </c>
      <c r="K68" s="338">
        <v>20</v>
      </c>
      <c r="L68" s="338">
        <v>0</v>
      </c>
      <c r="M68" s="338" t="s">
        <v>826</v>
      </c>
      <c r="N68" s="338" t="s">
        <v>826</v>
      </c>
      <c r="O68" s="338" t="s">
        <v>826</v>
      </c>
      <c r="P68" s="338">
        <v>3650</v>
      </c>
      <c r="Q68" s="439">
        <v>3.5</v>
      </c>
      <c r="R68" s="309"/>
      <c r="S68" s="309"/>
      <c r="T68" s="309"/>
      <c r="U68" s="309"/>
      <c r="V68" s="309"/>
      <c r="W68" s="309"/>
      <c r="X68" s="309"/>
      <c r="Y68" s="309"/>
      <c r="Z68" s="309"/>
      <c r="AA68" s="309"/>
      <c r="AB68" s="309"/>
      <c r="AC68" s="309"/>
      <c r="AD68" s="309"/>
    </row>
    <row r="69" spans="1:30" ht="12.75" customHeight="1">
      <c r="A69" s="591"/>
      <c r="B69" s="146" t="s">
        <v>414</v>
      </c>
      <c r="C69" s="146"/>
      <c r="D69" s="338">
        <v>3130</v>
      </c>
      <c r="E69" s="338">
        <v>80</v>
      </c>
      <c r="F69" s="338">
        <v>30</v>
      </c>
      <c r="G69" s="338">
        <v>200</v>
      </c>
      <c r="H69" s="338">
        <v>0</v>
      </c>
      <c r="I69" s="338">
        <v>0</v>
      </c>
      <c r="J69" s="338">
        <v>60</v>
      </c>
      <c r="K69" s="338">
        <v>20</v>
      </c>
      <c r="L69" s="338" t="s">
        <v>826</v>
      </c>
      <c r="M69" s="338" t="s">
        <v>826</v>
      </c>
      <c r="N69" s="338">
        <v>0</v>
      </c>
      <c r="O69" s="338" t="s">
        <v>826</v>
      </c>
      <c r="P69" s="338">
        <v>3530</v>
      </c>
      <c r="Q69" s="439">
        <v>3.3</v>
      </c>
      <c r="R69" s="309"/>
      <c r="S69" s="309"/>
      <c r="T69" s="309"/>
      <c r="U69" s="309"/>
      <c r="V69" s="309"/>
      <c r="W69" s="309"/>
      <c r="X69" s="309"/>
      <c r="Y69" s="309"/>
      <c r="Z69" s="309"/>
      <c r="AA69" s="309"/>
      <c r="AB69" s="309"/>
      <c r="AC69" s="309"/>
      <c r="AD69" s="309"/>
    </row>
    <row r="70" spans="1:30" ht="12.75" customHeight="1">
      <c r="B70" s="146" t="s">
        <v>415</v>
      </c>
      <c r="C70" s="146"/>
      <c r="D70" s="338">
        <v>3100</v>
      </c>
      <c r="E70" s="338">
        <v>80</v>
      </c>
      <c r="F70" s="338">
        <v>40</v>
      </c>
      <c r="G70" s="338">
        <v>290</v>
      </c>
      <c r="H70" s="338">
        <v>0</v>
      </c>
      <c r="I70" s="338">
        <v>0</v>
      </c>
      <c r="J70" s="338">
        <v>70</v>
      </c>
      <c r="K70" s="338">
        <v>20</v>
      </c>
      <c r="L70" s="338">
        <v>0</v>
      </c>
      <c r="M70" s="338" t="s">
        <v>826</v>
      </c>
      <c r="N70" s="338">
        <v>0</v>
      </c>
      <c r="O70" s="338" t="s">
        <v>826</v>
      </c>
      <c r="P70" s="338">
        <v>3600</v>
      </c>
      <c r="Q70" s="439">
        <v>3.4</v>
      </c>
      <c r="R70" s="309"/>
      <c r="S70" s="309"/>
      <c r="T70" s="309"/>
      <c r="U70" s="309"/>
      <c r="V70" s="309"/>
      <c r="W70" s="309"/>
      <c r="X70" s="309"/>
      <c r="Y70" s="309"/>
      <c r="Z70" s="309"/>
      <c r="AA70" s="309"/>
      <c r="AB70" s="309"/>
      <c r="AC70" s="309"/>
      <c r="AD70" s="309"/>
    </row>
    <row r="71" spans="1:30" ht="12.75" customHeight="1">
      <c r="B71" s="146" t="s">
        <v>416</v>
      </c>
      <c r="C71" s="146"/>
      <c r="D71" s="338">
        <v>2730</v>
      </c>
      <c r="E71" s="338">
        <v>90</v>
      </c>
      <c r="F71" s="338">
        <v>30</v>
      </c>
      <c r="G71" s="338">
        <v>340</v>
      </c>
      <c r="H71" s="338">
        <v>0</v>
      </c>
      <c r="I71" s="338">
        <v>0</v>
      </c>
      <c r="J71" s="338">
        <v>80</v>
      </c>
      <c r="K71" s="338">
        <v>10</v>
      </c>
      <c r="L71" s="338" t="s">
        <v>826</v>
      </c>
      <c r="M71" s="338" t="s">
        <v>826</v>
      </c>
      <c r="N71" s="338" t="s">
        <v>826</v>
      </c>
      <c r="O71" s="338" t="s">
        <v>826</v>
      </c>
      <c r="P71" s="338">
        <v>3280</v>
      </c>
      <c r="Q71" s="439">
        <v>3.1</v>
      </c>
      <c r="R71" s="309"/>
      <c r="S71" s="309"/>
      <c r="T71" s="309"/>
      <c r="U71" s="309"/>
      <c r="V71" s="309"/>
      <c r="W71" s="309"/>
      <c r="X71" s="309"/>
      <c r="Y71" s="309"/>
      <c r="Z71" s="309"/>
      <c r="AA71" s="309"/>
      <c r="AB71" s="309"/>
      <c r="AC71" s="309"/>
      <c r="AD71" s="309"/>
    </row>
    <row r="72" spans="1:30" ht="12.75" customHeight="1">
      <c r="B72" s="146" t="s">
        <v>417</v>
      </c>
      <c r="C72" s="146"/>
      <c r="D72" s="338">
        <v>2690</v>
      </c>
      <c r="E72" s="338">
        <v>100</v>
      </c>
      <c r="F72" s="338">
        <v>30</v>
      </c>
      <c r="G72" s="338">
        <v>440</v>
      </c>
      <c r="H72" s="338">
        <v>0</v>
      </c>
      <c r="I72" s="338">
        <v>0</v>
      </c>
      <c r="J72" s="338">
        <v>100</v>
      </c>
      <c r="K72" s="338">
        <v>20</v>
      </c>
      <c r="L72" s="338">
        <v>0</v>
      </c>
      <c r="M72" s="338" t="s">
        <v>826</v>
      </c>
      <c r="N72" s="338">
        <v>0</v>
      </c>
      <c r="O72" s="338" t="s">
        <v>826</v>
      </c>
      <c r="P72" s="338">
        <v>3380</v>
      </c>
      <c r="Q72" s="439">
        <v>3.2</v>
      </c>
      <c r="R72" s="309"/>
      <c r="S72" s="309"/>
      <c r="T72" s="309"/>
      <c r="U72" s="309"/>
      <c r="V72" s="309"/>
      <c r="W72" s="309"/>
      <c r="X72" s="309"/>
      <c r="Y72" s="309"/>
      <c r="Z72" s="309"/>
      <c r="AA72" s="309"/>
      <c r="AB72" s="309"/>
      <c r="AC72" s="309"/>
      <c r="AD72" s="309"/>
    </row>
    <row r="73" spans="1:30" ht="12.75" customHeight="1">
      <c r="B73" s="146" t="s">
        <v>741</v>
      </c>
      <c r="C73" s="146"/>
      <c r="D73" s="338">
        <v>2540</v>
      </c>
      <c r="E73" s="338">
        <v>130</v>
      </c>
      <c r="F73" s="338">
        <v>30</v>
      </c>
      <c r="G73" s="338">
        <v>670</v>
      </c>
      <c r="H73" s="338">
        <v>0</v>
      </c>
      <c r="I73" s="338">
        <v>0</v>
      </c>
      <c r="J73" s="338">
        <v>120</v>
      </c>
      <c r="K73" s="338">
        <v>30</v>
      </c>
      <c r="L73" s="338">
        <v>0</v>
      </c>
      <c r="M73" s="338" t="s">
        <v>826</v>
      </c>
      <c r="N73" s="338" t="s">
        <v>826</v>
      </c>
      <c r="O73" s="338" t="s">
        <v>826</v>
      </c>
      <c r="P73" s="338">
        <v>3530</v>
      </c>
      <c r="Q73" s="439">
        <v>3.4</v>
      </c>
      <c r="R73" s="309"/>
      <c r="S73" s="309"/>
      <c r="T73" s="309"/>
      <c r="U73" s="309"/>
      <c r="V73" s="309"/>
      <c r="W73" s="309"/>
      <c r="X73" s="309"/>
      <c r="Y73" s="309"/>
      <c r="Z73" s="309"/>
      <c r="AA73" s="309"/>
      <c r="AB73" s="309"/>
      <c r="AC73" s="309"/>
      <c r="AD73" s="309"/>
    </row>
    <row r="74" spans="1:30" ht="15.75" customHeight="1">
      <c r="B74" s="146" t="s">
        <v>742</v>
      </c>
      <c r="C74" s="146"/>
      <c r="D74" s="338">
        <v>2400</v>
      </c>
      <c r="E74" s="338">
        <v>120</v>
      </c>
      <c r="F74" s="338">
        <v>30</v>
      </c>
      <c r="G74" s="338">
        <v>1110</v>
      </c>
      <c r="H74" s="338">
        <v>0</v>
      </c>
      <c r="I74" s="338">
        <v>0</v>
      </c>
      <c r="J74" s="338">
        <v>190</v>
      </c>
      <c r="K74" s="338">
        <v>40</v>
      </c>
      <c r="L74" s="338" t="s">
        <v>826</v>
      </c>
      <c r="M74" s="338" t="s">
        <v>826</v>
      </c>
      <c r="N74" s="338" t="s">
        <v>826</v>
      </c>
      <c r="O74" s="338" t="s">
        <v>826</v>
      </c>
      <c r="P74" s="338">
        <v>3890</v>
      </c>
      <c r="Q74" s="439">
        <v>3.7</v>
      </c>
      <c r="R74" s="309"/>
      <c r="S74" s="309"/>
      <c r="T74" s="309"/>
      <c r="U74" s="309"/>
      <c r="V74" s="309"/>
      <c r="W74" s="309"/>
      <c r="X74" s="309"/>
      <c r="Y74" s="309"/>
      <c r="Z74" s="309"/>
      <c r="AA74" s="309"/>
      <c r="AB74" s="309"/>
      <c r="AC74" s="309"/>
      <c r="AD74" s="309"/>
    </row>
    <row r="75" spans="1:30">
      <c r="B75" s="146" t="s">
        <v>849</v>
      </c>
      <c r="C75" s="146"/>
      <c r="D75" s="338">
        <v>2420</v>
      </c>
      <c r="E75" s="338">
        <v>210</v>
      </c>
      <c r="F75" s="338" t="s">
        <v>826</v>
      </c>
      <c r="G75" s="338">
        <v>2140</v>
      </c>
      <c r="H75" s="338">
        <v>0</v>
      </c>
      <c r="I75" s="338">
        <v>0</v>
      </c>
      <c r="J75" s="338">
        <v>280</v>
      </c>
      <c r="K75" s="338">
        <v>20</v>
      </c>
      <c r="L75" s="338" t="s">
        <v>826</v>
      </c>
      <c r="M75" s="338" t="s">
        <v>826</v>
      </c>
      <c r="N75" s="338">
        <v>0</v>
      </c>
      <c r="O75" s="338" t="s">
        <v>826</v>
      </c>
      <c r="P75" s="338">
        <v>5090</v>
      </c>
      <c r="Q75" s="439">
        <v>4.8</v>
      </c>
      <c r="R75" s="309"/>
      <c r="S75" s="309"/>
      <c r="T75" s="309"/>
      <c r="U75" s="309"/>
      <c r="V75" s="309"/>
      <c r="W75" s="309"/>
      <c r="X75" s="309"/>
      <c r="Y75" s="309"/>
      <c r="Z75" s="309"/>
      <c r="AA75" s="309"/>
      <c r="AB75" s="309"/>
      <c r="AC75" s="309"/>
      <c r="AD75" s="309"/>
    </row>
    <row r="76" spans="1:30">
      <c r="B76" s="146" t="s">
        <v>850</v>
      </c>
      <c r="C76" s="146"/>
      <c r="D76" s="338">
        <v>90</v>
      </c>
      <c r="E76" s="338" t="s">
        <v>826</v>
      </c>
      <c r="F76" s="338">
        <v>0</v>
      </c>
      <c r="G76" s="338">
        <v>750</v>
      </c>
      <c r="H76" s="338">
        <v>0</v>
      </c>
      <c r="I76" s="338">
        <v>0</v>
      </c>
      <c r="J76" s="338">
        <v>10</v>
      </c>
      <c r="K76" s="338">
        <v>0</v>
      </c>
      <c r="L76" s="338">
        <v>0</v>
      </c>
      <c r="M76" s="338">
        <v>0</v>
      </c>
      <c r="N76" s="338">
        <v>0</v>
      </c>
      <c r="O76" s="338">
        <v>0</v>
      </c>
      <c r="P76" s="338">
        <v>850</v>
      </c>
      <c r="Q76" s="439">
        <v>0.8</v>
      </c>
      <c r="R76" s="309"/>
      <c r="S76" s="309"/>
      <c r="T76" s="309"/>
      <c r="U76" s="309"/>
      <c r="V76" s="309"/>
      <c r="W76" s="309"/>
      <c r="X76" s="309"/>
      <c r="Y76" s="309"/>
      <c r="Z76" s="309"/>
      <c r="AA76" s="309"/>
      <c r="AB76" s="309"/>
      <c r="AC76" s="309"/>
      <c r="AD76" s="309"/>
    </row>
    <row r="77" spans="1:30">
      <c r="B77" s="146" t="s">
        <v>835</v>
      </c>
      <c r="C77" s="146"/>
      <c r="D77" s="338">
        <v>240</v>
      </c>
      <c r="E77" s="338">
        <v>60</v>
      </c>
      <c r="F77" s="338" t="s">
        <v>826</v>
      </c>
      <c r="G77" s="338">
        <v>2710</v>
      </c>
      <c r="H77" s="338">
        <v>0</v>
      </c>
      <c r="I77" s="338">
        <v>0</v>
      </c>
      <c r="J77" s="338" t="s">
        <v>826</v>
      </c>
      <c r="K77" s="338" t="s">
        <v>826</v>
      </c>
      <c r="L77" s="338">
        <v>0</v>
      </c>
      <c r="M77" s="338">
        <v>0</v>
      </c>
      <c r="N77" s="338">
        <v>0</v>
      </c>
      <c r="O77" s="338">
        <v>0</v>
      </c>
      <c r="P77" s="338">
        <v>3030</v>
      </c>
      <c r="Q77" s="439">
        <v>2.9</v>
      </c>
      <c r="R77" s="309"/>
      <c r="S77" s="309"/>
      <c r="T77" s="309"/>
      <c r="U77" s="309"/>
      <c r="V77" s="309"/>
      <c r="W77" s="309"/>
      <c r="X77" s="309"/>
      <c r="Y77" s="309"/>
      <c r="Z77" s="309"/>
      <c r="AA77" s="309"/>
      <c r="AB77" s="309"/>
      <c r="AC77" s="309"/>
      <c r="AD77" s="309"/>
    </row>
    <row r="78" spans="1:30" ht="22.5" customHeight="1">
      <c r="B78" s="624" t="s">
        <v>28</v>
      </c>
      <c r="C78" s="625"/>
      <c r="D78" s="626">
        <v>88280</v>
      </c>
      <c r="E78" s="626">
        <v>2770</v>
      </c>
      <c r="F78" s="626">
        <v>1700</v>
      </c>
      <c r="G78" s="626">
        <v>9770</v>
      </c>
      <c r="H78" s="626">
        <v>40</v>
      </c>
      <c r="I78" s="626" t="s">
        <v>826</v>
      </c>
      <c r="J78" s="626">
        <v>1630</v>
      </c>
      <c r="K78" s="626">
        <v>540</v>
      </c>
      <c r="L78" s="626">
        <v>20</v>
      </c>
      <c r="M78" s="626">
        <v>110</v>
      </c>
      <c r="N78" s="626">
        <v>20</v>
      </c>
      <c r="O78" s="626">
        <v>390</v>
      </c>
      <c r="P78" s="626">
        <v>105260</v>
      </c>
      <c r="Q78" s="626">
        <v>100</v>
      </c>
      <c r="R78" s="309"/>
      <c r="S78" s="309"/>
      <c r="T78" s="309"/>
      <c r="U78" s="309"/>
      <c r="V78" s="309"/>
      <c r="W78" s="309"/>
      <c r="X78" s="309"/>
      <c r="Y78" s="309"/>
      <c r="Z78" s="309"/>
      <c r="AA78" s="309"/>
      <c r="AB78" s="309"/>
      <c r="AC78" s="309"/>
      <c r="AD78" s="309"/>
    </row>
    <row r="79" spans="1:30" ht="15" customHeight="1">
      <c r="B79" s="627"/>
      <c r="C79" s="628" t="s">
        <v>403</v>
      </c>
      <c r="D79" s="629">
        <v>1240</v>
      </c>
      <c r="E79" s="629">
        <v>1380</v>
      </c>
      <c r="F79" s="629">
        <v>980</v>
      </c>
      <c r="G79" s="629">
        <v>2350</v>
      </c>
      <c r="H79" s="629">
        <v>840</v>
      </c>
      <c r="I79" s="629">
        <v>810</v>
      </c>
      <c r="J79" s="629">
        <v>1820</v>
      </c>
      <c r="K79" s="629">
        <v>1390</v>
      </c>
      <c r="L79" s="629">
        <v>1000</v>
      </c>
      <c r="M79" s="629">
        <v>1450</v>
      </c>
      <c r="N79" s="629">
        <v>1200</v>
      </c>
      <c r="O79" s="629">
        <v>1230</v>
      </c>
      <c r="P79" s="629">
        <v>1350</v>
      </c>
      <c r="Q79" s="975"/>
      <c r="R79" s="309"/>
      <c r="S79" s="309"/>
      <c r="T79" s="309"/>
      <c r="U79" s="309"/>
      <c r="V79" s="309"/>
      <c r="W79" s="309"/>
      <c r="X79" s="309"/>
      <c r="Y79" s="309"/>
      <c r="Z79" s="309"/>
      <c r="AA79" s="309"/>
      <c r="AB79" s="309"/>
      <c r="AC79" s="309"/>
      <c r="AD79" s="309"/>
    </row>
    <row r="80" spans="1:30" ht="12.75">
      <c r="B80" s="630"/>
      <c r="C80" s="631" t="s">
        <v>404</v>
      </c>
      <c r="D80" s="632">
        <v>1150</v>
      </c>
      <c r="E80" s="632">
        <v>1350</v>
      </c>
      <c r="F80" s="632">
        <v>850</v>
      </c>
      <c r="G80" s="632">
        <v>2550</v>
      </c>
      <c r="H80" s="632">
        <v>750</v>
      </c>
      <c r="I80" s="632">
        <v>850</v>
      </c>
      <c r="J80" s="632">
        <v>2050</v>
      </c>
      <c r="K80" s="632">
        <v>1350</v>
      </c>
      <c r="L80" s="632">
        <v>650</v>
      </c>
      <c r="M80" s="632">
        <v>1550</v>
      </c>
      <c r="N80" s="632">
        <v>1150</v>
      </c>
      <c r="O80" s="618">
        <v>1350</v>
      </c>
      <c r="P80" s="632">
        <v>1350</v>
      </c>
      <c r="Q80" s="976"/>
      <c r="R80" s="309"/>
      <c r="S80" s="309"/>
      <c r="T80" s="309"/>
      <c r="U80" s="309"/>
      <c r="V80" s="309"/>
      <c r="W80" s="309"/>
      <c r="X80" s="309"/>
      <c r="Y80" s="309"/>
      <c r="Z80" s="309"/>
      <c r="AA80" s="309"/>
      <c r="AB80" s="309"/>
      <c r="AC80" s="309"/>
      <c r="AD80" s="309"/>
    </row>
    <row r="81" spans="2:30" ht="11.25" customHeight="1">
      <c r="B81" s="1245" t="s">
        <v>408</v>
      </c>
      <c r="C81" s="1245"/>
      <c r="D81" s="1245"/>
      <c r="E81" s="1245"/>
      <c r="F81" s="1245"/>
      <c r="G81" s="1245"/>
      <c r="H81" s="1245"/>
      <c r="I81" s="1245"/>
      <c r="J81" s="1245"/>
      <c r="K81" s="1245"/>
      <c r="L81" s="1245"/>
      <c r="M81" s="1245"/>
      <c r="N81" s="1245"/>
      <c r="O81" s="1245"/>
      <c r="P81" s="1245"/>
      <c r="Q81" s="1245"/>
    </row>
    <row r="82" spans="2:30">
      <c r="B82" s="257" t="s">
        <v>406</v>
      </c>
      <c r="C82" s="779"/>
      <c r="D82" s="779"/>
      <c r="E82" s="779"/>
      <c r="F82" s="779"/>
      <c r="G82" s="779"/>
      <c r="H82" s="779"/>
      <c r="I82" s="779"/>
      <c r="J82" s="779"/>
      <c r="K82" s="779"/>
      <c r="L82" s="779"/>
      <c r="M82" s="779"/>
      <c r="N82" s="779"/>
      <c r="O82" s="779"/>
      <c r="P82" s="779"/>
      <c r="Q82" s="955"/>
    </row>
    <row r="83" spans="2:30">
      <c r="B83" s="1213" t="s">
        <v>240</v>
      </c>
      <c r="C83" s="1213"/>
      <c r="D83" s="1213"/>
      <c r="E83" s="1213"/>
      <c r="F83" s="1213"/>
      <c r="G83" s="1213"/>
      <c r="H83" s="1213"/>
      <c r="I83" s="1213"/>
      <c r="J83" s="1213"/>
      <c r="K83" s="1213"/>
      <c r="L83" s="1213"/>
      <c r="M83" s="1213"/>
      <c r="N83" s="1213"/>
      <c r="O83" s="1213"/>
      <c r="P83" s="1213"/>
      <c r="Q83" s="1213"/>
    </row>
    <row r="84" spans="2:30" ht="11.25" customHeight="1"/>
    <row r="85" spans="2:30">
      <c r="B85" s="779"/>
      <c r="C85" s="779"/>
      <c r="D85" s="779"/>
      <c r="E85" s="779"/>
      <c r="F85" s="779"/>
      <c r="G85" s="779"/>
      <c r="H85" s="779"/>
      <c r="I85" s="779"/>
      <c r="J85" s="779"/>
      <c r="K85" s="779"/>
      <c r="L85" s="779"/>
      <c r="M85" s="779"/>
      <c r="N85" s="779"/>
      <c r="O85" s="779"/>
      <c r="P85" s="779"/>
      <c r="Q85" s="955"/>
    </row>
    <row r="86" spans="2:30" ht="11.25" customHeight="1">
      <c r="B86" s="570"/>
      <c r="C86" s="571"/>
      <c r="D86" s="572"/>
      <c r="E86" s="572"/>
      <c r="F86" s="1145" t="s">
        <v>212</v>
      </c>
      <c r="G86" s="573"/>
      <c r="H86" s="573"/>
      <c r="I86" s="312"/>
      <c r="J86" s="1145" t="s">
        <v>795</v>
      </c>
      <c r="K86" s="1145" t="s">
        <v>796</v>
      </c>
      <c r="L86" s="572"/>
      <c r="M86" s="574"/>
      <c r="N86" s="1145" t="s">
        <v>217</v>
      </c>
      <c r="O86" s="500"/>
      <c r="P86" s="572"/>
      <c r="Q86" s="1163" t="s">
        <v>6</v>
      </c>
    </row>
    <row r="87" spans="2:30">
      <c r="B87" s="321"/>
      <c r="C87" s="576" t="s">
        <v>384</v>
      </c>
      <c r="D87" s="1200" t="s">
        <v>827</v>
      </c>
      <c r="E87" s="577" t="s">
        <v>385</v>
      </c>
      <c r="F87" s="1153"/>
      <c r="G87" s="1200" t="s">
        <v>38</v>
      </c>
      <c r="H87" s="1200" t="s">
        <v>213</v>
      </c>
      <c r="I87" s="1244" t="s">
        <v>214</v>
      </c>
      <c r="J87" s="1153"/>
      <c r="K87" s="1153"/>
      <c r="L87" s="1200" t="s">
        <v>215</v>
      </c>
      <c r="M87" s="1244" t="s">
        <v>216</v>
      </c>
      <c r="N87" s="1153" t="s">
        <v>217</v>
      </c>
      <c r="O87" s="1240" t="s">
        <v>218</v>
      </c>
      <c r="P87" s="1200" t="s">
        <v>386</v>
      </c>
      <c r="Q87" s="1200"/>
    </row>
    <row r="88" spans="2:30">
      <c r="B88" s="321"/>
      <c r="C88" s="576" t="s">
        <v>387</v>
      </c>
      <c r="D88" s="1200"/>
      <c r="E88" s="577" t="s">
        <v>220</v>
      </c>
      <c r="F88" s="1153"/>
      <c r="G88" s="1243"/>
      <c r="H88" s="1243"/>
      <c r="I88" s="1244"/>
      <c r="J88" s="1153"/>
      <c r="K88" s="1153"/>
      <c r="L88" s="1200" t="s">
        <v>215</v>
      </c>
      <c r="M88" s="1244" t="s">
        <v>216</v>
      </c>
      <c r="N88" s="1153"/>
      <c r="O88" s="1240" t="s">
        <v>218</v>
      </c>
      <c r="P88" s="1200" t="s">
        <v>125</v>
      </c>
      <c r="Q88" s="1200"/>
    </row>
    <row r="89" spans="2:30">
      <c r="B89" s="578"/>
      <c r="C89" s="579"/>
      <c r="D89" s="343"/>
      <c r="E89" s="343"/>
      <c r="F89" s="1146"/>
      <c r="G89" s="524"/>
      <c r="H89" s="524"/>
      <c r="I89" s="580"/>
      <c r="J89" s="1146"/>
      <c r="K89" s="1146"/>
      <c r="L89" s="343"/>
      <c r="M89" s="341"/>
      <c r="N89" s="1146"/>
      <c r="O89" s="409"/>
      <c r="P89" s="343"/>
      <c r="Q89" s="1199"/>
    </row>
    <row r="90" spans="2:30">
      <c r="B90" s="492" t="s">
        <v>388</v>
      </c>
      <c r="C90" s="492"/>
      <c r="D90" s="622">
        <v>20</v>
      </c>
      <c r="E90" s="622">
        <v>0</v>
      </c>
      <c r="F90" s="622">
        <v>0</v>
      </c>
      <c r="G90" s="622">
        <v>0</v>
      </c>
      <c r="H90" s="622">
        <v>0</v>
      </c>
      <c r="I90" s="622">
        <v>0</v>
      </c>
      <c r="J90" s="622">
        <v>60</v>
      </c>
      <c r="K90" s="622" t="s">
        <v>826</v>
      </c>
      <c r="L90" s="622">
        <v>0</v>
      </c>
      <c r="M90" s="622">
        <v>0</v>
      </c>
      <c r="N90" s="622">
        <v>0</v>
      </c>
      <c r="O90" s="622">
        <v>0</v>
      </c>
      <c r="P90" s="622">
        <v>80</v>
      </c>
      <c r="Q90" s="438">
        <v>0</v>
      </c>
      <c r="R90" s="309"/>
      <c r="S90" s="309"/>
      <c r="T90" s="309"/>
      <c r="U90" s="309"/>
      <c r="V90" s="309"/>
      <c r="W90" s="309"/>
      <c r="X90" s="309"/>
      <c r="Y90" s="309"/>
      <c r="Z90" s="309"/>
      <c r="AA90" s="309"/>
      <c r="AB90" s="309"/>
      <c r="AC90" s="309"/>
      <c r="AD90" s="309"/>
    </row>
    <row r="91" spans="2:30">
      <c r="B91" s="146" t="s">
        <v>389</v>
      </c>
      <c r="C91" s="146"/>
      <c r="D91" s="338">
        <v>5010</v>
      </c>
      <c r="E91" s="338">
        <v>60</v>
      </c>
      <c r="F91" s="338">
        <v>50</v>
      </c>
      <c r="G91" s="338">
        <v>40</v>
      </c>
      <c r="H91" s="338">
        <v>0</v>
      </c>
      <c r="I91" s="338">
        <v>0</v>
      </c>
      <c r="J91" s="338" t="s">
        <v>826</v>
      </c>
      <c r="K91" s="338" t="s">
        <v>826</v>
      </c>
      <c r="L91" s="338" t="s">
        <v>826</v>
      </c>
      <c r="M91" s="338" t="s">
        <v>826</v>
      </c>
      <c r="N91" s="338" t="s">
        <v>826</v>
      </c>
      <c r="O91" s="338" t="s">
        <v>826</v>
      </c>
      <c r="P91" s="338">
        <v>5170</v>
      </c>
      <c r="Q91" s="439">
        <v>2.8</v>
      </c>
      <c r="R91" s="309"/>
      <c r="S91" s="309"/>
      <c r="T91" s="309"/>
      <c r="U91" s="309"/>
      <c r="V91" s="309"/>
      <c r="W91" s="309"/>
      <c r="X91" s="309"/>
      <c r="Y91" s="309"/>
      <c r="Z91" s="309"/>
      <c r="AA91" s="309"/>
      <c r="AB91" s="309"/>
      <c r="AC91" s="309"/>
      <c r="AD91" s="309"/>
    </row>
    <row r="92" spans="2:30">
      <c r="B92" s="146" t="s">
        <v>390</v>
      </c>
      <c r="C92" s="146"/>
      <c r="D92" s="338">
        <v>6470</v>
      </c>
      <c r="E92" s="338">
        <v>30</v>
      </c>
      <c r="F92" s="338">
        <v>60</v>
      </c>
      <c r="G92" s="338" t="s">
        <v>826</v>
      </c>
      <c r="H92" s="338" t="s">
        <v>826</v>
      </c>
      <c r="I92" s="338">
        <v>0</v>
      </c>
      <c r="J92" s="338">
        <v>20</v>
      </c>
      <c r="K92" s="338" t="s">
        <v>826</v>
      </c>
      <c r="L92" s="338" t="s">
        <v>826</v>
      </c>
      <c r="M92" s="338" t="s">
        <v>826</v>
      </c>
      <c r="N92" s="338" t="s">
        <v>826</v>
      </c>
      <c r="O92" s="338" t="s">
        <v>826</v>
      </c>
      <c r="P92" s="338">
        <v>6610</v>
      </c>
      <c r="Q92" s="439">
        <v>3.6</v>
      </c>
      <c r="R92" s="309"/>
      <c r="S92" s="309"/>
      <c r="T92" s="309"/>
      <c r="U92" s="309"/>
      <c r="V92" s="309"/>
      <c r="W92" s="309"/>
      <c r="X92" s="309"/>
      <c r="Y92" s="309"/>
      <c r="Z92" s="309"/>
      <c r="AA92" s="309"/>
      <c r="AB92" s="309"/>
      <c r="AC92" s="309"/>
      <c r="AD92" s="309"/>
    </row>
    <row r="93" spans="2:30">
      <c r="B93" s="146" t="s">
        <v>391</v>
      </c>
      <c r="C93" s="146"/>
      <c r="D93" s="338">
        <v>8380</v>
      </c>
      <c r="E93" s="338">
        <v>60</v>
      </c>
      <c r="F93" s="338">
        <v>120</v>
      </c>
      <c r="G93" s="338">
        <v>30</v>
      </c>
      <c r="H93" s="338" t="s">
        <v>826</v>
      </c>
      <c r="I93" s="338">
        <v>0</v>
      </c>
      <c r="J93" s="338">
        <v>30</v>
      </c>
      <c r="K93" s="338">
        <v>10</v>
      </c>
      <c r="L93" s="338" t="s">
        <v>826</v>
      </c>
      <c r="M93" s="338" t="s">
        <v>826</v>
      </c>
      <c r="N93" s="338" t="s">
        <v>826</v>
      </c>
      <c r="O93" s="338">
        <v>20</v>
      </c>
      <c r="P93" s="338">
        <v>8660</v>
      </c>
      <c r="Q93" s="439">
        <v>4.7</v>
      </c>
      <c r="R93" s="309"/>
      <c r="S93" s="309"/>
      <c r="T93" s="309"/>
      <c r="U93" s="309"/>
      <c r="V93" s="309"/>
      <c r="W93" s="309"/>
      <c r="X93" s="309"/>
      <c r="Y93" s="309"/>
      <c r="Z93" s="309"/>
      <c r="AA93" s="309"/>
      <c r="AB93" s="309"/>
      <c r="AC93" s="309"/>
      <c r="AD93" s="309"/>
    </row>
    <row r="94" spans="2:30">
      <c r="B94" s="146" t="s">
        <v>392</v>
      </c>
      <c r="C94" s="146"/>
      <c r="D94" s="338">
        <v>9200</v>
      </c>
      <c r="E94" s="338">
        <v>80</v>
      </c>
      <c r="F94" s="338">
        <v>100</v>
      </c>
      <c r="G94" s="338">
        <v>30</v>
      </c>
      <c r="H94" s="338" t="s">
        <v>826</v>
      </c>
      <c r="I94" s="338">
        <v>0</v>
      </c>
      <c r="J94" s="338">
        <v>40</v>
      </c>
      <c r="K94" s="338">
        <v>20</v>
      </c>
      <c r="L94" s="338" t="s">
        <v>826</v>
      </c>
      <c r="M94" s="338" t="s">
        <v>826</v>
      </c>
      <c r="N94" s="338" t="s">
        <v>826</v>
      </c>
      <c r="O94" s="338">
        <v>20</v>
      </c>
      <c r="P94" s="338">
        <v>9500</v>
      </c>
      <c r="Q94" s="439">
        <v>5.2</v>
      </c>
      <c r="R94" s="309"/>
      <c r="S94" s="309"/>
      <c r="T94" s="309"/>
      <c r="U94" s="309"/>
      <c r="V94" s="309"/>
      <c r="W94" s="309"/>
      <c r="X94" s="309"/>
      <c r="Y94" s="309"/>
      <c r="Z94" s="309"/>
      <c r="AA94" s="309"/>
      <c r="AB94" s="309"/>
      <c r="AC94" s="309"/>
      <c r="AD94" s="309"/>
    </row>
    <row r="95" spans="2:30">
      <c r="B95" s="146" t="s">
        <v>393</v>
      </c>
      <c r="C95" s="146"/>
      <c r="D95" s="338">
        <v>9220</v>
      </c>
      <c r="E95" s="338">
        <v>70</v>
      </c>
      <c r="F95" s="338">
        <v>80</v>
      </c>
      <c r="G95" s="338">
        <v>50</v>
      </c>
      <c r="H95" s="338" t="s">
        <v>826</v>
      </c>
      <c r="I95" s="338" t="s">
        <v>826</v>
      </c>
      <c r="J95" s="338">
        <v>50</v>
      </c>
      <c r="K95" s="338" t="s">
        <v>826</v>
      </c>
      <c r="L95" s="338" t="s">
        <v>826</v>
      </c>
      <c r="M95" s="338" t="s">
        <v>826</v>
      </c>
      <c r="N95" s="338">
        <v>10</v>
      </c>
      <c r="O95" s="338">
        <v>30</v>
      </c>
      <c r="P95" s="338">
        <v>9540</v>
      </c>
      <c r="Q95" s="439">
        <v>5.2</v>
      </c>
      <c r="R95" s="309"/>
      <c r="S95" s="309"/>
      <c r="T95" s="309"/>
      <c r="U95" s="309"/>
      <c r="V95" s="309"/>
      <c r="W95" s="309"/>
      <c r="X95" s="309"/>
      <c r="Y95" s="309"/>
      <c r="Z95" s="309"/>
      <c r="AA95" s="309"/>
      <c r="AB95" s="309"/>
      <c r="AC95" s="309"/>
      <c r="AD95" s="309"/>
    </row>
    <row r="96" spans="2:30">
      <c r="B96" s="146" t="s">
        <v>394</v>
      </c>
      <c r="C96" s="146"/>
      <c r="D96" s="338">
        <v>9460</v>
      </c>
      <c r="E96" s="338">
        <v>80</v>
      </c>
      <c r="F96" s="338">
        <v>80</v>
      </c>
      <c r="G96" s="338">
        <v>40</v>
      </c>
      <c r="H96" s="338" t="s">
        <v>826</v>
      </c>
      <c r="I96" s="338">
        <v>0</v>
      </c>
      <c r="J96" s="338">
        <v>50</v>
      </c>
      <c r="K96" s="338">
        <v>10</v>
      </c>
      <c r="L96" s="338" t="s">
        <v>826</v>
      </c>
      <c r="M96" s="338" t="s">
        <v>826</v>
      </c>
      <c r="N96" s="338">
        <v>10</v>
      </c>
      <c r="O96" s="338">
        <v>60</v>
      </c>
      <c r="P96" s="338">
        <v>9810</v>
      </c>
      <c r="Q96" s="439">
        <v>5.4</v>
      </c>
      <c r="R96" s="309"/>
      <c r="S96" s="309"/>
      <c r="T96" s="309"/>
      <c r="U96" s="309"/>
      <c r="V96" s="309"/>
      <c r="W96" s="309"/>
      <c r="X96" s="309"/>
      <c r="Y96" s="309"/>
      <c r="Z96" s="309"/>
      <c r="AA96" s="309"/>
      <c r="AB96" s="309"/>
      <c r="AC96" s="309"/>
      <c r="AD96" s="309"/>
    </row>
    <row r="97" spans="1:32">
      <c r="B97" s="146" t="s">
        <v>395</v>
      </c>
      <c r="C97" s="146"/>
      <c r="D97" s="338">
        <v>8880</v>
      </c>
      <c r="E97" s="338">
        <v>110</v>
      </c>
      <c r="F97" s="338">
        <v>100</v>
      </c>
      <c r="G97" s="338">
        <v>60</v>
      </c>
      <c r="H97" s="338" t="s">
        <v>826</v>
      </c>
      <c r="I97" s="338">
        <v>0</v>
      </c>
      <c r="J97" s="338">
        <v>40</v>
      </c>
      <c r="K97" s="338">
        <v>10</v>
      </c>
      <c r="L97" s="338" t="s">
        <v>826</v>
      </c>
      <c r="M97" s="338" t="s">
        <v>826</v>
      </c>
      <c r="N97" s="338" t="s">
        <v>826</v>
      </c>
      <c r="O97" s="338">
        <v>50</v>
      </c>
      <c r="P97" s="338">
        <v>9270</v>
      </c>
      <c r="Q97" s="439">
        <v>5.0999999999999996</v>
      </c>
      <c r="R97" s="309"/>
      <c r="S97" s="309"/>
      <c r="T97" s="309"/>
      <c r="U97" s="309"/>
      <c r="V97" s="309"/>
      <c r="W97" s="309"/>
      <c r="X97" s="309"/>
      <c r="Y97" s="309"/>
      <c r="Z97" s="309"/>
      <c r="AA97" s="309"/>
      <c r="AB97" s="309"/>
      <c r="AC97" s="309"/>
      <c r="AD97" s="309"/>
    </row>
    <row r="98" spans="1:32">
      <c r="B98" s="146" t="s">
        <v>396</v>
      </c>
      <c r="C98" s="146"/>
      <c r="D98" s="338">
        <v>7960</v>
      </c>
      <c r="E98" s="338">
        <v>100</v>
      </c>
      <c r="F98" s="338">
        <v>100</v>
      </c>
      <c r="G98" s="338">
        <v>80</v>
      </c>
      <c r="H98" s="338" t="s">
        <v>826</v>
      </c>
      <c r="I98" s="338">
        <v>0</v>
      </c>
      <c r="J98" s="338">
        <v>50</v>
      </c>
      <c r="K98" s="338">
        <v>10</v>
      </c>
      <c r="L98" s="338">
        <v>0</v>
      </c>
      <c r="M98" s="338" t="s">
        <v>826</v>
      </c>
      <c r="N98" s="338" t="s">
        <v>826</v>
      </c>
      <c r="O98" s="338">
        <v>50</v>
      </c>
      <c r="P98" s="338">
        <v>8360</v>
      </c>
      <c r="Q98" s="439">
        <v>4.5999999999999996</v>
      </c>
      <c r="R98" s="309"/>
      <c r="S98" s="309"/>
      <c r="T98" s="309"/>
      <c r="U98" s="309"/>
      <c r="V98" s="309"/>
      <c r="W98" s="309"/>
      <c r="X98" s="309"/>
      <c r="Y98" s="309"/>
      <c r="Z98" s="309"/>
      <c r="AA98" s="309"/>
      <c r="AB98" s="309"/>
      <c r="AC98" s="309"/>
      <c r="AD98" s="309"/>
    </row>
    <row r="99" spans="1:32">
      <c r="B99" s="146" t="s">
        <v>397</v>
      </c>
      <c r="C99" s="146"/>
      <c r="D99" s="338">
        <v>7470</v>
      </c>
      <c r="E99" s="338">
        <v>90</v>
      </c>
      <c r="F99" s="338">
        <v>90</v>
      </c>
      <c r="G99" s="338">
        <v>70</v>
      </c>
      <c r="H99" s="338">
        <v>0</v>
      </c>
      <c r="I99" s="338">
        <v>0</v>
      </c>
      <c r="J99" s="338">
        <v>40</v>
      </c>
      <c r="K99" s="338">
        <v>20</v>
      </c>
      <c r="L99" s="338">
        <v>0</v>
      </c>
      <c r="M99" s="338">
        <v>10</v>
      </c>
      <c r="N99" s="338" t="s">
        <v>826</v>
      </c>
      <c r="O99" s="338">
        <v>40</v>
      </c>
      <c r="P99" s="338">
        <v>7820</v>
      </c>
      <c r="Q99" s="439">
        <v>4.3</v>
      </c>
      <c r="R99" s="309"/>
      <c r="S99" s="309"/>
      <c r="T99" s="309"/>
      <c r="U99" s="309"/>
      <c r="V99" s="309"/>
      <c r="W99" s="309"/>
      <c r="X99" s="309"/>
      <c r="Y99" s="309"/>
      <c r="Z99" s="309"/>
      <c r="AA99" s="309"/>
      <c r="AB99" s="309"/>
      <c r="AC99" s="309"/>
      <c r="AD99" s="309"/>
    </row>
    <row r="100" spans="1:32">
      <c r="B100" s="146" t="s">
        <v>398</v>
      </c>
      <c r="C100" s="146"/>
      <c r="D100" s="338">
        <v>7410</v>
      </c>
      <c r="E100" s="338">
        <v>80</v>
      </c>
      <c r="F100" s="338">
        <v>70</v>
      </c>
      <c r="G100" s="338">
        <v>80</v>
      </c>
      <c r="H100" s="338" t="s">
        <v>826</v>
      </c>
      <c r="I100" s="338">
        <v>0</v>
      </c>
      <c r="J100" s="338">
        <v>50</v>
      </c>
      <c r="K100" s="338">
        <v>20</v>
      </c>
      <c r="L100" s="338">
        <v>0</v>
      </c>
      <c r="M100" s="338">
        <v>10</v>
      </c>
      <c r="N100" s="338" t="s">
        <v>826</v>
      </c>
      <c r="O100" s="338">
        <v>60</v>
      </c>
      <c r="P100" s="338">
        <v>7780</v>
      </c>
      <c r="Q100" s="439">
        <v>4.3</v>
      </c>
      <c r="R100" s="309"/>
      <c r="S100" s="309"/>
      <c r="T100" s="309"/>
      <c r="U100" s="309"/>
      <c r="V100" s="309"/>
      <c r="W100" s="309"/>
      <c r="X100" s="309"/>
      <c r="Y100" s="309"/>
      <c r="Z100" s="309"/>
      <c r="AA100" s="309"/>
      <c r="AB100" s="309"/>
      <c r="AC100" s="309"/>
      <c r="AD100" s="309"/>
    </row>
    <row r="101" spans="1:32">
      <c r="B101" s="146" t="s">
        <v>399</v>
      </c>
      <c r="C101" s="146"/>
      <c r="D101" s="338">
        <v>7180</v>
      </c>
      <c r="E101" s="338">
        <v>80</v>
      </c>
      <c r="F101" s="338">
        <v>70</v>
      </c>
      <c r="G101" s="338">
        <v>90</v>
      </c>
      <c r="H101" s="338" t="s">
        <v>826</v>
      </c>
      <c r="I101" s="338">
        <v>0</v>
      </c>
      <c r="J101" s="338">
        <v>50</v>
      </c>
      <c r="K101" s="338">
        <v>20</v>
      </c>
      <c r="L101" s="338">
        <v>0</v>
      </c>
      <c r="M101" s="338" t="s">
        <v>826</v>
      </c>
      <c r="N101" s="338" t="s">
        <v>826</v>
      </c>
      <c r="O101" s="338">
        <v>70</v>
      </c>
      <c r="P101" s="338">
        <v>7560</v>
      </c>
      <c r="Q101" s="439">
        <v>4.0999999999999996</v>
      </c>
      <c r="R101" s="309"/>
      <c r="S101" s="309"/>
      <c r="T101" s="309"/>
      <c r="U101" s="309"/>
      <c r="V101" s="309"/>
      <c r="W101" s="309"/>
      <c r="X101" s="309"/>
      <c r="Y101" s="309"/>
      <c r="Z101" s="309"/>
      <c r="AA101" s="309"/>
      <c r="AB101" s="309"/>
      <c r="AC101" s="309"/>
      <c r="AD101" s="309"/>
    </row>
    <row r="102" spans="1:32">
      <c r="B102" s="146" t="s">
        <v>400</v>
      </c>
      <c r="C102" s="146"/>
      <c r="D102" s="338">
        <v>6870</v>
      </c>
      <c r="E102" s="338">
        <v>100</v>
      </c>
      <c r="F102" s="338">
        <v>40</v>
      </c>
      <c r="G102" s="338">
        <v>110</v>
      </c>
      <c r="H102" s="338" t="s">
        <v>826</v>
      </c>
      <c r="I102" s="338">
        <v>0</v>
      </c>
      <c r="J102" s="338">
        <v>60</v>
      </c>
      <c r="K102" s="338">
        <v>10</v>
      </c>
      <c r="L102" s="338" t="s">
        <v>826</v>
      </c>
      <c r="M102" s="338">
        <v>10</v>
      </c>
      <c r="N102" s="338" t="s">
        <v>826</v>
      </c>
      <c r="O102" s="338">
        <v>60</v>
      </c>
      <c r="P102" s="338">
        <v>7250</v>
      </c>
      <c r="Q102" s="439">
        <v>4</v>
      </c>
      <c r="R102" s="309"/>
      <c r="S102" s="309"/>
      <c r="T102" s="309"/>
      <c r="U102" s="309"/>
      <c r="V102" s="309"/>
      <c r="W102" s="309"/>
      <c r="X102" s="309"/>
      <c r="Y102" s="309"/>
      <c r="Z102" s="309"/>
      <c r="AA102" s="309"/>
      <c r="AB102" s="309"/>
      <c r="AC102" s="309"/>
      <c r="AD102" s="309"/>
    </row>
    <row r="103" spans="1:32" s="591" customFormat="1" ht="14.25" customHeight="1">
      <c r="A103" s="2"/>
      <c r="B103" s="146" t="s">
        <v>401</v>
      </c>
      <c r="C103" s="146"/>
      <c r="D103" s="338">
        <v>6650</v>
      </c>
      <c r="E103" s="338">
        <v>90</v>
      </c>
      <c r="F103" s="338">
        <v>30</v>
      </c>
      <c r="G103" s="338">
        <v>120</v>
      </c>
      <c r="H103" s="338" t="s">
        <v>826</v>
      </c>
      <c r="I103" s="790">
        <v>0</v>
      </c>
      <c r="J103" s="338">
        <v>50</v>
      </c>
      <c r="K103" s="338" t="s">
        <v>826</v>
      </c>
      <c r="L103" s="338">
        <v>0</v>
      </c>
      <c r="M103" s="338" t="s">
        <v>826</v>
      </c>
      <c r="N103" s="338" t="s">
        <v>826</v>
      </c>
      <c r="O103" s="338">
        <v>60</v>
      </c>
      <c r="P103" s="338">
        <v>7020</v>
      </c>
      <c r="Q103" s="439">
        <v>3.8</v>
      </c>
      <c r="R103" s="309"/>
      <c r="S103" s="309"/>
      <c r="T103" s="309"/>
      <c r="U103" s="309"/>
      <c r="V103" s="309"/>
      <c r="W103" s="309"/>
      <c r="X103" s="309"/>
      <c r="Y103" s="309"/>
      <c r="Z103" s="309"/>
      <c r="AA103" s="309"/>
      <c r="AB103" s="309"/>
      <c r="AC103" s="309"/>
      <c r="AD103" s="309"/>
    </row>
    <row r="104" spans="1:32" s="607" customFormat="1" ht="17.25" customHeight="1">
      <c r="A104" s="2"/>
      <c r="B104" s="146" t="s">
        <v>402</v>
      </c>
      <c r="C104" s="146"/>
      <c r="D104" s="338">
        <v>6290</v>
      </c>
      <c r="E104" s="338">
        <v>80</v>
      </c>
      <c r="F104" s="338">
        <v>40</v>
      </c>
      <c r="G104" s="338">
        <v>130</v>
      </c>
      <c r="H104" s="338" t="s">
        <v>826</v>
      </c>
      <c r="I104" s="790">
        <v>0</v>
      </c>
      <c r="J104" s="338">
        <v>50</v>
      </c>
      <c r="K104" s="338">
        <v>10</v>
      </c>
      <c r="L104" s="338">
        <v>0</v>
      </c>
      <c r="M104" s="338" t="s">
        <v>826</v>
      </c>
      <c r="N104" s="338" t="s">
        <v>826</v>
      </c>
      <c r="O104" s="338">
        <v>90</v>
      </c>
      <c r="P104" s="338">
        <v>6710</v>
      </c>
      <c r="Q104" s="439">
        <v>3.7</v>
      </c>
      <c r="R104" s="309"/>
      <c r="S104" s="309"/>
      <c r="T104" s="309"/>
      <c r="U104" s="309"/>
      <c r="V104" s="309"/>
      <c r="W104" s="309"/>
      <c r="X104" s="309"/>
      <c r="Y104" s="309"/>
      <c r="Z104" s="309"/>
      <c r="AA104" s="309"/>
      <c r="AB104" s="309"/>
      <c r="AC104" s="309"/>
      <c r="AD104" s="309"/>
    </row>
    <row r="105" spans="1:32" s="591" customFormat="1" ht="16.5" customHeight="1">
      <c r="B105" s="146" t="s">
        <v>409</v>
      </c>
      <c r="C105" s="146"/>
      <c r="D105" s="338">
        <v>5830</v>
      </c>
      <c r="E105" s="338">
        <v>80</v>
      </c>
      <c r="F105" s="338">
        <v>30</v>
      </c>
      <c r="G105" s="338">
        <v>170</v>
      </c>
      <c r="H105" s="338" t="s">
        <v>826</v>
      </c>
      <c r="I105" s="338">
        <v>0</v>
      </c>
      <c r="J105" s="338">
        <v>70</v>
      </c>
      <c r="K105" s="338">
        <v>10</v>
      </c>
      <c r="L105" s="338">
        <v>0</v>
      </c>
      <c r="M105" s="338" t="s">
        <v>826</v>
      </c>
      <c r="N105" s="338" t="s">
        <v>826</v>
      </c>
      <c r="O105" s="338">
        <v>210</v>
      </c>
      <c r="P105" s="338">
        <v>6400</v>
      </c>
      <c r="Q105" s="439">
        <v>3.5</v>
      </c>
      <c r="R105" s="309"/>
      <c r="S105" s="309"/>
      <c r="T105" s="309"/>
      <c r="U105" s="309"/>
      <c r="V105" s="309"/>
      <c r="W105" s="309"/>
      <c r="X105" s="309"/>
      <c r="Y105" s="309"/>
      <c r="Z105" s="309"/>
      <c r="AA105" s="309"/>
      <c r="AB105" s="309"/>
      <c r="AC105" s="309"/>
      <c r="AD105" s="309"/>
    </row>
    <row r="106" spans="1:32" ht="15.75" customHeight="1">
      <c r="A106" s="607"/>
      <c r="B106" s="146" t="s">
        <v>410</v>
      </c>
      <c r="C106" s="146"/>
      <c r="D106" s="338">
        <v>5430</v>
      </c>
      <c r="E106" s="338">
        <v>80</v>
      </c>
      <c r="F106" s="338">
        <v>30</v>
      </c>
      <c r="G106" s="338">
        <v>220</v>
      </c>
      <c r="H106" s="338">
        <v>0</v>
      </c>
      <c r="I106" s="338">
        <v>0</v>
      </c>
      <c r="J106" s="338">
        <v>50</v>
      </c>
      <c r="K106" s="338">
        <v>20</v>
      </c>
      <c r="L106" s="338">
        <v>0</v>
      </c>
      <c r="M106" s="338" t="s">
        <v>826</v>
      </c>
      <c r="N106" s="338" t="s">
        <v>826</v>
      </c>
      <c r="O106" s="338">
        <v>30</v>
      </c>
      <c r="P106" s="338">
        <v>5850</v>
      </c>
      <c r="Q106" s="439">
        <v>3.2</v>
      </c>
      <c r="R106" s="309"/>
      <c r="S106" s="309"/>
      <c r="T106" s="309"/>
      <c r="U106" s="309"/>
      <c r="V106" s="309"/>
      <c r="W106" s="309"/>
      <c r="X106" s="309"/>
      <c r="Y106" s="309"/>
      <c r="Z106" s="309"/>
      <c r="AA106" s="309"/>
      <c r="AB106" s="309"/>
      <c r="AC106" s="309"/>
      <c r="AD106" s="309"/>
      <c r="AE106" s="47"/>
      <c r="AF106" s="47"/>
    </row>
    <row r="107" spans="1:32" s="14" customFormat="1" ht="14.25" customHeight="1">
      <c r="A107" s="591"/>
      <c r="B107" s="146" t="s">
        <v>411</v>
      </c>
      <c r="C107" s="146"/>
      <c r="D107" s="338">
        <v>5090</v>
      </c>
      <c r="E107" s="338">
        <v>80</v>
      </c>
      <c r="F107" s="338">
        <v>30</v>
      </c>
      <c r="G107" s="338">
        <v>210</v>
      </c>
      <c r="H107" s="338" t="s">
        <v>826</v>
      </c>
      <c r="I107" s="338">
        <v>0</v>
      </c>
      <c r="J107" s="338">
        <v>60</v>
      </c>
      <c r="K107" s="338" t="s">
        <v>826</v>
      </c>
      <c r="L107" s="338">
        <v>0</v>
      </c>
      <c r="M107" s="338" t="s">
        <v>826</v>
      </c>
      <c r="N107" s="338" t="s">
        <v>826</v>
      </c>
      <c r="O107" s="338">
        <v>20</v>
      </c>
      <c r="P107" s="338">
        <v>5490</v>
      </c>
      <c r="Q107" s="439">
        <v>3</v>
      </c>
      <c r="R107" s="309"/>
      <c r="S107" s="309"/>
      <c r="T107" s="309"/>
      <c r="U107" s="309"/>
      <c r="V107" s="309"/>
      <c r="W107" s="309"/>
      <c r="X107" s="309"/>
      <c r="Y107" s="309"/>
      <c r="Z107" s="309"/>
      <c r="AA107" s="309"/>
      <c r="AB107" s="309"/>
      <c r="AC107" s="309"/>
      <c r="AD107" s="309"/>
    </row>
    <row r="108" spans="1:32" ht="15" customHeight="1">
      <c r="A108" s="47"/>
      <c r="B108" s="146" t="s">
        <v>412</v>
      </c>
      <c r="C108" s="146"/>
      <c r="D108" s="338">
        <v>4780</v>
      </c>
      <c r="E108" s="338">
        <v>60</v>
      </c>
      <c r="F108" s="338">
        <v>30</v>
      </c>
      <c r="G108" s="338">
        <v>300</v>
      </c>
      <c r="H108" s="338" t="s">
        <v>826</v>
      </c>
      <c r="I108" s="338">
        <v>0</v>
      </c>
      <c r="J108" s="338">
        <v>60</v>
      </c>
      <c r="K108" s="338">
        <v>10</v>
      </c>
      <c r="L108" s="338">
        <v>0</v>
      </c>
      <c r="M108" s="338" t="s">
        <v>826</v>
      </c>
      <c r="N108" s="338">
        <v>0</v>
      </c>
      <c r="O108" s="338">
        <v>20</v>
      </c>
      <c r="P108" s="338">
        <v>5280</v>
      </c>
      <c r="Q108" s="439">
        <v>2.9</v>
      </c>
      <c r="R108" s="309"/>
      <c r="S108" s="309"/>
      <c r="T108" s="309"/>
      <c r="U108" s="309"/>
      <c r="V108" s="309"/>
      <c r="W108" s="309"/>
      <c r="X108" s="309"/>
      <c r="Y108" s="309"/>
      <c r="Z108" s="309"/>
      <c r="AA108" s="309"/>
      <c r="AB108" s="309"/>
      <c r="AC108" s="309"/>
      <c r="AD108" s="309"/>
    </row>
    <row r="109" spans="1:32">
      <c r="B109" s="146" t="s">
        <v>413</v>
      </c>
      <c r="C109" s="146"/>
      <c r="D109" s="338">
        <v>4450</v>
      </c>
      <c r="E109" s="338">
        <v>50</v>
      </c>
      <c r="F109" s="338">
        <v>30</v>
      </c>
      <c r="G109" s="338">
        <v>330</v>
      </c>
      <c r="H109" s="338" t="s">
        <v>826</v>
      </c>
      <c r="I109" s="338">
        <v>0</v>
      </c>
      <c r="J109" s="338">
        <v>50</v>
      </c>
      <c r="K109" s="338">
        <v>10</v>
      </c>
      <c r="L109" s="338">
        <v>0</v>
      </c>
      <c r="M109" s="338" t="s">
        <v>826</v>
      </c>
      <c r="N109" s="338" t="s">
        <v>826</v>
      </c>
      <c r="O109" s="338">
        <v>20</v>
      </c>
      <c r="P109" s="338">
        <v>4950</v>
      </c>
      <c r="Q109" s="439">
        <v>2.7</v>
      </c>
      <c r="R109" s="309"/>
      <c r="S109" s="309"/>
      <c r="T109" s="309"/>
      <c r="U109" s="309"/>
      <c r="V109" s="309"/>
      <c r="W109" s="309"/>
      <c r="X109" s="309"/>
      <c r="Y109" s="309"/>
      <c r="Z109" s="309"/>
      <c r="AA109" s="309"/>
      <c r="AB109" s="309"/>
      <c r="AC109" s="309"/>
      <c r="AD109" s="309"/>
    </row>
    <row r="110" spans="1:32">
      <c r="B110" s="146" t="s">
        <v>414</v>
      </c>
      <c r="C110" s="146"/>
      <c r="D110" s="338">
        <v>4280</v>
      </c>
      <c r="E110" s="338">
        <v>50</v>
      </c>
      <c r="F110" s="338">
        <v>20</v>
      </c>
      <c r="G110" s="338">
        <v>410</v>
      </c>
      <c r="H110" s="338" t="s">
        <v>826</v>
      </c>
      <c r="I110" s="338">
        <v>0</v>
      </c>
      <c r="J110" s="338">
        <v>50</v>
      </c>
      <c r="K110" s="338">
        <v>10</v>
      </c>
      <c r="L110" s="338">
        <v>0</v>
      </c>
      <c r="M110" s="338" t="s">
        <v>826</v>
      </c>
      <c r="N110" s="338" t="s">
        <v>826</v>
      </c>
      <c r="O110" s="338">
        <v>20</v>
      </c>
      <c r="P110" s="338">
        <v>4850</v>
      </c>
      <c r="Q110" s="439">
        <v>2.7</v>
      </c>
      <c r="R110" s="309"/>
      <c r="S110" s="309"/>
      <c r="T110" s="309"/>
      <c r="U110" s="309"/>
      <c r="V110" s="309"/>
      <c r="W110" s="309"/>
      <c r="X110" s="309"/>
      <c r="Y110" s="309"/>
      <c r="Z110" s="309"/>
      <c r="AA110" s="309"/>
      <c r="AB110" s="309"/>
      <c r="AC110" s="309"/>
      <c r="AD110" s="309"/>
    </row>
    <row r="111" spans="1:32">
      <c r="B111" s="146" t="s">
        <v>415</v>
      </c>
      <c r="C111" s="146"/>
      <c r="D111" s="338">
        <v>3860</v>
      </c>
      <c r="E111" s="338">
        <v>60</v>
      </c>
      <c r="F111" s="338">
        <v>30</v>
      </c>
      <c r="G111" s="338">
        <v>540</v>
      </c>
      <c r="H111" s="338" t="s">
        <v>826</v>
      </c>
      <c r="I111" s="338">
        <v>0</v>
      </c>
      <c r="J111" s="338">
        <v>50</v>
      </c>
      <c r="K111" s="338" t="s">
        <v>826</v>
      </c>
      <c r="L111" s="338">
        <v>0</v>
      </c>
      <c r="M111" s="338">
        <v>0</v>
      </c>
      <c r="N111" s="338" t="s">
        <v>826</v>
      </c>
      <c r="O111" s="338">
        <v>10</v>
      </c>
      <c r="P111" s="338">
        <v>4550</v>
      </c>
      <c r="Q111" s="439">
        <v>2.5</v>
      </c>
      <c r="R111" s="309"/>
      <c r="S111" s="309"/>
      <c r="T111" s="309"/>
      <c r="U111" s="309"/>
      <c r="V111" s="309"/>
      <c r="W111" s="309"/>
      <c r="X111" s="309"/>
      <c r="Y111" s="309"/>
      <c r="Z111" s="309"/>
      <c r="AA111" s="309"/>
      <c r="AB111" s="309"/>
      <c r="AC111" s="309"/>
      <c r="AD111" s="309"/>
    </row>
    <row r="112" spans="1:32">
      <c r="B112" s="146" t="s">
        <v>416</v>
      </c>
      <c r="C112" s="146"/>
      <c r="D112" s="338">
        <v>3490</v>
      </c>
      <c r="E112" s="338">
        <v>60</v>
      </c>
      <c r="F112" s="338">
        <v>20</v>
      </c>
      <c r="G112" s="338">
        <v>680</v>
      </c>
      <c r="H112" s="338">
        <v>0</v>
      </c>
      <c r="I112" s="338">
        <v>0</v>
      </c>
      <c r="J112" s="338">
        <v>60</v>
      </c>
      <c r="K112" s="338">
        <v>10</v>
      </c>
      <c r="L112" s="338">
        <v>0</v>
      </c>
      <c r="M112" s="338" t="s">
        <v>826</v>
      </c>
      <c r="N112" s="338">
        <v>0</v>
      </c>
      <c r="O112" s="338">
        <v>20</v>
      </c>
      <c r="P112" s="338">
        <v>4340</v>
      </c>
      <c r="Q112" s="439">
        <v>2.4</v>
      </c>
      <c r="R112" s="309"/>
      <c r="S112" s="309"/>
      <c r="T112" s="309"/>
      <c r="U112" s="309"/>
      <c r="V112" s="309"/>
      <c r="W112" s="309"/>
      <c r="X112" s="309"/>
      <c r="Y112" s="309"/>
      <c r="Z112" s="309"/>
      <c r="AA112" s="309"/>
      <c r="AB112" s="309"/>
      <c r="AC112" s="309"/>
      <c r="AD112" s="309"/>
    </row>
    <row r="113" spans="1:30">
      <c r="B113" s="146" t="s">
        <v>417</v>
      </c>
      <c r="C113" s="146"/>
      <c r="D113" s="338">
        <v>3230</v>
      </c>
      <c r="E113" s="338">
        <v>60</v>
      </c>
      <c r="F113" s="338">
        <v>30</v>
      </c>
      <c r="G113" s="338">
        <v>760</v>
      </c>
      <c r="H113" s="338" t="s">
        <v>826</v>
      </c>
      <c r="I113" s="338">
        <v>0</v>
      </c>
      <c r="J113" s="338">
        <v>60</v>
      </c>
      <c r="K113" s="338">
        <v>10</v>
      </c>
      <c r="L113" s="338">
        <v>0</v>
      </c>
      <c r="M113" s="338">
        <v>0</v>
      </c>
      <c r="N113" s="338" t="s">
        <v>826</v>
      </c>
      <c r="O113" s="338">
        <v>10</v>
      </c>
      <c r="P113" s="338">
        <v>4160</v>
      </c>
      <c r="Q113" s="439">
        <v>2.2999999999999998</v>
      </c>
      <c r="R113" s="309"/>
      <c r="S113" s="309"/>
      <c r="T113" s="309"/>
      <c r="U113" s="309"/>
      <c r="V113" s="309"/>
      <c r="W113" s="309"/>
      <c r="X113" s="309"/>
      <c r="Y113" s="309"/>
      <c r="Z113" s="309"/>
      <c r="AA113" s="309"/>
      <c r="AB113" s="309"/>
      <c r="AC113" s="309"/>
      <c r="AD113" s="309"/>
    </row>
    <row r="114" spans="1:30" ht="15" customHeight="1">
      <c r="B114" s="146" t="s">
        <v>741</v>
      </c>
      <c r="C114" s="146"/>
      <c r="D114" s="338">
        <v>2830</v>
      </c>
      <c r="E114" s="338">
        <v>60</v>
      </c>
      <c r="F114" s="338">
        <v>40</v>
      </c>
      <c r="G114" s="338">
        <v>1060</v>
      </c>
      <c r="H114" s="338">
        <v>0</v>
      </c>
      <c r="I114" s="338">
        <v>0</v>
      </c>
      <c r="J114" s="338">
        <v>60</v>
      </c>
      <c r="K114" s="338" t="s">
        <v>826</v>
      </c>
      <c r="L114" s="338">
        <v>0</v>
      </c>
      <c r="M114" s="338" t="s">
        <v>826</v>
      </c>
      <c r="N114" s="338" t="s">
        <v>826</v>
      </c>
      <c r="O114" s="338">
        <v>10</v>
      </c>
      <c r="P114" s="338">
        <v>4070</v>
      </c>
      <c r="Q114" s="439">
        <v>2.2000000000000002</v>
      </c>
      <c r="R114" s="309"/>
      <c r="S114" s="309"/>
      <c r="T114" s="309"/>
      <c r="U114" s="309"/>
      <c r="V114" s="309"/>
      <c r="W114" s="309"/>
      <c r="X114" s="309"/>
      <c r="Y114" s="309"/>
      <c r="Z114" s="309"/>
      <c r="AA114" s="309"/>
      <c r="AB114" s="309"/>
      <c r="AC114" s="309"/>
      <c r="AD114" s="309"/>
    </row>
    <row r="115" spans="1:30" ht="12.75" customHeight="1">
      <c r="B115" s="146" t="s">
        <v>742</v>
      </c>
      <c r="C115" s="146"/>
      <c r="D115" s="338">
        <v>2370</v>
      </c>
      <c r="E115" s="338">
        <v>70</v>
      </c>
      <c r="F115" s="338">
        <v>30</v>
      </c>
      <c r="G115" s="338">
        <v>1720</v>
      </c>
      <c r="H115" s="790">
        <v>0</v>
      </c>
      <c r="I115" s="338">
        <v>0</v>
      </c>
      <c r="J115" s="338">
        <v>70</v>
      </c>
      <c r="K115" s="338" t="s">
        <v>826</v>
      </c>
      <c r="L115" s="790" t="s">
        <v>826</v>
      </c>
      <c r="M115" s="338">
        <v>0</v>
      </c>
      <c r="N115" s="338" t="s">
        <v>826</v>
      </c>
      <c r="O115" s="338">
        <v>10</v>
      </c>
      <c r="P115" s="338">
        <v>4270</v>
      </c>
      <c r="Q115" s="439">
        <v>2.2999999999999998</v>
      </c>
      <c r="R115" s="309"/>
      <c r="S115" s="309"/>
      <c r="T115" s="309"/>
      <c r="U115" s="309"/>
      <c r="V115" s="309"/>
      <c r="W115" s="309"/>
      <c r="X115" s="309"/>
      <c r="Y115" s="309"/>
      <c r="Z115" s="309"/>
      <c r="AA115" s="309"/>
      <c r="AB115" s="309"/>
      <c r="AC115" s="309"/>
      <c r="AD115" s="309"/>
    </row>
    <row r="116" spans="1:30" ht="15" customHeight="1">
      <c r="B116" s="146" t="s">
        <v>849</v>
      </c>
      <c r="C116" s="146"/>
      <c r="D116" s="977">
        <v>1950</v>
      </c>
      <c r="E116" s="977">
        <v>100</v>
      </c>
      <c r="F116" s="977">
        <v>20</v>
      </c>
      <c r="G116" s="977">
        <v>4830</v>
      </c>
      <c r="H116" s="977">
        <v>0</v>
      </c>
      <c r="I116" s="977">
        <v>0</v>
      </c>
      <c r="J116" s="977">
        <v>60</v>
      </c>
      <c r="K116" s="977" t="s">
        <v>826</v>
      </c>
      <c r="L116" s="977">
        <v>0</v>
      </c>
      <c r="M116" s="977" t="s">
        <v>826</v>
      </c>
      <c r="N116" s="977" t="s">
        <v>826</v>
      </c>
      <c r="O116" s="977" t="s">
        <v>826</v>
      </c>
      <c r="P116" s="977">
        <v>6980</v>
      </c>
      <c r="Q116" s="439">
        <v>3.8</v>
      </c>
      <c r="R116" s="309"/>
      <c r="S116" s="309"/>
      <c r="T116" s="309"/>
      <c r="U116" s="309"/>
      <c r="V116" s="309"/>
      <c r="W116" s="309"/>
      <c r="X116" s="309"/>
      <c r="Y116" s="309"/>
      <c r="Z116" s="309"/>
      <c r="AA116" s="309"/>
      <c r="AB116" s="309"/>
      <c r="AC116" s="309"/>
      <c r="AD116" s="309"/>
    </row>
    <row r="117" spans="1:30" ht="15" customHeight="1">
      <c r="B117" s="146" t="s">
        <v>850</v>
      </c>
      <c r="C117" s="146"/>
      <c r="D117" s="977">
        <v>70</v>
      </c>
      <c r="E117" s="977" t="s">
        <v>826</v>
      </c>
      <c r="F117" s="977">
        <v>0</v>
      </c>
      <c r="G117" s="977">
        <v>2310</v>
      </c>
      <c r="H117" s="977">
        <v>0</v>
      </c>
      <c r="I117" s="977">
        <v>0</v>
      </c>
      <c r="J117" s="977" t="s">
        <v>826</v>
      </c>
      <c r="K117" s="977">
        <v>0</v>
      </c>
      <c r="L117" s="977">
        <v>0</v>
      </c>
      <c r="M117" s="977">
        <v>0</v>
      </c>
      <c r="N117" s="977">
        <v>0</v>
      </c>
      <c r="O117" s="978">
        <v>0</v>
      </c>
      <c r="P117" s="977">
        <v>2380</v>
      </c>
      <c r="Q117" s="439">
        <v>1.3</v>
      </c>
      <c r="R117" s="309"/>
      <c r="S117" s="309"/>
      <c r="T117" s="309"/>
      <c r="U117" s="309"/>
      <c r="V117" s="309"/>
      <c r="W117" s="309"/>
      <c r="X117" s="309"/>
      <c r="Y117" s="309"/>
      <c r="Z117" s="309"/>
      <c r="AA117" s="309"/>
      <c r="AB117" s="309"/>
      <c r="AC117" s="309"/>
      <c r="AD117" s="309"/>
    </row>
    <row r="118" spans="1:30" ht="15" customHeight="1">
      <c r="B118" s="146" t="s">
        <v>835</v>
      </c>
      <c r="C118" s="146"/>
      <c r="D118" s="792">
        <v>240</v>
      </c>
      <c r="E118" s="792">
        <v>20</v>
      </c>
      <c r="F118" s="792" t="s">
        <v>826</v>
      </c>
      <c r="G118" s="792">
        <v>7720</v>
      </c>
      <c r="H118" s="792">
        <v>0</v>
      </c>
      <c r="I118" s="792">
        <v>0</v>
      </c>
      <c r="J118" s="792" t="s">
        <v>826</v>
      </c>
      <c r="K118" s="792">
        <v>0</v>
      </c>
      <c r="L118" s="792">
        <v>0</v>
      </c>
      <c r="M118" s="792">
        <v>0</v>
      </c>
      <c r="N118" s="792">
        <v>0</v>
      </c>
      <c r="O118" s="979">
        <v>0</v>
      </c>
      <c r="P118" s="792">
        <v>7990</v>
      </c>
      <c r="Q118" s="439">
        <v>4.4000000000000004</v>
      </c>
      <c r="R118" s="309"/>
      <c r="S118" s="309"/>
      <c r="T118" s="309"/>
      <c r="U118" s="309"/>
      <c r="V118" s="309"/>
      <c r="W118" s="309"/>
      <c r="X118" s="309"/>
      <c r="Y118" s="309"/>
      <c r="Z118" s="309"/>
      <c r="AA118" s="309"/>
      <c r="AB118" s="309"/>
      <c r="AC118" s="309"/>
      <c r="AD118" s="309"/>
    </row>
    <row r="119" spans="1:30" ht="21" customHeight="1">
      <c r="B119" s="624" t="s">
        <v>28</v>
      </c>
      <c r="C119" s="625"/>
      <c r="D119" s="629">
        <v>154330</v>
      </c>
      <c r="E119" s="629">
        <v>1920</v>
      </c>
      <c r="F119" s="629">
        <v>1340</v>
      </c>
      <c r="G119" s="629">
        <v>22170</v>
      </c>
      <c r="H119" s="629">
        <v>60</v>
      </c>
      <c r="I119" s="629" t="s">
        <v>826</v>
      </c>
      <c r="J119" s="629">
        <v>1330</v>
      </c>
      <c r="K119" s="629">
        <v>280</v>
      </c>
      <c r="L119" s="629">
        <v>40</v>
      </c>
      <c r="M119" s="629">
        <v>100</v>
      </c>
      <c r="N119" s="629">
        <v>110</v>
      </c>
      <c r="O119" s="653">
        <v>1000</v>
      </c>
      <c r="P119" s="629">
        <v>182690</v>
      </c>
      <c r="Q119" s="626">
        <v>100</v>
      </c>
      <c r="R119" s="309"/>
      <c r="S119" s="309"/>
      <c r="T119" s="309"/>
      <c r="U119" s="309"/>
      <c r="V119" s="309"/>
      <c r="W119" s="309"/>
      <c r="X119" s="309"/>
      <c r="Y119" s="309"/>
      <c r="Z119" s="309"/>
      <c r="AA119" s="309"/>
      <c r="AB119" s="309"/>
      <c r="AC119" s="309"/>
      <c r="AD119" s="309"/>
    </row>
    <row r="120" spans="1:30" ht="12.75">
      <c r="B120" s="627"/>
      <c r="C120" s="628" t="s">
        <v>403</v>
      </c>
      <c r="D120" s="629">
        <v>1070</v>
      </c>
      <c r="E120" s="629">
        <v>1290</v>
      </c>
      <c r="F120" s="629">
        <v>970</v>
      </c>
      <c r="G120" s="629">
        <v>2400</v>
      </c>
      <c r="H120" s="629">
        <v>850</v>
      </c>
      <c r="I120" s="629">
        <v>450</v>
      </c>
      <c r="J120" s="629">
        <v>1470</v>
      </c>
      <c r="K120" s="629">
        <v>1240</v>
      </c>
      <c r="L120" s="629">
        <v>530</v>
      </c>
      <c r="M120" s="629">
        <v>1100</v>
      </c>
      <c r="N120" s="629">
        <v>990</v>
      </c>
      <c r="O120" s="791">
        <v>1210</v>
      </c>
      <c r="P120" s="629">
        <v>1230</v>
      </c>
      <c r="Q120" s="975"/>
      <c r="R120" s="309"/>
      <c r="S120" s="309"/>
      <c r="T120" s="309"/>
      <c r="U120" s="309"/>
      <c r="V120" s="309"/>
      <c r="W120" s="309"/>
      <c r="X120" s="309"/>
      <c r="Y120" s="309"/>
      <c r="Z120" s="309"/>
      <c r="AA120" s="309"/>
      <c r="AB120" s="309"/>
      <c r="AC120" s="309"/>
      <c r="AD120" s="309"/>
    </row>
    <row r="121" spans="1:30" ht="15.75" customHeight="1">
      <c r="B121" s="630"/>
      <c r="C121" s="631" t="s">
        <v>404</v>
      </c>
      <c r="D121" s="732">
        <v>950</v>
      </c>
      <c r="E121" s="732">
        <v>1250</v>
      </c>
      <c r="F121" s="732">
        <v>750</v>
      </c>
      <c r="G121" s="732">
        <v>2550</v>
      </c>
      <c r="H121" s="732">
        <v>550</v>
      </c>
      <c r="I121" s="732">
        <v>450</v>
      </c>
      <c r="J121" s="732">
        <v>1450</v>
      </c>
      <c r="K121" s="732">
        <v>1150</v>
      </c>
      <c r="L121" s="732">
        <v>350</v>
      </c>
      <c r="M121" s="732">
        <v>950</v>
      </c>
      <c r="N121" s="732">
        <v>750</v>
      </c>
      <c r="O121" s="489">
        <v>1250</v>
      </c>
      <c r="P121" s="732">
        <v>1150</v>
      </c>
      <c r="Q121" s="976"/>
      <c r="R121" s="309"/>
      <c r="S121" s="309"/>
      <c r="T121" s="309"/>
      <c r="U121" s="309"/>
      <c r="V121" s="309"/>
      <c r="W121" s="309"/>
      <c r="X121" s="309"/>
      <c r="Y121" s="309"/>
      <c r="Z121" s="309"/>
      <c r="AA121" s="309"/>
      <c r="AB121" s="309"/>
      <c r="AC121" s="309"/>
      <c r="AD121" s="309"/>
    </row>
    <row r="122" spans="1:30">
      <c r="B122" s="401" t="s">
        <v>408</v>
      </c>
      <c r="C122" s="401"/>
      <c r="D122" s="779"/>
      <c r="E122" s="779"/>
      <c r="F122" s="779"/>
      <c r="G122" s="779"/>
      <c r="H122" s="779"/>
      <c r="I122" s="779"/>
      <c r="J122" s="779"/>
      <c r="K122" s="779"/>
      <c r="L122" s="779"/>
      <c r="M122" s="779"/>
      <c r="N122" s="779"/>
      <c r="O122" s="311"/>
      <c r="P122" s="779"/>
      <c r="Q122" s="954"/>
    </row>
    <row r="123" spans="1:30">
      <c r="B123" s="2" t="s">
        <v>406</v>
      </c>
      <c r="O123" s="47"/>
      <c r="Q123" s="955"/>
    </row>
    <row r="124" spans="1:30" s="14" customFormat="1">
      <c r="A124" s="2"/>
      <c r="B124" s="835" t="s">
        <v>787</v>
      </c>
      <c r="C124" s="2"/>
      <c r="D124" s="2"/>
      <c r="E124" s="2"/>
      <c r="F124" s="2"/>
      <c r="G124" s="2"/>
      <c r="H124" s="2"/>
      <c r="I124" s="2"/>
      <c r="J124" s="2"/>
      <c r="K124" s="2"/>
      <c r="L124" s="2"/>
      <c r="M124" s="2"/>
      <c r="N124" s="3"/>
      <c r="O124" s="3"/>
      <c r="P124" s="3"/>
      <c r="Q124" s="78"/>
      <c r="R124" s="3"/>
      <c r="S124" s="6"/>
    </row>
    <row r="125" spans="1:30">
      <c r="B125" s="2" t="s">
        <v>733</v>
      </c>
    </row>
    <row r="126" spans="1:30">
      <c r="B126" s="1251" t="s">
        <v>407</v>
      </c>
      <c r="C126" s="1251"/>
      <c r="D126" s="1252"/>
      <c r="E126" s="1252"/>
      <c r="F126" s="1252"/>
      <c r="G126" s="1252"/>
      <c r="H126" s="1252"/>
      <c r="I126" s="1252"/>
      <c r="J126" s="1252"/>
      <c r="K126" s="1252"/>
      <c r="L126" s="1252"/>
      <c r="M126" s="1252"/>
    </row>
    <row r="128" spans="1:30" ht="15">
      <c r="B128" s="804"/>
      <c r="C128" s="744"/>
      <c r="H128" s="257"/>
    </row>
    <row r="129" spans="2:3">
      <c r="B129" s="744"/>
      <c r="C129" s="744"/>
    </row>
    <row r="130" spans="2:3">
      <c r="B130" s="744"/>
      <c r="C130" s="744"/>
    </row>
    <row r="131" spans="2:3">
      <c r="B131" s="744"/>
      <c r="C131" s="744"/>
    </row>
    <row r="132" spans="2:3">
      <c r="B132" s="744"/>
      <c r="C132" s="744"/>
    </row>
    <row r="133" spans="2:3">
      <c r="B133" s="744"/>
      <c r="C133" s="744"/>
    </row>
    <row r="134" spans="2:3">
      <c r="B134" s="744"/>
      <c r="C134" s="744"/>
    </row>
    <row r="135" spans="2:3">
      <c r="B135" s="744"/>
      <c r="C135" s="744"/>
    </row>
    <row r="136" spans="2:3">
      <c r="B136" s="744"/>
      <c r="C136" s="744"/>
    </row>
    <row r="137" spans="2:3">
      <c r="B137" s="744"/>
      <c r="C137" s="744"/>
    </row>
    <row r="138" spans="2:3">
      <c r="B138" s="744"/>
      <c r="C138" s="744"/>
    </row>
    <row r="139" spans="2:3">
      <c r="B139" s="744"/>
      <c r="C139" s="744"/>
    </row>
    <row r="140" spans="2:3">
      <c r="B140" s="744"/>
      <c r="C140" s="744"/>
    </row>
    <row r="141" spans="2:3">
      <c r="B141" s="744"/>
      <c r="C141" s="744"/>
    </row>
    <row r="142" spans="2:3">
      <c r="B142" s="744"/>
      <c r="C142" s="744"/>
    </row>
    <row r="143" spans="2:3">
      <c r="B143" s="744"/>
      <c r="C143" s="744"/>
    </row>
    <row r="144" spans="2:3">
      <c r="B144" s="744"/>
      <c r="C144" s="744"/>
    </row>
    <row r="145" spans="2:3">
      <c r="B145" s="744"/>
      <c r="C145" s="744"/>
    </row>
    <row r="146" spans="2:3">
      <c r="B146" s="744"/>
      <c r="C146" s="744"/>
    </row>
    <row r="147" spans="2:3">
      <c r="B147" s="744"/>
      <c r="C147" s="744"/>
    </row>
    <row r="148" spans="2:3">
      <c r="B148" s="744"/>
      <c r="C148" s="744"/>
    </row>
    <row r="149" spans="2:3">
      <c r="B149" s="744"/>
      <c r="C149" s="744"/>
    </row>
    <row r="150" spans="2:3">
      <c r="B150" s="744"/>
      <c r="C150" s="744"/>
    </row>
    <row r="151" spans="2:3">
      <c r="B151" s="744"/>
      <c r="C151" s="744"/>
    </row>
    <row r="152" spans="2:3">
      <c r="B152" s="744"/>
      <c r="C152" s="744"/>
    </row>
    <row r="153" spans="2:3">
      <c r="B153" s="744"/>
      <c r="C153" s="744"/>
    </row>
    <row r="154" spans="2:3">
      <c r="B154" s="744"/>
      <c r="C154" s="744"/>
    </row>
    <row r="155" spans="2:3">
      <c r="B155" s="744"/>
      <c r="C155" s="744"/>
    </row>
    <row r="156" spans="2:3">
      <c r="B156" s="744"/>
      <c r="C156" s="744"/>
    </row>
    <row r="157" spans="2:3">
      <c r="B157" s="744"/>
      <c r="C157" s="744"/>
    </row>
    <row r="158" spans="2:3">
      <c r="B158" s="744"/>
      <c r="C158" s="744"/>
    </row>
    <row r="159" spans="2:3">
      <c r="B159" s="744"/>
      <c r="C159" s="744"/>
    </row>
    <row r="160" spans="2:3">
      <c r="B160" s="744"/>
      <c r="C160" s="744"/>
    </row>
    <row r="161" spans="2:3">
      <c r="B161" s="744"/>
      <c r="C161" s="744"/>
    </row>
    <row r="162" spans="2:3">
      <c r="B162" s="741"/>
      <c r="C162" s="741"/>
    </row>
    <row r="163" spans="2:3">
      <c r="B163" s="744"/>
      <c r="C163" s="744"/>
    </row>
  </sheetData>
  <mergeCells count="43">
    <mergeCell ref="Q45:Q48"/>
    <mergeCell ref="Q86:Q89"/>
    <mergeCell ref="N45:N48"/>
    <mergeCell ref="M46:M47"/>
    <mergeCell ref="N86:N89"/>
    <mergeCell ref="O46:O47"/>
    <mergeCell ref="P46:P47"/>
    <mergeCell ref="B83:Q83"/>
    <mergeCell ref="D87:D88"/>
    <mergeCell ref="G87:G88"/>
    <mergeCell ref="H87:H88"/>
    <mergeCell ref="I87:I88"/>
    <mergeCell ref="I46:I47"/>
    <mergeCell ref="B81:Q81"/>
    <mergeCell ref="L87:L88"/>
    <mergeCell ref="M87:M88"/>
    <mergeCell ref="B1:Q1"/>
    <mergeCell ref="F5:F8"/>
    <mergeCell ref="J5:J8"/>
    <mergeCell ref="K5:K8"/>
    <mergeCell ref="D6:D7"/>
    <mergeCell ref="G6:G7"/>
    <mergeCell ref="H6:H7"/>
    <mergeCell ref="I6:I7"/>
    <mergeCell ref="L6:L7"/>
    <mergeCell ref="M6:M7"/>
    <mergeCell ref="O6:O7"/>
    <mergeCell ref="P6:P7"/>
    <mergeCell ref="N5:N8"/>
    <mergeCell ref="Q5:Q8"/>
    <mergeCell ref="O87:O88"/>
    <mergeCell ref="P87:P88"/>
    <mergeCell ref="F86:F89"/>
    <mergeCell ref="J86:J89"/>
    <mergeCell ref="K86:K89"/>
    <mergeCell ref="B126:M126"/>
    <mergeCell ref="F45:F48"/>
    <mergeCell ref="J45:J48"/>
    <mergeCell ref="K45:K48"/>
    <mergeCell ref="D46:D47"/>
    <mergeCell ref="G46:G47"/>
    <mergeCell ref="H46:H47"/>
    <mergeCell ref="L46:L47"/>
  </mergeCells>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9"/>
  <sheetViews>
    <sheetView zoomScale="70" zoomScaleNormal="70" workbookViewId="0">
      <selection activeCell="Q17" sqref="Q17"/>
    </sheetView>
  </sheetViews>
  <sheetFormatPr baseColWidth="10" defaultColWidth="9" defaultRowHeight="11.25"/>
  <cols>
    <col min="1" max="1" width="2" style="2" customWidth="1"/>
    <col min="2" max="2" width="1.7109375" style="2" customWidth="1"/>
    <col min="3" max="3" width="25.5703125" style="2" customWidth="1"/>
    <col min="4" max="4" width="8.7109375" style="2" customWidth="1"/>
    <col min="5" max="5" width="8.28515625" style="2" customWidth="1"/>
    <col min="6" max="6" width="11.42578125" style="2" customWidth="1"/>
    <col min="7" max="9" width="8.28515625" style="2" customWidth="1"/>
    <col min="10" max="10" width="9" style="2" customWidth="1"/>
    <col min="11" max="11" width="8.85546875" style="2" customWidth="1"/>
    <col min="12" max="17" width="8.28515625" style="2" customWidth="1"/>
    <col min="18" max="18" width="8.7109375" style="78" customWidth="1"/>
    <col min="19" max="19" width="6.28515625" style="140" customWidth="1"/>
    <col min="20" max="256" width="9" style="2"/>
    <col min="257" max="257" width="2" style="2" customWidth="1"/>
    <col min="258" max="258" width="1.7109375" style="2" customWidth="1"/>
    <col min="259" max="259" width="25.5703125" style="2" customWidth="1"/>
    <col min="260" max="260" width="8.7109375" style="2" customWidth="1"/>
    <col min="261" max="261" width="8.28515625" style="2" customWidth="1"/>
    <col min="262" max="262" width="11.42578125" style="2" customWidth="1"/>
    <col min="263" max="265" width="8.28515625" style="2" customWidth="1"/>
    <col min="266" max="266" width="9" style="2" customWidth="1"/>
    <col min="267" max="267" width="8.85546875" style="2" customWidth="1"/>
    <col min="268" max="273" width="8.28515625" style="2" customWidth="1"/>
    <col min="274" max="274" width="8.7109375" style="2" customWidth="1"/>
    <col min="275" max="275" width="6.28515625" style="2" customWidth="1"/>
    <col min="276" max="512" width="9" style="2"/>
    <col min="513" max="513" width="2" style="2" customWidth="1"/>
    <col min="514" max="514" width="1.7109375" style="2" customWidth="1"/>
    <col min="515" max="515" width="25.5703125" style="2" customWidth="1"/>
    <col min="516" max="516" width="8.7109375" style="2" customWidth="1"/>
    <col min="517" max="517" width="8.28515625" style="2" customWidth="1"/>
    <col min="518" max="518" width="11.42578125" style="2" customWidth="1"/>
    <col min="519" max="521" width="8.28515625" style="2" customWidth="1"/>
    <col min="522" max="522" width="9" style="2" customWidth="1"/>
    <col min="523" max="523" width="8.85546875" style="2" customWidth="1"/>
    <col min="524" max="529" width="8.28515625" style="2" customWidth="1"/>
    <col min="530" max="530" width="8.7109375" style="2" customWidth="1"/>
    <col min="531" max="531" width="6.28515625" style="2" customWidth="1"/>
    <col min="532" max="768" width="9" style="2"/>
    <col min="769" max="769" width="2" style="2" customWidth="1"/>
    <col min="770" max="770" width="1.7109375" style="2" customWidth="1"/>
    <col min="771" max="771" width="25.5703125" style="2" customWidth="1"/>
    <col min="772" max="772" width="8.7109375" style="2" customWidth="1"/>
    <col min="773" max="773" width="8.28515625" style="2" customWidth="1"/>
    <col min="774" max="774" width="11.42578125" style="2" customWidth="1"/>
    <col min="775" max="777" width="8.28515625" style="2" customWidth="1"/>
    <col min="778" max="778" width="9" style="2" customWidth="1"/>
    <col min="779" max="779" width="8.85546875" style="2" customWidth="1"/>
    <col min="780" max="785" width="8.28515625" style="2" customWidth="1"/>
    <col min="786" max="786" width="8.7109375" style="2" customWidth="1"/>
    <col min="787" max="787" width="6.28515625" style="2" customWidth="1"/>
    <col min="788" max="1024" width="9" style="2"/>
    <col min="1025" max="1025" width="2" style="2" customWidth="1"/>
    <col min="1026" max="1026" width="1.7109375" style="2" customWidth="1"/>
    <col min="1027" max="1027" width="25.5703125" style="2" customWidth="1"/>
    <col min="1028" max="1028" width="8.7109375" style="2" customWidth="1"/>
    <col min="1029" max="1029" width="8.28515625" style="2" customWidth="1"/>
    <col min="1030" max="1030" width="11.42578125" style="2" customWidth="1"/>
    <col min="1031" max="1033" width="8.28515625" style="2" customWidth="1"/>
    <col min="1034" max="1034" width="9" style="2" customWidth="1"/>
    <col min="1035" max="1035" width="8.85546875" style="2" customWidth="1"/>
    <col min="1036" max="1041" width="8.28515625" style="2" customWidth="1"/>
    <col min="1042" max="1042" width="8.7109375" style="2" customWidth="1"/>
    <col min="1043" max="1043" width="6.28515625" style="2" customWidth="1"/>
    <col min="1044" max="1280" width="9" style="2"/>
    <col min="1281" max="1281" width="2" style="2" customWidth="1"/>
    <col min="1282" max="1282" width="1.7109375" style="2" customWidth="1"/>
    <col min="1283" max="1283" width="25.5703125" style="2" customWidth="1"/>
    <col min="1284" max="1284" width="8.7109375" style="2" customWidth="1"/>
    <col min="1285" max="1285" width="8.28515625" style="2" customWidth="1"/>
    <col min="1286" max="1286" width="11.42578125" style="2" customWidth="1"/>
    <col min="1287" max="1289" width="8.28515625" style="2" customWidth="1"/>
    <col min="1290" max="1290" width="9" style="2" customWidth="1"/>
    <col min="1291" max="1291" width="8.85546875" style="2" customWidth="1"/>
    <col min="1292" max="1297" width="8.28515625" style="2" customWidth="1"/>
    <col min="1298" max="1298" width="8.7109375" style="2" customWidth="1"/>
    <col min="1299" max="1299" width="6.28515625" style="2" customWidth="1"/>
    <col min="1300" max="1536" width="9" style="2"/>
    <col min="1537" max="1537" width="2" style="2" customWidth="1"/>
    <col min="1538" max="1538" width="1.7109375" style="2" customWidth="1"/>
    <col min="1539" max="1539" width="25.5703125" style="2" customWidth="1"/>
    <col min="1540" max="1540" width="8.7109375" style="2" customWidth="1"/>
    <col min="1541" max="1541" width="8.28515625" style="2" customWidth="1"/>
    <col min="1542" max="1542" width="11.42578125" style="2" customWidth="1"/>
    <col min="1543" max="1545" width="8.28515625" style="2" customWidth="1"/>
    <col min="1546" max="1546" width="9" style="2" customWidth="1"/>
    <col min="1547" max="1547" width="8.85546875" style="2" customWidth="1"/>
    <col min="1548" max="1553" width="8.28515625" style="2" customWidth="1"/>
    <col min="1554" max="1554" width="8.7109375" style="2" customWidth="1"/>
    <col min="1555" max="1555" width="6.28515625" style="2" customWidth="1"/>
    <col min="1556" max="1792" width="9" style="2"/>
    <col min="1793" max="1793" width="2" style="2" customWidth="1"/>
    <col min="1794" max="1794" width="1.7109375" style="2" customWidth="1"/>
    <col min="1795" max="1795" width="25.5703125" style="2" customWidth="1"/>
    <col min="1796" max="1796" width="8.7109375" style="2" customWidth="1"/>
    <col min="1797" max="1797" width="8.28515625" style="2" customWidth="1"/>
    <col min="1798" max="1798" width="11.42578125" style="2" customWidth="1"/>
    <col min="1799" max="1801" width="8.28515625" style="2" customWidth="1"/>
    <col min="1802" max="1802" width="9" style="2" customWidth="1"/>
    <col min="1803" max="1803" width="8.85546875" style="2" customWidth="1"/>
    <col min="1804" max="1809" width="8.28515625" style="2" customWidth="1"/>
    <col min="1810" max="1810" width="8.7109375" style="2" customWidth="1"/>
    <col min="1811" max="1811" width="6.28515625" style="2" customWidth="1"/>
    <col min="1812" max="2048" width="9" style="2"/>
    <col min="2049" max="2049" width="2" style="2" customWidth="1"/>
    <col min="2050" max="2050" width="1.7109375" style="2" customWidth="1"/>
    <col min="2051" max="2051" width="25.5703125" style="2" customWidth="1"/>
    <col min="2052" max="2052" width="8.7109375" style="2" customWidth="1"/>
    <col min="2053" max="2053" width="8.28515625" style="2" customWidth="1"/>
    <col min="2054" max="2054" width="11.42578125" style="2" customWidth="1"/>
    <col min="2055" max="2057" width="8.28515625" style="2" customWidth="1"/>
    <col min="2058" max="2058" width="9" style="2" customWidth="1"/>
    <col min="2059" max="2059" width="8.85546875" style="2" customWidth="1"/>
    <col min="2060" max="2065" width="8.28515625" style="2" customWidth="1"/>
    <col min="2066" max="2066" width="8.7109375" style="2" customWidth="1"/>
    <col min="2067" max="2067" width="6.28515625" style="2" customWidth="1"/>
    <col min="2068" max="2304" width="9" style="2"/>
    <col min="2305" max="2305" width="2" style="2" customWidth="1"/>
    <col min="2306" max="2306" width="1.7109375" style="2" customWidth="1"/>
    <col min="2307" max="2307" width="25.5703125" style="2" customWidth="1"/>
    <col min="2308" max="2308" width="8.7109375" style="2" customWidth="1"/>
    <col min="2309" max="2309" width="8.28515625" style="2" customWidth="1"/>
    <col min="2310" max="2310" width="11.42578125" style="2" customWidth="1"/>
    <col min="2311" max="2313" width="8.28515625" style="2" customWidth="1"/>
    <col min="2314" max="2314" width="9" style="2" customWidth="1"/>
    <col min="2315" max="2315" width="8.85546875" style="2" customWidth="1"/>
    <col min="2316" max="2321" width="8.28515625" style="2" customWidth="1"/>
    <col min="2322" max="2322" width="8.7109375" style="2" customWidth="1"/>
    <col min="2323" max="2323" width="6.28515625" style="2" customWidth="1"/>
    <col min="2324" max="2560" width="9" style="2"/>
    <col min="2561" max="2561" width="2" style="2" customWidth="1"/>
    <col min="2562" max="2562" width="1.7109375" style="2" customWidth="1"/>
    <col min="2563" max="2563" width="25.5703125" style="2" customWidth="1"/>
    <col min="2564" max="2564" width="8.7109375" style="2" customWidth="1"/>
    <col min="2565" max="2565" width="8.28515625" style="2" customWidth="1"/>
    <col min="2566" max="2566" width="11.42578125" style="2" customWidth="1"/>
    <col min="2567" max="2569" width="8.28515625" style="2" customWidth="1"/>
    <col min="2570" max="2570" width="9" style="2" customWidth="1"/>
    <col min="2571" max="2571" width="8.85546875" style="2" customWidth="1"/>
    <col min="2572" max="2577" width="8.28515625" style="2" customWidth="1"/>
    <col min="2578" max="2578" width="8.7109375" style="2" customWidth="1"/>
    <col min="2579" max="2579" width="6.28515625" style="2" customWidth="1"/>
    <col min="2580" max="2816" width="9" style="2"/>
    <col min="2817" max="2817" width="2" style="2" customWidth="1"/>
    <col min="2818" max="2818" width="1.7109375" style="2" customWidth="1"/>
    <col min="2819" max="2819" width="25.5703125" style="2" customWidth="1"/>
    <col min="2820" max="2820" width="8.7109375" style="2" customWidth="1"/>
    <col min="2821" max="2821" width="8.28515625" style="2" customWidth="1"/>
    <col min="2822" max="2822" width="11.42578125" style="2" customWidth="1"/>
    <col min="2823" max="2825" width="8.28515625" style="2" customWidth="1"/>
    <col min="2826" max="2826" width="9" style="2" customWidth="1"/>
    <col min="2827" max="2827" width="8.85546875" style="2" customWidth="1"/>
    <col min="2828" max="2833" width="8.28515625" style="2" customWidth="1"/>
    <col min="2834" max="2834" width="8.7109375" style="2" customWidth="1"/>
    <col min="2835" max="2835" width="6.28515625" style="2" customWidth="1"/>
    <col min="2836" max="3072" width="9" style="2"/>
    <col min="3073" max="3073" width="2" style="2" customWidth="1"/>
    <col min="3074" max="3074" width="1.7109375" style="2" customWidth="1"/>
    <col min="3075" max="3075" width="25.5703125" style="2" customWidth="1"/>
    <col min="3076" max="3076" width="8.7109375" style="2" customWidth="1"/>
    <col min="3077" max="3077" width="8.28515625" style="2" customWidth="1"/>
    <col min="3078" max="3078" width="11.42578125" style="2" customWidth="1"/>
    <col min="3079" max="3081" width="8.28515625" style="2" customWidth="1"/>
    <col min="3082" max="3082" width="9" style="2" customWidth="1"/>
    <col min="3083" max="3083" width="8.85546875" style="2" customWidth="1"/>
    <col min="3084" max="3089" width="8.28515625" style="2" customWidth="1"/>
    <col min="3090" max="3090" width="8.7109375" style="2" customWidth="1"/>
    <col min="3091" max="3091" width="6.28515625" style="2" customWidth="1"/>
    <col min="3092" max="3328" width="9" style="2"/>
    <col min="3329" max="3329" width="2" style="2" customWidth="1"/>
    <col min="3330" max="3330" width="1.7109375" style="2" customWidth="1"/>
    <col min="3331" max="3331" width="25.5703125" style="2" customWidth="1"/>
    <col min="3332" max="3332" width="8.7109375" style="2" customWidth="1"/>
    <col min="3333" max="3333" width="8.28515625" style="2" customWidth="1"/>
    <col min="3334" max="3334" width="11.42578125" style="2" customWidth="1"/>
    <col min="3335" max="3337" width="8.28515625" style="2" customWidth="1"/>
    <col min="3338" max="3338" width="9" style="2" customWidth="1"/>
    <col min="3339" max="3339" width="8.85546875" style="2" customWidth="1"/>
    <col min="3340" max="3345" width="8.28515625" style="2" customWidth="1"/>
    <col min="3346" max="3346" width="8.7109375" style="2" customWidth="1"/>
    <col min="3347" max="3347" width="6.28515625" style="2" customWidth="1"/>
    <col min="3348" max="3584" width="9" style="2"/>
    <col min="3585" max="3585" width="2" style="2" customWidth="1"/>
    <col min="3586" max="3586" width="1.7109375" style="2" customWidth="1"/>
    <col min="3587" max="3587" width="25.5703125" style="2" customWidth="1"/>
    <col min="3588" max="3588" width="8.7109375" style="2" customWidth="1"/>
    <col min="3589" max="3589" width="8.28515625" style="2" customWidth="1"/>
    <col min="3590" max="3590" width="11.42578125" style="2" customWidth="1"/>
    <col min="3591" max="3593" width="8.28515625" style="2" customWidth="1"/>
    <col min="3594" max="3594" width="9" style="2" customWidth="1"/>
    <col min="3595" max="3595" width="8.85546875" style="2" customWidth="1"/>
    <col min="3596" max="3601" width="8.28515625" style="2" customWidth="1"/>
    <col min="3602" max="3602" width="8.7109375" style="2" customWidth="1"/>
    <col min="3603" max="3603" width="6.28515625" style="2" customWidth="1"/>
    <col min="3604" max="3840" width="9" style="2"/>
    <col min="3841" max="3841" width="2" style="2" customWidth="1"/>
    <col min="3842" max="3842" width="1.7109375" style="2" customWidth="1"/>
    <col min="3843" max="3843" width="25.5703125" style="2" customWidth="1"/>
    <col min="3844" max="3844" width="8.7109375" style="2" customWidth="1"/>
    <col min="3845" max="3845" width="8.28515625" style="2" customWidth="1"/>
    <col min="3846" max="3846" width="11.42578125" style="2" customWidth="1"/>
    <col min="3847" max="3849" width="8.28515625" style="2" customWidth="1"/>
    <col min="3850" max="3850" width="9" style="2" customWidth="1"/>
    <col min="3851" max="3851" width="8.85546875" style="2" customWidth="1"/>
    <col min="3852" max="3857" width="8.28515625" style="2" customWidth="1"/>
    <col min="3858" max="3858" width="8.7109375" style="2" customWidth="1"/>
    <col min="3859" max="3859" width="6.28515625" style="2" customWidth="1"/>
    <col min="3860" max="4096" width="9" style="2"/>
    <col min="4097" max="4097" width="2" style="2" customWidth="1"/>
    <col min="4098" max="4098" width="1.7109375" style="2" customWidth="1"/>
    <col min="4099" max="4099" width="25.5703125" style="2" customWidth="1"/>
    <col min="4100" max="4100" width="8.7109375" style="2" customWidth="1"/>
    <col min="4101" max="4101" width="8.28515625" style="2" customWidth="1"/>
    <col min="4102" max="4102" width="11.42578125" style="2" customWidth="1"/>
    <col min="4103" max="4105" width="8.28515625" style="2" customWidth="1"/>
    <col min="4106" max="4106" width="9" style="2" customWidth="1"/>
    <col min="4107" max="4107" width="8.85546875" style="2" customWidth="1"/>
    <col min="4108" max="4113" width="8.28515625" style="2" customWidth="1"/>
    <col min="4114" max="4114" width="8.7109375" style="2" customWidth="1"/>
    <col min="4115" max="4115" width="6.28515625" style="2" customWidth="1"/>
    <col min="4116" max="4352" width="9" style="2"/>
    <col min="4353" max="4353" width="2" style="2" customWidth="1"/>
    <col min="4354" max="4354" width="1.7109375" style="2" customWidth="1"/>
    <col min="4355" max="4355" width="25.5703125" style="2" customWidth="1"/>
    <col min="4356" max="4356" width="8.7109375" style="2" customWidth="1"/>
    <col min="4357" max="4357" width="8.28515625" style="2" customWidth="1"/>
    <col min="4358" max="4358" width="11.42578125" style="2" customWidth="1"/>
    <col min="4359" max="4361" width="8.28515625" style="2" customWidth="1"/>
    <col min="4362" max="4362" width="9" style="2" customWidth="1"/>
    <col min="4363" max="4363" width="8.85546875" style="2" customWidth="1"/>
    <col min="4364" max="4369" width="8.28515625" style="2" customWidth="1"/>
    <col min="4370" max="4370" width="8.7109375" style="2" customWidth="1"/>
    <col min="4371" max="4371" width="6.28515625" style="2" customWidth="1"/>
    <col min="4372" max="4608" width="9" style="2"/>
    <col min="4609" max="4609" width="2" style="2" customWidth="1"/>
    <col min="4610" max="4610" width="1.7109375" style="2" customWidth="1"/>
    <col min="4611" max="4611" width="25.5703125" style="2" customWidth="1"/>
    <col min="4612" max="4612" width="8.7109375" style="2" customWidth="1"/>
    <col min="4613" max="4613" width="8.28515625" style="2" customWidth="1"/>
    <col min="4614" max="4614" width="11.42578125" style="2" customWidth="1"/>
    <col min="4615" max="4617" width="8.28515625" style="2" customWidth="1"/>
    <col min="4618" max="4618" width="9" style="2" customWidth="1"/>
    <col min="4619" max="4619" width="8.85546875" style="2" customWidth="1"/>
    <col min="4620" max="4625" width="8.28515625" style="2" customWidth="1"/>
    <col min="4626" max="4626" width="8.7109375" style="2" customWidth="1"/>
    <col min="4627" max="4627" width="6.28515625" style="2" customWidth="1"/>
    <col min="4628" max="4864" width="9" style="2"/>
    <col min="4865" max="4865" width="2" style="2" customWidth="1"/>
    <col min="4866" max="4866" width="1.7109375" style="2" customWidth="1"/>
    <col min="4867" max="4867" width="25.5703125" style="2" customWidth="1"/>
    <col min="4868" max="4868" width="8.7109375" style="2" customWidth="1"/>
    <col min="4869" max="4869" width="8.28515625" style="2" customWidth="1"/>
    <col min="4870" max="4870" width="11.42578125" style="2" customWidth="1"/>
    <col min="4871" max="4873" width="8.28515625" style="2" customWidth="1"/>
    <col min="4874" max="4874" width="9" style="2" customWidth="1"/>
    <col min="4875" max="4875" width="8.85546875" style="2" customWidth="1"/>
    <col min="4876" max="4881" width="8.28515625" style="2" customWidth="1"/>
    <col min="4882" max="4882" width="8.7109375" style="2" customWidth="1"/>
    <col min="4883" max="4883" width="6.28515625" style="2" customWidth="1"/>
    <col min="4884" max="5120" width="9" style="2"/>
    <col min="5121" max="5121" width="2" style="2" customWidth="1"/>
    <col min="5122" max="5122" width="1.7109375" style="2" customWidth="1"/>
    <col min="5123" max="5123" width="25.5703125" style="2" customWidth="1"/>
    <col min="5124" max="5124" width="8.7109375" style="2" customWidth="1"/>
    <col min="5125" max="5125" width="8.28515625" style="2" customWidth="1"/>
    <col min="5126" max="5126" width="11.42578125" style="2" customWidth="1"/>
    <col min="5127" max="5129" width="8.28515625" style="2" customWidth="1"/>
    <col min="5130" max="5130" width="9" style="2" customWidth="1"/>
    <col min="5131" max="5131" width="8.85546875" style="2" customWidth="1"/>
    <col min="5132" max="5137" width="8.28515625" style="2" customWidth="1"/>
    <col min="5138" max="5138" width="8.7109375" style="2" customWidth="1"/>
    <col min="5139" max="5139" width="6.28515625" style="2" customWidth="1"/>
    <col min="5140" max="5376" width="9" style="2"/>
    <col min="5377" max="5377" width="2" style="2" customWidth="1"/>
    <col min="5378" max="5378" width="1.7109375" style="2" customWidth="1"/>
    <col min="5379" max="5379" width="25.5703125" style="2" customWidth="1"/>
    <col min="5380" max="5380" width="8.7109375" style="2" customWidth="1"/>
    <col min="5381" max="5381" width="8.28515625" style="2" customWidth="1"/>
    <col min="5382" max="5382" width="11.42578125" style="2" customWidth="1"/>
    <col min="5383" max="5385" width="8.28515625" style="2" customWidth="1"/>
    <col min="5386" max="5386" width="9" style="2" customWidth="1"/>
    <col min="5387" max="5387" width="8.85546875" style="2" customWidth="1"/>
    <col min="5388" max="5393" width="8.28515625" style="2" customWidth="1"/>
    <col min="5394" max="5394" width="8.7109375" style="2" customWidth="1"/>
    <col min="5395" max="5395" width="6.28515625" style="2" customWidth="1"/>
    <col min="5396" max="5632" width="9" style="2"/>
    <col min="5633" max="5633" width="2" style="2" customWidth="1"/>
    <col min="5634" max="5634" width="1.7109375" style="2" customWidth="1"/>
    <col min="5635" max="5635" width="25.5703125" style="2" customWidth="1"/>
    <col min="5636" max="5636" width="8.7109375" style="2" customWidth="1"/>
    <col min="5637" max="5637" width="8.28515625" style="2" customWidth="1"/>
    <col min="5638" max="5638" width="11.42578125" style="2" customWidth="1"/>
    <col min="5639" max="5641" width="8.28515625" style="2" customWidth="1"/>
    <col min="5642" max="5642" width="9" style="2" customWidth="1"/>
    <col min="5643" max="5643" width="8.85546875" style="2" customWidth="1"/>
    <col min="5644" max="5649" width="8.28515625" style="2" customWidth="1"/>
    <col min="5650" max="5650" width="8.7109375" style="2" customWidth="1"/>
    <col min="5651" max="5651" width="6.28515625" style="2" customWidth="1"/>
    <col min="5652" max="5888" width="9" style="2"/>
    <col min="5889" max="5889" width="2" style="2" customWidth="1"/>
    <col min="5890" max="5890" width="1.7109375" style="2" customWidth="1"/>
    <col min="5891" max="5891" width="25.5703125" style="2" customWidth="1"/>
    <col min="5892" max="5892" width="8.7109375" style="2" customWidth="1"/>
    <col min="5893" max="5893" width="8.28515625" style="2" customWidth="1"/>
    <col min="5894" max="5894" width="11.42578125" style="2" customWidth="1"/>
    <col min="5895" max="5897" width="8.28515625" style="2" customWidth="1"/>
    <col min="5898" max="5898" width="9" style="2" customWidth="1"/>
    <col min="5899" max="5899" width="8.85546875" style="2" customWidth="1"/>
    <col min="5900" max="5905" width="8.28515625" style="2" customWidth="1"/>
    <col min="5906" max="5906" width="8.7109375" style="2" customWidth="1"/>
    <col min="5907" max="5907" width="6.28515625" style="2" customWidth="1"/>
    <col min="5908" max="6144" width="9" style="2"/>
    <col min="6145" max="6145" width="2" style="2" customWidth="1"/>
    <col min="6146" max="6146" width="1.7109375" style="2" customWidth="1"/>
    <col min="6147" max="6147" width="25.5703125" style="2" customWidth="1"/>
    <col min="6148" max="6148" width="8.7109375" style="2" customWidth="1"/>
    <col min="6149" max="6149" width="8.28515625" style="2" customWidth="1"/>
    <col min="6150" max="6150" width="11.42578125" style="2" customWidth="1"/>
    <col min="6151" max="6153" width="8.28515625" style="2" customWidth="1"/>
    <col min="6154" max="6154" width="9" style="2" customWidth="1"/>
    <col min="6155" max="6155" width="8.85546875" style="2" customWidth="1"/>
    <col min="6156" max="6161" width="8.28515625" style="2" customWidth="1"/>
    <col min="6162" max="6162" width="8.7109375" style="2" customWidth="1"/>
    <col min="6163" max="6163" width="6.28515625" style="2" customWidth="1"/>
    <col min="6164" max="6400" width="9" style="2"/>
    <col min="6401" max="6401" width="2" style="2" customWidth="1"/>
    <col min="6402" max="6402" width="1.7109375" style="2" customWidth="1"/>
    <col min="6403" max="6403" width="25.5703125" style="2" customWidth="1"/>
    <col min="6404" max="6404" width="8.7109375" style="2" customWidth="1"/>
    <col min="6405" max="6405" width="8.28515625" style="2" customWidth="1"/>
    <col min="6406" max="6406" width="11.42578125" style="2" customWidth="1"/>
    <col min="6407" max="6409" width="8.28515625" style="2" customWidth="1"/>
    <col min="6410" max="6410" width="9" style="2" customWidth="1"/>
    <col min="6411" max="6411" width="8.85546875" style="2" customWidth="1"/>
    <col min="6412" max="6417" width="8.28515625" style="2" customWidth="1"/>
    <col min="6418" max="6418" width="8.7109375" style="2" customWidth="1"/>
    <col min="6419" max="6419" width="6.28515625" style="2" customWidth="1"/>
    <col min="6420" max="6656" width="9" style="2"/>
    <col min="6657" max="6657" width="2" style="2" customWidth="1"/>
    <col min="6658" max="6658" width="1.7109375" style="2" customWidth="1"/>
    <col min="6659" max="6659" width="25.5703125" style="2" customWidth="1"/>
    <col min="6660" max="6660" width="8.7109375" style="2" customWidth="1"/>
    <col min="6661" max="6661" width="8.28515625" style="2" customWidth="1"/>
    <col min="6662" max="6662" width="11.42578125" style="2" customWidth="1"/>
    <col min="6663" max="6665" width="8.28515625" style="2" customWidth="1"/>
    <col min="6666" max="6666" width="9" style="2" customWidth="1"/>
    <col min="6667" max="6667" width="8.85546875" style="2" customWidth="1"/>
    <col min="6668" max="6673" width="8.28515625" style="2" customWidth="1"/>
    <col min="6674" max="6674" width="8.7109375" style="2" customWidth="1"/>
    <col min="6675" max="6675" width="6.28515625" style="2" customWidth="1"/>
    <col min="6676" max="6912" width="9" style="2"/>
    <col min="6913" max="6913" width="2" style="2" customWidth="1"/>
    <col min="6914" max="6914" width="1.7109375" style="2" customWidth="1"/>
    <col min="6915" max="6915" width="25.5703125" style="2" customWidth="1"/>
    <col min="6916" max="6916" width="8.7109375" style="2" customWidth="1"/>
    <col min="6917" max="6917" width="8.28515625" style="2" customWidth="1"/>
    <col min="6918" max="6918" width="11.42578125" style="2" customWidth="1"/>
    <col min="6919" max="6921" width="8.28515625" style="2" customWidth="1"/>
    <col min="6922" max="6922" width="9" style="2" customWidth="1"/>
    <col min="6923" max="6923" width="8.85546875" style="2" customWidth="1"/>
    <col min="6924" max="6929" width="8.28515625" style="2" customWidth="1"/>
    <col min="6930" max="6930" width="8.7109375" style="2" customWidth="1"/>
    <col min="6931" max="6931" width="6.28515625" style="2" customWidth="1"/>
    <col min="6932" max="7168" width="9" style="2"/>
    <col min="7169" max="7169" width="2" style="2" customWidth="1"/>
    <col min="7170" max="7170" width="1.7109375" style="2" customWidth="1"/>
    <col min="7171" max="7171" width="25.5703125" style="2" customWidth="1"/>
    <col min="7172" max="7172" width="8.7109375" style="2" customWidth="1"/>
    <col min="7173" max="7173" width="8.28515625" style="2" customWidth="1"/>
    <col min="7174" max="7174" width="11.42578125" style="2" customWidth="1"/>
    <col min="7175" max="7177" width="8.28515625" style="2" customWidth="1"/>
    <col min="7178" max="7178" width="9" style="2" customWidth="1"/>
    <col min="7179" max="7179" width="8.85546875" style="2" customWidth="1"/>
    <col min="7180" max="7185" width="8.28515625" style="2" customWidth="1"/>
    <col min="7186" max="7186" width="8.7109375" style="2" customWidth="1"/>
    <col min="7187" max="7187" width="6.28515625" style="2" customWidth="1"/>
    <col min="7188" max="7424" width="9" style="2"/>
    <col min="7425" max="7425" width="2" style="2" customWidth="1"/>
    <col min="7426" max="7426" width="1.7109375" style="2" customWidth="1"/>
    <col min="7427" max="7427" width="25.5703125" style="2" customWidth="1"/>
    <col min="7428" max="7428" width="8.7109375" style="2" customWidth="1"/>
    <col min="7429" max="7429" width="8.28515625" style="2" customWidth="1"/>
    <col min="7430" max="7430" width="11.42578125" style="2" customWidth="1"/>
    <col min="7431" max="7433" width="8.28515625" style="2" customWidth="1"/>
    <col min="7434" max="7434" width="9" style="2" customWidth="1"/>
    <col min="7435" max="7435" width="8.85546875" style="2" customWidth="1"/>
    <col min="7436" max="7441" width="8.28515625" style="2" customWidth="1"/>
    <col min="7442" max="7442" width="8.7109375" style="2" customWidth="1"/>
    <col min="7443" max="7443" width="6.28515625" style="2" customWidth="1"/>
    <col min="7444" max="7680" width="9" style="2"/>
    <col min="7681" max="7681" width="2" style="2" customWidth="1"/>
    <col min="7682" max="7682" width="1.7109375" style="2" customWidth="1"/>
    <col min="7683" max="7683" width="25.5703125" style="2" customWidth="1"/>
    <col min="7684" max="7684" width="8.7109375" style="2" customWidth="1"/>
    <col min="7685" max="7685" width="8.28515625" style="2" customWidth="1"/>
    <col min="7686" max="7686" width="11.42578125" style="2" customWidth="1"/>
    <col min="7687" max="7689" width="8.28515625" style="2" customWidth="1"/>
    <col min="7690" max="7690" width="9" style="2" customWidth="1"/>
    <col min="7691" max="7691" width="8.85546875" style="2" customWidth="1"/>
    <col min="7692" max="7697" width="8.28515625" style="2" customWidth="1"/>
    <col min="7698" max="7698" width="8.7109375" style="2" customWidth="1"/>
    <col min="7699" max="7699" width="6.28515625" style="2" customWidth="1"/>
    <col min="7700" max="7936" width="9" style="2"/>
    <col min="7937" max="7937" width="2" style="2" customWidth="1"/>
    <col min="7938" max="7938" width="1.7109375" style="2" customWidth="1"/>
    <col min="7939" max="7939" width="25.5703125" style="2" customWidth="1"/>
    <col min="7940" max="7940" width="8.7109375" style="2" customWidth="1"/>
    <col min="7941" max="7941" width="8.28515625" style="2" customWidth="1"/>
    <col min="7942" max="7942" width="11.42578125" style="2" customWidth="1"/>
    <col min="7943" max="7945" width="8.28515625" style="2" customWidth="1"/>
    <col min="7946" max="7946" width="9" style="2" customWidth="1"/>
    <col min="7947" max="7947" width="8.85546875" style="2" customWidth="1"/>
    <col min="7948" max="7953" width="8.28515625" style="2" customWidth="1"/>
    <col min="7954" max="7954" width="8.7109375" style="2" customWidth="1"/>
    <col min="7955" max="7955" width="6.28515625" style="2" customWidth="1"/>
    <col min="7956" max="8192" width="9" style="2"/>
    <col min="8193" max="8193" width="2" style="2" customWidth="1"/>
    <col min="8194" max="8194" width="1.7109375" style="2" customWidth="1"/>
    <col min="8195" max="8195" width="25.5703125" style="2" customWidth="1"/>
    <col min="8196" max="8196" width="8.7109375" style="2" customWidth="1"/>
    <col min="8197" max="8197" width="8.28515625" style="2" customWidth="1"/>
    <col min="8198" max="8198" width="11.42578125" style="2" customWidth="1"/>
    <col min="8199" max="8201" width="8.28515625" style="2" customWidth="1"/>
    <col min="8202" max="8202" width="9" style="2" customWidth="1"/>
    <col min="8203" max="8203" width="8.85546875" style="2" customWidth="1"/>
    <col min="8204" max="8209" width="8.28515625" style="2" customWidth="1"/>
    <col min="8210" max="8210" width="8.7109375" style="2" customWidth="1"/>
    <col min="8211" max="8211" width="6.28515625" style="2" customWidth="1"/>
    <col min="8212" max="8448" width="9" style="2"/>
    <col min="8449" max="8449" width="2" style="2" customWidth="1"/>
    <col min="8450" max="8450" width="1.7109375" style="2" customWidth="1"/>
    <col min="8451" max="8451" width="25.5703125" style="2" customWidth="1"/>
    <col min="8452" max="8452" width="8.7109375" style="2" customWidth="1"/>
    <col min="8453" max="8453" width="8.28515625" style="2" customWidth="1"/>
    <col min="8454" max="8454" width="11.42578125" style="2" customWidth="1"/>
    <col min="8455" max="8457" width="8.28515625" style="2" customWidth="1"/>
    <col min="8458" max="8458" width="9" style="2" customWidth="1"/>
    <col min="8459" max="8459" width="8.85546875" style="2" customWidth="1"/>
    <col min="8460" max="8465" width="8.28515625" style="2" customWidth="1"/>
    <col min="8466" max="8466" width="8.7109375" style="2" customWidth="1"/>
    <col min="8467" max="8467" width="6.28515625" style="2" customWidth="1"/>
    <col min="8468" max="8704" width="9" style="2"/>
    <col min="8705" max="8705" width="2" style="2" customWidth="1"/>
    <col min="8706" max="8706" width="1.7109375" style="2" customWidth="1"/>
    <col min="8707" max="8707" width="25.5703125" style="2" customWidth="1"/>
    <col min="8708" max="8708" width="8.7109375" style="2" customWidth="1"/>
    <col min="8709" max="8709" width="8.28515625" style="2" customWidth="1"/>
    <col min="8710" max="8710" width="11.42578125" style="2" customWidth="1"/>
    <col min="8711" max="8713" width="8.28515625" style="2" customWidth="1"/>
    <col min="8714" max="8714" width="9" style="2" customWidth="1"/>
    <col min="8715" max="8715" width="8.85546875" style="2" customWidth="1"/>
    <col min="8716" max="8721" width="8.28515625" style="2" customWidth="1"/>
    <col min="8722" max="8722" width="8.7109375" style="2" customWidth="1"/>
    <col min="8723" max="8723" width="6.28515625" style="2" customWidth="1"/>
    <col min="8724" max="8960" width="9" style="2"/>
    <col min="8961" max="8961" width="2" style="2" customWidth="1"/>
    <col min="8962" max="8962" width="1.7109375" style="2" customWidth="1"/>
    <col min="8963" max="8963" width="25.5703125" style="2" customWidth="1"/>
    <col min="8964" max="8964" width="8.7109375" style="2" customWidth="1"/>
    <col min="8965" max="8965" width="8.28515625" style="2" customWidth="1"/>
    <col min="8966" max="8966" width="11.42578125" style="2" customWidth="1"/>
    <col min="8967" max="8969" width="8.28515625" style="2" customWidth="1"/>
    <col min="8970" max="8970" width="9" style="2" customWidth="1"/>
    <col min="8971" max="8971" width="8.85546875" style="2" customWidth="1"/>
    <col min="8972" max="8977" width="8.28515625" style="2" customWidth="1"/>
    <col min="8978" max="8978" width="8.7109375" style="2" customWidth="1"/>
    <col min="8979" max="8979" width="6.28515625" style="2" customWidth="1"/>
    <col min="8980" max="9216" width="9" style="2"/>
    <col min="9217" max="9217" width="2" style="2" customWidth="1"/>
    <col min="9218" max="9218" width="1.7109375" style="2" customWidth="1"/>
    <col min="9219" max="9219" width="25.5703125" style="2" customWidth="1"/>
    <col min="9220" max="9220" width="8.7109375" style="2" customWidth="1"/>
    <col min="9221" max="9221" width="8.28515625" style="2" customWidth="1"/>
    <col min="9222" max="9222" width="11.42578125" style="2" customWidth="1"/>
    <col min="9223" max="9225" width="8.28515625" style="2" customWidth="1"/>
    <col min="9226" max="9226" width="9" style="2" customWidth="1"/>
    <col min="9227" max="9227" width="8.85546875" style="2" customWidth="1"/>
    <col min="9228" max="9233" width="8.28515625" style="2" customWidth="1"/>
    <col min="9234" max="9234" width="8.7109375" style="2" customWidth="1"/>
    <col min="9235" max="9235" width="6.28515625" style="2" customWidth="1"/>
    <col min="9236" max="9472" width="9" style="2"/>
    <col min="9473" max="9473" width="2" style="2" customWidth="1"/>
    <col min="9474" max="9474" width="1.7109375" style="2" customWidth="1"/>
    <col min="9475" max="9475" width="25.5703125" style="2" customWidth="1"/>
    <col min="9476" max="9476" width="8.7109375" style="2" customWidth="1"/>
    <col min="9477" max="9477" width="8.28515625" style="2" customWidth="1"/>
    <col min="9478" max="9478" width="11.42578125" style="2" customWidth="1"/>
    <col min="9479" max="9481" width="8.28515625" style="2" customWidth="1"/>
    <col min="9482" max="9482" width="9" style="2" customWidth="1"/>
    <col min="9483" max="9483" width="8.85546875" style="2" customWidth="1"/>
    <col min="9484" max="9489" width="8.28515625" style="2" customWidth="1"/>
    <col min="9490" max="9490" width="8.7109375" style="2" customWidth="1"/>
    <col min="9491" max="9491" width="6.28515625" style="2" customWidth="1"/>
    <col min="9492" max="9728" width="9" style="2"/>
    <col min="9729" max="9729" width="2" style="2" customWidth="1"/>
    <col min="9730" max="9730" width="1.7109375" style="2" customWidth="1"/>
    <col min="9731" max="9731" width="25.5703125" style="2" customWidth="1"/>
    <col min="9732" max="9732" width="8.7109375" style="2" customWidth="1"/>
    <col min="9733" max="9733" width="8.28515625" style="2" customWidth="1"/>
    <col min="9734" max="9734" width="11.42578125" style="2" customWidth="1"/>
    <col min="9735" max="9737" width="8.28515625" style="2" customWidth="1"/>
    <col min="9738" max="9738" width="9" style="2" customWidth="1"/>
    <col min="9739" max="9739" width="8.85546875" style="2" customWidth="1"/>
    <col min="9740" max="9745" width="8.28515625" style="2" customWidth="1"/>
    <col min="9746" max="9746" width="8.7109375" style="2" customWidth="1"/>
    <col min="9747" max="9747" width="6.28515625" style="2" customWidth="1"/>
    <col min="9748" max="9984" width="9" style="2"/>
    <col min="9985" max="9985" width="2" style="2" customWidth="1"/>
    <col min="9986" max="9986" width="1.7109375" style="2" customWidth="1"/>
    <col min="9987" max="9987" width="25.5703125" style="2" customWidth="1"/>
    <col min="9988" max="9988" width="8.7109375" style="2" customWidth="1"/>
    <col min="9989" max="9989" width="8.28515625" style="2" customWidth="1"/>
    <col min="9990" max="9990" width="11.42578125" style="2" customWidth="1"/>
    <col min="9991" max="9993" width="8.28515625" style="2" customWidth="1"/>
    <col min="9994" max="9994" width="9" style="2" customWidth="1"/>
    <col min="9995" max="9995" width="8.85546875" style="2" customWidth="1"/>
    <col min="9996" max="10001" width="8.28515625" style="2" customWidth="1"/>
    <col min="10002" max="10002" width="8.7109375" style="2" customWidth="1"/>
    <col min="10003" max="10003" width="6.28515625" style="2" customWidth="1"/>
    <col min="10004" max="10240" width="9" style="2"/>
    <col min="10241" max="10241" width="2" style="2" customWidth="1"/>
    <col min="10242" max="10242" width="1.7109375" style="2" customWidth="1"/>
    <col min="10243" max="10243" width="25.5703125" style="2" customWidth="1"/>
    <col min="10244" max="10244" width="8.7109375" style="2" customWidth="1"/>
    <col min="10245" max="10245" width="8.28515625" style="2" customWidth="1"/>
    <col min="10246" max="10246" width="11.42578125" style="2" customWidth="1"/>
    <col min="10247" max="10249" width="8.28515625" style="2" customWidth="1"/>
    <col min="10250" max="10250" width="9" style="2" customWidth="1"/>
    <col min="10251" max="10251" width="8.85546875" style="2" customWidth="1"/>
    <col min="10252" max="10257" width="8.28515625" style="2" customWidth="1"/>
    <col min="10258" max="10258" width="8.7109375" style="2" customWidth="1"/>
    <col min="10259" max="10259" width="6.28515625" style="2" customWidth="1"/>
    <col min="10260" max="10496" width="9" style="2"/>
    <col min="10497" max="10497" width="2" style="2" customWidth="1"/>
    <col min="10498" max="10498" width="1.7109375" style="2" customWidth="1"/>
    <col min="10499" max="10499" width="25.5703125" style="2" customWidth="1"/>
    <col min="10500" max="10500" width="8.7109375" style="2" customWidth="1"/>
    <col min="10501" max="10501" width="8.28515625" style="2" customWidth="1"/>
    <col min="10502" max="10502" width="11.42578125" style="2" customWidth="1"/>
    <col min="10503" max="10505" width="8.28515625" style="2" customWidth="1"/>
    <col min="10506" max="10506" width="9" style="2" customWidth="1"/>
    <col min="10507" max="10507" width="8.85546875" style="2" customWidth="1"/>
    <col min="10508" max="10513" width="8.28515625" style="2" customWidth="1"/>
    <col min="10514" max="10514" width="8.7109375" style="2" customWidth="1"/>
    <col min="10515" max="10515" width="6.28515625" style="2" customWidth="1"/>
    <col min="10516" max="10752" width="9" style="2"/>
    <col min="10753" max="10753" width="2" style="2" customWidth="1"/>
    <col min="10754" max="10754" width="1.7109375" style="2" customWidth="1"/>
    <col min="10755" max="10755" width="25.5703125" style="2" customWidth="1"/>
    <col min="10756" max="10756" width="8.7109375" style="2" customWidth="1"/>
    <col min="10757" max="10757" width="8.28515625" style="2" customWidth="1"/>
    <col min="10758" max="10758" width="11.42578125" style="2" customWidth="1"/>
    <col min="10759" max="10761" width="8.28515625" style="2" customWidth="1"/>
    <col min="10762" max="10762" width="9" style="2" customWidth="1"/>
    <col min="10763" max="10763" width="8.85546875" style="2" customWidth="1"/>
    <col min="10764" max="10769" width="8.28515625" style="2" customWidth="1"/>
    <col min="10770" max="10770" width="8.7109375" style="2" customWidth="1"/>
    <col min="10771" max="10771" width="6.28515625" style="2" customWidth="1"/>
    <col min="10772" max="11008" width="9" style="2"/>
    <col min="11009" max="11009" width="2" style="2" customWidth="1"/>
    <col min="11010" max="11010" width="1.7109375" style="2" customWidth="1"/>
    <col min="11011" max="11011" width="25.5703125" style="2" customWidth="1"/>
    <col min="11012" max="11012" width="8.7109375" style="2" customWidth="1"/>
    <col min="11013" max="11013" width="8.28515625" style="2" customWidth="1"/>
    <col min="11014" max="11014" width="11.42578125" style="2" customWidth="1"/>
    <col min="11015" max="11017" width="8.28515625" style="2" customWidth="1"/>
    <col min="11018" max="11018" width="9" style="2" customWidth="1"/>
    <col min="11019" max="11019" width="8.85546875" style="2" customWidth="1"/>
    <col min="11020" max="11025" width="8.28515625" style="2" customWidth="1"/>
    <col min="11026" max="11026" width="8.7109375" style="2" customWidth="1"/>
    <col min="11027" max="11027" width="6.28515625" style="2" customWidth="1"/>
    <col min="11028" max="11264" width="9" style="2"/>
    <col min="11265" max="11265" width="2" style="2" customWidth="1"/>
    <col min="11266" max="11266" width="1.7109375" style="2" customWidth="1"/>
    <col min="11267" max="11267" width="25.5703125" style="2" customWidth="1"/>
    <col min="11268" max="11268" width="8.7109375" style="2" customWidth="1"/>
    <col min="11269" max="11269" width="8.28515625" style="2" customWidth="1"/>
    <col min="11270" max="11270" width="11.42578125" style="2" customWidth="1"/>
    <col min="11271" max="11273" width="8.28515625" style="2" customWidth="1"/>
    <col min="11274" max="11274" width="9" style="2" customWidth="1"/>
    <col min="11275" max="11275" width="8.85546875" style="2" customWidth="1"/>
    <col min="11276" max="11281" width="8.28515625" style="2" customWidth="1"/>
    <col min="11282" max="11282" width="8.7109375" style="2" customWidth="1"/>
    <col min="11283" max="11283" width="6.28515625" style="2" customWidth="1"/>
    <col min="11284" max="11520" width="9" style="2"/>
    <col min="11521" max="11521" width="2" style="2" customWidth="1"/>
    <col min="11522" max="11522" width="1.7109375" style="2" customWidth="1"/>
    <col min="11523" max="11523" width="25.5703125" style="2" customWidth="1"/>
    <col min="11524" max="11524" width="8.7109375" style="2" customWidth="1"/>
    <col min="11525" max="11525" width="8.28515625" style="2" customWidth="1"/>
    <col min="11526" max="11526" width="11.42578125" style="2" customWidth="1"/>
    <col min="11527" max="11529" width="8.28515625" style="2" customWidth="1"/>
    <col min="11530" max="11530" width="9" style="2" customWidth="1"/>
    <col min="11531" max="11531" width="8.85546875" style="2" customWidth="1"/>
    <col min="11532" max="11537" width="8.28515625" style="2" customWidth="1"/>
    <col min="11538" max="11538" width="8.7109375" style="2" customWidth="1"/>
    <col min="11539" max="11539" width="6.28515625" style="2" customWidth="1"/>
    <col min="11540" max="11776" width="9" style="2"/>
    <col min="11777" max="11777" width="2" style="2" customWidth="1"/>
    <col min="11778" max="11778" width="1.7109375" style="2" customWidth="1"/>
    <col min="11779" max="11779" width="25.5703125" style="2" customWidth="1"/>
    <col min="11780" max="11780" width="8.7109375" style="2" customWidth="1"/>
    <col min="11781" max="11781" width="8.28515625" style="2" customWidth="1"/>
    <col min="11782" max="11782" width="11.42578125" style="2" customWidth="1"/>
    <col min="11783" max="11785" width="8.28515625" style="2" customWidth="1"/>
    <col min="11786" max="11786" width="9" style="2" customWidth="1"/>
    <col min="11787" max="11787" width="8.85546875" style="2" customWidth="1"/>
    <col min="11788" max="11793" width="8.28515625" style="2" customWidth="1"/>
    <col min="11794" max="11794" width="8.7109375" style="2" customWidth="1"/>
    <col min="11795" max="11795" width="6.28515625" style="2" customWidth="1"/>
    <col min="11796" max="12032" width="9" style="2"/>
    <col min="12033" max="12033" width="2" style="2" customWidth="1"/>
    <col min="12034" max="12034" width="1.7109375" style="2" customWidth="1"/>
    <col min="12035" max="12035" width="25.5703125" style="2" customWidth="1"/>
    <col min="12036" max="12036" width="8.7109375" style="2" customWidth="1"/>
    <col min="12037" max="12037" width="8.28515625" style="2" customWidth="1"/>
    <col min="12038" max="12038" width="11.42578125" style="2" customWidth="1"/>
    <col min="12039" max="12041" width="8.28515625" style="2" customWidth="1"/>
    <col min="12042" max="12042" width="9" style="2" customWidth="1"/>
    <col min="12043" max="12043" width="8.85546875" style="2" customWidth="1"/>
    <col min="12044" max="12049" width="8.28515625" style="2" customWidth="1"/>
    <col min="12050" max="12050" width="8.7109375" style="2" customWidth="1"/>
    <col min="12051" max="12051" width="6.28515625" style="2" customWidth="1"/>
    <col min="12052" max="12288" width="9" style="2"/>
    <col min="12289" max="12289" width="2" style="2" customWidth="1"/>
    <col min="12290" max="12290" width="1.7109375" style="2" customWidth="1"/>
    <col min="12291" max="12291" width="25.5703125" style="2" customWidth="1"/>
    <col min="12292" max="12292" width="8.7109375" style="2" customWidth="1"/>
    <col min="12293" max="12293" width="8.28515625" style="2" customWidth="1"/>
    <col min="12294" max="12294" width="11.42578125" style="2" customWidth="1"/>
    <col min="12295" max="12297" width="8.28515625" style="2" customWidth="1"/>
    <col min="12298" max="12298" width="9" style="2" customWidth="1"/>
    <col min="12299" max="12299" width="8.85546875" style="2" customWidth="1"/>
    <col min="12300" max="12305" width="8.28515625" style="2" customWidth="1"/>
    <col min="12306" max="12306" width="8.7109375" style="2" customWidth="1"/>
    <col min="12307" max="12307" width="6.28515625" style="2" customWidth="1"/>
    <col min="12308" max="12544" width="9" style="2"/>
    <col min="12545" max="12545" width="2" style="2" customWidth="1"/>
    <col min="12546" max="12546" width="1.7109375" style="2" customWidth="1"/>
    <col min="12547" max="12547" width="25.5703125" style="2" customWidth="1"/>
    <col min="12548" max="12548" width="8.7109375" style="2" customWidth="1"/>
    <col min="12549" max="12549" width="8.28515625" style="2" customWidth="1"/>
    <col min="12550" max="12550" width="11.42578125" style="2" customWidth="1"/>
    <col min="12551" max="12553" width="8.28515625" style="2" customWidth="1"/>
    <col min="12554" max="12554" width="9" style="2" customWidth="1"/>
    <col min="12555" max="12555" width="8.85546875" style="2" customWidth="1"/>
    <col min="12556" max="12561" width="8.28515625" style="2" customWidth="1"/>
    <col min="12562" max="12562" width="8.7109375" style="2" customWidth="1"/>
    <col min="12563" max="12563" width="6.28515625" style="2" customWidth="1"/>
    <col min="12564" max="12800" width="9" style="2"/>
    <col min="12801" max="12801" width="2" style="2" customWidth="1"/>
    <col min="12802" max="12802" width="1.7109375" style="2" customWidth="1"/>
    <col min="12803" max="12803" width="25.5703125" style="2" customWidth="1"/>
    <col min="12804" max="12804" width="8.7109375" style="2" customWidth="1"/>
    <col min="12805" max="12805" width="8.28515625" style="2" customWidth="1"/>
    <col min="12806" max="12806" width="11.42578125" style="2" customWidth="1"/>
    <col min="12807" max="12809" width="8.28515625" style="2" customWidth="1"/>
    <col min="12810" max="12810" width="9" style="2" customWidth="1"/>
    <col min="12811" max="12811" width="8.85546875" style="2" customWidth="1"/>
    <col min="12812" max="12817" width="8.28515625" style="2" customWidth="1"/>
    <col min="12818" max="12818" width="8.7109375" style="2" customWidth="1"/>
    <col min="12819" max="12819" width="6.28515625" style="2" customWidth="1"/>
    <col min="12820" max="13056" width="9" style="2"/>
    <col min="13057" max="13057" width="2" style="2" customWidth="1"/>
    <col min="13058" max="13058" width="1.7109375" style="2" customWidth="1"/>
    <col min="13059" max="13059" width="25.5703125" style="2" customWidth="1"/>
    <col min="13060" max="13060" width="8.7109375" style="2" customWidth="1"/>
    <col min="13061" max="13061" width="8.28515625" style="2" customWidth="1"/>
    <col min="13062" max="13062" width="11.42578125" style="2" customWidth="1"/>
    <col min="13063" max="13065" width="8.28515625" style="2" customWidth="1"/>
    <col min="13066" max="13066" width="9" style="2" customWidth="1"/>
    <col min="13067" max="13067" width="8.85546875" style="2" customWidth="1"/>
    <col min="13068" max="13073" width="8.28515625" style="2" customWidth="1"/>
    <col min="13074" max="13074" width="8.7109375" style="2" customWidth="1"/>
    <col min="13075" max="13075" width="6.28515625" style="2" customWidth="1"/>
    <col min="13076" max="13312" width="9" style="2"/>
    <col min="13313" max="13313" width="2" style="2" customWidth="1"/>
    <col min="13314" max="13314" width="1.7109375" style="2" customWidth="1"/>
    <col min="13315" max="13315" width="25.5703125" style="2" customWidth="1"/>
    <col min="13316" max="13316" width="8.7109375" style="2" customWidth="1"/>
    <col min="13317" max="13317" width="8.28515625" style="2" customWidth="1"/>
    <col min="13318" max="13318" width="11.42578125" style="2" customWidth="1"/>
    <col min="13319" max="13321" width="8.28515625" style="2" customWidth="1"/>
    <col min="13322" max="13322" width="9" style="2" customWidth="1"/>
    <col min="13323" max="13323" width="8.85546875" style="2" customWidth="1"/>
    <col min="13324" max="13329" width="8.28515625" style="2" customWidth="1"/>
    <col min="13330" max="13330" width="8.7109375" style="2" customWidth="1"/>
    <col min="13331" max="13331" width="6.28515625" style="2" customWidth="1"/>
    <col min="13332" max="13568" width="9" style="2"/>
    <col min="13569" max="13569" width="2" style="2" customWidth="1"/>
    <col min="13570" max="13570" width="1.7109375" style="2" customWidth="1"/>
    <col min="13571" max="13571" width="25.5703125" style="2" customWidth="1"/>
    <col min="13572" max="13572" width="8.7109375" style="2" customWidth="1"/>
    <col min="13573" max="13573" width="8.28515625" style="2" customWidth="1"/>
    <col min="13574" max="13574" width="11.42578125" style="2" customWidth="1"/>
    <col min="13575" max="13577" width="8.28515625" style="2" customWidth="1"/>
    <col min="13578" max="13578" width="9" style="2" customWidth="1"/>
    <col min="13579" max="13579" width="8.85546875" style="2" customWidth="1"/>
    <col min="13580" max="13585" width="8.28515625" style="2" customWidth="1"/>
    <col min="13586" max="13586" width="8.7109375" style="2" customWidth="1"/>
    <col min="13587" max="13587" width="6.28515625" style="2" customWidth="1"/>
    <col min="13588" max="13824" width="9" style="2"/>
    <col min="13825" max="13825" width="2" style="2" customWidth="1"/>
    <col min="13826" max="13826" width="1.7109375" style="2" customWidth="1"/>
    <col min="13827" max="13827" width="25.5703125" style="2" customWidth="1"/>
    <col min="13828" max="13828" width="8.7109375" style="2" customWidth="1"/>
    <col min="13829" max="13829" width="8.28515625" style="2" customWidth="1"/>
    <col min="13830" max="13830" width="11.42578125" style="2" customWidth="1"/>
    <col min="13831" max="13833" width="8.28515625" style="2" customWidth="1"/>
    <col min="13834" max="13834" width="9" style="2" customWidth="1"/>
    <col min="13835" max="13835" width="8.85546875" style="2" customWidth="1"/>
    <col min="13836" max="13841" width="8.28515625" style="2" customWidth="1"/>
    <col min="13842" max="13842" width="8.7109375" style="2" customWidth="1"/>
    <col min="13843" max="13843" width="6.28515625" style="2" customWidth="1"/>
    <col min="13844" max="14080" width="9" style="2"/>
    <col min="14081" max="14081" width="2" style="2" customWidth="1"/>
    <col min="14082" max="14082" width="1.7109375" style="2" customWidth="1"/>
    <col min="14083" max="14083" width="25.5703125" style="2" customWidth="1"/>
    <col min="14084" max="14084" width="8.7109375" style="2" customWidth="1"/>
    <col min="14085" max="14085" width="8.28515625" style="2" customWidth="1"/>
    <col min="14086" max="14086" width="11.42578125" style="2" customWidth="1"/>
    <col min="14087" max="14089" width="8.28515625" style="2" customWidth="1"/>
    <col min="14090" max="14090" width="9" style="2" customWidth="1"/>
    <col min="14091" max="14091" width="8.85546875" style="2" customWidth="1"/>
    <col min="14092" max="14097" width="8.28515625" style="2" customWidth="1"/>
    <col min="14098" max="14098" width="8.7109375" style="2" customWidth="1"/>
    <col min="14099" max="14099" width="6.28515625" style="2" customWidth="1"/>
    <col min="14100" max="14336" width="9" style="2"/>
    <col min="14337" max="14337" width="2" style="2" customWidth="1"/>
    <col min="14338" max="14338" width="1.7109375" style="2" customWidth="1"/>
    <col min="14339" max="14339" width="25.5703125" style="2" customWidth="1"/>
    <col min="14340" max="14340" width="8.7109375" style="2" customWidth="1"/>
    <col min="14341" max="14341" width="8.28515625" style="2" customWidth="1"/>
    <col min="14342" max="14342" width="11.42578125" style="2" customWidth="1"/>
    <col min="14343" max="14345" width="8.28515625" style="2" customWidth="1"/>
    <col min="14346" max="14346" width="9" style="2" customWidth="1"/>
    <col min="14347" max="14347" width="8.85546875" style="2" customWidth="1"/>
    <col min="14348" max="14353" width="8.28515625" style="2" customWidth="1"/>
    <col min="14354" max="14354" width="8.7109375" style="2" customWidth="1"/>
    <col min="14355" max="14355" width="6.28515625" style="2" customWidth="1"/>
    <col min="14356" max="14592" width="9" style="2"/>
    <col min="14593" max="14593" width="2" style="2" customWidth="1"/>
    <col min="14594" max="14594" width="1.7109375" style="2" customWidth="1"/>
    <col min="14595" max="14595" width="25.5703125" style="2" customWidth="1"/>
    <col min="14596" max="14596" width="8.7109375" style="2" customWidth="1"/>
    <col min="14597" max="14597" width="8.28515625" style="2" customWidth="1"/>
    <col min="14598" max="14598" width="11.42578125" style="2" customWidth="1"/>
    <col min="14599" max="14601" width="8.28515625" style="2" customWidth="1"/>
    <col min="14602" max="14602" width="9" style="2" customWidth="1"/>
    <col min="14603" max="14603" width="8.85546875" style="2" customWidth="1"/>
    <col min="14604" max="14609" width="8.28515625" style="2" customWidth="1"/>
    <col min="14610" max="14610" width="8.7109375" style="2" customWidth="1"/>
    <col min="14611" max="14611" width="6.28515625" style="2" customWidth="1"/>
    <col min="14612" max="14848" width="9" style="2"/>
    <col min="14849" max="14849" width="2" style="2" customWidth="1"/>
    <col min="14850" max="14850" width="1.7109375" style="2" customWidth="1"/>
    <col min="14851" max="14851" width="25.5703125" style="2" customWidth="1"/>
    <col min="14852" max="14852" width="8.7109375" style="2" customWidth="1"/>
    <col min="14853" max="14853" width="8.28515625" style="2" customWidth="1"/>
    <col min="14854" max="14854" width="11.42578125" style="2" customWidth="1"/>
    <col min="14855" max="14857" width="8.28515625" style="2" customWidth="1"/>
    <col min="14858" max="14858" width="9" style="2" customWidth="1"/>
    <col min="14859" max="14859" width="8.85546875" style="2" customWidth="1"/>
    <col min="14860" max="14865" width="8.28515625" style="2" customWidth="1"/>
    <col min="14866" max="14866" width="8.7109375" style="2" customWidth="1"/>
    <col min="14867" max="14867" width="6.28515625" style="2" customWidth="1"/>
    <col min="14868" max="15104" width="9" style="2"/>
    <col min="15105" max="15105" width="2" style="2" customWidth="1"/>
    <col min="15106" max="15106" width="1.7109375" style="2" customWidth="1"/>
    <col min="15107" max="15107" width="25.5703125" style="2" customWidth="1"/>
    <col min="15108" max="15108" width="8.7109375" style="2" customWidth="1"/>
    <col min="15109" max="15109" width="8.28515625" style="2" customWidth="1"/>
    <col min="15110" max="15110" width="11.42578125" style="2" customWidth="1"/>
    <col min="15111" max="15113" width="8.28515625" style="2" customWidth="1"/>
    <col min="15114" max="15114" width="9" style="2" customWidth="1"/>
    <col min="15115" max="15115" width="8.85546875" style="2" customWidth="1"/>
    <col min="15116" max="15121" width="8.28515625" style="2" customWidth="1"/>
    <col min="15122" max="15122" width="8.7109375" style="2" customWidth="1"/>
    <col min="15123" max="15123" width="6.28515625" style="2" customWidth="1"/>
    <col min="15124" max="15360" width="9" style="2"/>
    <col min="15361" max="15361" width="2" style="2" customWidth="1"/>
    <col min="15362" max="15362" width="1.7109375" style="2" customWidth="1"/>
    <col min="15363" max="15363" width="25.5703125" style="2" customWidth="1"/>
    <col min="15364" max="15364" width="8.7109375" style="2" customWidth="1"/>
    <col min="15365" max="15365" width="8.28515625" style="2" customWidth="1"/>
    <col min="15366" max="15366" width="11.42578125" style="2" customWidth="1"/>
    <col min="15367" max="15369" width="8.28515625" style="2" customWidth="1"/>
    <col min="15370" max="15370" width="9" style="2" customWidth="1"/>
    <col min="15371" max="15371" width="8.85546875" style="2" customWidth="1"/>
    <col min="15372" max="15377" width="8.28515625" style="2" customWidth="1"/>
    <col min="15378" max="15378" width="8.7109375" style="2" customWidth="1"/>
    <col min="15379" max="15379" width="6.28515625" style="2" customWidth="1"/>
    <col min="15380" max="15616" width="9" style="2"/>
    <col min="15617" max="15617" width="2" style="2" customWidth="1"/>
    <col min="15618" max="15618" width="1.7109375" style="2" customWidth="1"/>
    <col min="15619" max="15619" width="25.5703125" style="2" customWidth="1"/>
    <col min="15620" max="15620" width="8.7109375" style="2" customWidth="1"/>
    <col min="15621" max="15621" width="8.28515625" style="2" customWidth="1"/>
    <col min="15622" max="15622" width="11.42578125" style="2" customWidth="1"/>
    <col min="15623" max="15625" width="8.28515625" style="2" customWidth="1"/>
    <col min="15626" max="15626" width="9" style="2" customWidth="1"/>
    <col min="15627" max="15627" width="8.85546875" style="2" customWidth="1"/>
    <col min="15628" max="15633" width="8.28515625" style="2" customWidth="1"/>
    <col min="15634" max="15634" width="8.7109375" style="2" customWidth="1"/>
    <col min="15635" max="15635" width="6.28515625" style="2" customWidth="1"/>
    <col min="15636" max="15872" width="9" style="2"/>
    <col min="15873" max="15873" width="2" style="2" customWidth="1"/>
    <col min="15874" max="15874" width="1.7109375" style="2" customWidth="1"/>
    <col min="15875" max="15875" width="25.5703125" style="2" customWidth="1"/>
    <col min="15876" max="15876" width="8.7109375" style="2" customWidth="1"/>
    <col min="15877" max="15877" width="8.28515625" style="2" customWidth="1"/>
    <col min="15878" max="15878" width="11.42578125" style="2" customWidth="1"/>
    <col min="15879" max="15881" width="8.28515625" style="2" customWidth="1"/>
    <col min="15882" max="15882" width="9" style="2" customWidth="1"/>
    <col min="15883" max="15883" width="8.85546875" style="2" customWidth="1"/>
    <col min="15884" max="15889" width="8.28515625" style="2" customWidth="1"/>
    <col min="15890" max="15890" width="8.7109375" style="2" customWidth="1"/>
    <col min="15891" max="15891" width="6.28515625" style="2" customWidth="1"/>
    <col min="15892" max="16128" width="9" style="2"/>
    <col min="16129" max="16129" width="2" style="2" customWidth="1"/>
    <col min="16130" max="16130" width="1.7109375" style="2" customWidth="1"/>
    <col min="16131" max="16131" width="25.5703125" style="2" customWidth="1"/>
    <col min="16132" max="16132" width="8.7109375" style="2" customWidth="1"/>
    <col min="16133" max="16133" width="8.28515625" style="2" customWidth="1"/>
    <col min="16134" max="16134" width="11.42578125" style="2" customWidth="1"/>
    <col min="16135" max="16137" width="8.28515625" style="2" customWidth="1"/>
    <col min="16138" max="16138" width="9" style="2" customWidth="1"/>
    <col min="16139" max="16139" width="8.85546875" style="2" customWidth="1"/>
    <col min="16140" max="16145" width="8.28515625" style="2" customWidth="1"/>
    <col min="16146" max="16146" width="8.7109375" style="2" customWidth="1"/>
    <col min="16147" max="16147" width="6.28515625" style="2" customWidth="1"/>
    <col min="16148" max="16384" width="9" style="2"/>
  </cols>
  <sheetData>
    <row r="1" spans="2:34" ht="39.75" customHeight="1">
      <c r="B1" s="1108" t="s">
        <v>777</v>
      </c>
      <c r="C1" s="1108"/>
      <c r="D1" s="1108"/>
      <c r="E1" s="1108"/>
      <c r="F1" s="1108"/>
      <c r="G1" s="1108"/>
      <c r="H1" s="1108"/>
      <c r="I1" s="1108"/>
      <c r="J1" s="1108"/>
      <c r="K1" s="1108"/>
      <c r="L1" s="1108"/>
      <c r="M1" s="1108"/>
      <c r="N1" s="1108"/>
      <c r="O1" s="1108"/>
      <c r="P1" s="1108"/>
      <c r="Q1" s="1108"/>
      <c r="R1" s="1108"/>
      <c r="S1" s="1108"/>
    </row>
    <row r="2" spans="2:34">
      <c r="B2" s="779"/>
      <c r="C2" s="779"/>
      <c r="D2" s="779"/>
      <c r="E2" s="779"/>
      <c r="F2" s="779"/>
      <c r="G2" s="779"/>
      <c r="H2" s="779"/>
      <c r="I2" s="779"/>
      <c r="J2" s="779"/>
      <c r="K2" s="779"/>
      <c r="L2" s="779"/>
      <c r="M2" s="779"/>
      <c r="N2" s="779"/>
      <c r="O2" s="779"/>
      <c r="P2" s="779"/>
      <c r="Q2" s="779"/>
      <c r="R2" s="143" t="s">
        <v>803</v>
      </c>
      <c r="S2" s="98"/>
    </row>
    <row r="3" spans="2:34" ht="12.75" customHeight="1">
      <c r="B3" s="1213" t="s">
        <v>239</v>
      </c>
      <c r="C3" s="1213"/>
      <c r="D3" s="1213"/>
      <c r="E3" s="1213"/>
      <c r="F3" s="1213"/>
      <c r="G3" s="1213"/>
      <c r="H3" s="1213"/>
      <c r="I3" s="1213"/>
      <c r="J3" s="1213"/>
      <c r="K3" s="1213"/>
      <c r="L3" s="1213"/>
      <c r="M3" s="1213"/>
      <c r="N3" s="1213"/>
      <c r="O3" s="1213"/>
      <c r="P3" s="1213"/>
      <c r="Q3" s="1213"/>
      <c r="R3" s="1213"/>
      <c r="S3" s="1213"/>
    </row>
    <row r="4" spans="2:34">
      <c r="B4" s="779"/>
      <c r="C4" s="779"/>
      <c r="D4" s="779"/>
      <c r="E4" s="779"/>
      <c r="F4" s="779"/>
      <c r="G4" s="779"/>
      <c r="H4" s="779"/>
      <c r="I4" s="779"/>
      <c r="J4" s="779"/>
      <c r="K4" s="779"/>
      <c r="L4" s="779"/>
      <c r="M4" s="779"/>
      <c r="N4" s="779"/>
      <c r="O4" s="779"/>
      <c r="P4" s="779"/>
      <c r="Q4" s="779"/>
      <c r="R4" s="779"/>
      <c r="S4" s="641"/>
    </row>
    <row r="5" spans="2:34" ht="15" customHeight="1">
      <c r="B5" s="570"/>
      <c r="C5" s="571"/>
      <c r="D5" s="572"/>
      <c r="E5" s="572"/>
      <c r="F5" s="1145" t="s">
        <v>212</v>
      </c>
      <c r="G5" s="573"/>
      <c r="H5" s="573"/>
      <c r="I5" s="312"/>
      <c r="J5" s="1145" t="s">
        <v>795</v>
      </c>
      <c r="K5" s="1145" t="s">
        <v>796</v>
      </c>
      <c r="L5" s="572"/>
      <c r="M5" s="574"/>
      <c r="N5" s="1145" t="s">
        <v>217</v>
      </c>
      <c r="O5" s="500"/>
      <c r="P5" s="500"/>
      <c r="Q5" s="500"/>
      <c r="R5" s="572"/>
      <c r="S5" s="642"/>
    </row>
    <row r="6" spans="2:34" ht="15" customHeight="1">
      <c r="B6" s="321"/>
      <c r="C6" s="576" t="s">
        <v>384</v>
      </c>
      <c r="D6" s="1200" t="s">
        <v>827</v>
      </c>
      <c r="E6" s="577" t="s">
        <v>385</v>
      </c>
      <c r="F6" s="1153"/>
      <c r="G6" s="1200" t="s">
        <v>38</v>
      </c>
      <c r="H6" s="1200" t="s">
        <v>213</v>
      </c>
      <c r="I6" s="1244" t="s">
        <v>214</v>
      </c>
      <c r="J6" s="1153"/>
      <c r="K6" s="1153"/>
      <c r="L6" s="1200" t="s">
        <v>215</v>
      </c>
      <c r="M6" s="1244" t="s">
        <v>216</v>
      </c>
      <c r="N6" s="1153" t="s">
        <v>217</v>
      </c>
      <c r="O6" s="1240" t="s">
        <v>218</v>
      </c>
      <c r="P6" s="1248" t="s">
        <v>785</v>
      </c>
      <c r="Q6" s="1248" t="s">
        <v>786</v>
      </c>
      <c r="R6" s="1200" t="s">
        <v>386</v>
      </c>
      <c r="S6" s="1254" t="s">
        <v>6</v>
      </c>
    </row>
    <row r="7" spans="2:34">
      <c r="B7" s="321"/>
      <c r="C7" s="576" t="s">
        <v>387</v>
      </c>
      <c r="D7" s="1200"/>
      <c r="E7" s="577" t="s">
        <v>220</v>
      </c>
      <c r="F7" s="1153"/>
      <c r="G7" s="1243"/>
      <c r="H7" s="1243"/>
      <c r="I7" s="1246"/>
      <c r="J7" s="1153"/>
      <c r="K7" s="1153"/>
      <c r="L7" s="1200" t="s">
        <v>215</v>
      </c>
      <c r="M7" s="1244" t="s">
        <v>216</v>
      </c>
      <c r="N7" s="1153"/>
      <c r="O7" s="1240" t="s">
        <v>218</v>
      </c>
      <c r="P7" s="1248"/>
      <c r="Q7" s="1248"/>
      <c r="R7" s="1200" t="s">
        <v>125</v>
      </c>
      <c r="S7" s="1254" t="s">
        <v>6</v>
      </c>
    </row>
    <row r="8" spans="2:34">
      <c r="B8" s="578"/>
      <c r="C8" s="579"/>
      <c r="D8" s="343"/>
      <c r="E8" s="343"/>
      <c r="F8" s="1146"/>
      <c r="G8" s="524"/>
      <c r="H8" s="524"/>
      <c r="I8" s="580"/>
      <c r="J8" s="1146"/>
      <c r="K8" s="1146"/>
      <c r="L8" s="343"/>
      <c r="M8" s="341"/>
      <c r="N8" s="1146"/>
      <c r="O8" s="409"/>
      <c r="P8" s="409"/>
      <c r="Q8" s="409"/>
      <c r="R8" s="343"/>
      <c r="S8" s="643"/>
    </row>
    <row r="9" spans="2:34">
      <c r="B9" s="492" t="s">
        <v>388</v>
      </c>
      <c r="C9" s="492"/>
      <c r="D9" s="622">
        <v>30</v>
      </c>
      <c r="E9" s="622">
        <v>0</v>
      </c>
      <c r="F9" s="338">
        <v>0</v>
      </c>
      <c r="G9" s="622">
        <v>0</v>
      </c>
      <c r="H9" s="622">
        <v>0</v>
      </c>
      <c r="I9" s="622">
        <v>0</v>
      </c>
      <c r="J9" s="622">
        <v>90</v>
      </c>
      <c r="K9" s="622" t="s">
        <v>826</v>
      </c>
      <c r="L9" s="622">
        <v>0</v>
      </c>
      <c r="M9" s="622">
        <v>0</v>
      </c>
      <c r="N9" s="622">
        <v>0</v>
      </c>
      <c r="O9" s="622">
        <v>0</v>
      </c>
      <c r="P9" s="622">
        <v>0</v>
      </c>
      <c r="Q9" s="622">
        <v>0</v>
      </c>
      <c r="R9" s="614">
        <v>130</v>
      </c>
      <c r="S9" s="644">
        <v>0</v>
      </c>
      <c r="T9" s="309"/>
      <c r="U9" s="309"/>
      <c r="V9" s="309"/>
      <c r="W9" s="309"/>
      <c r="X9" s="309"/>
      <c r="Y9" s="309"/>
      <c r="Z9" s="309"/>
      <c r="AA9" s="309"/>
      <c r="AB9" s="309"/>
      <c r="AC9" s="309"/>
      <c r="AD9" s="309"/>
      <c r="AE9" s="309"/>
      <c r="AF9" s="309"/>
      <c r="AG9" s="309"/>
      <c r="AH9" s="309"/>
    </row>
    <row r="10" spans="2:34">
      <c r="B10" s="146" t="s">
        <v>389</v>
      </c>
      <c r="C10" s="146"/>
      <c r="D10" s="338">
        <v>7460</v>
      </c>
      <c r="E10" s="338">
        <v>120</v>
      </c>
      <c r="F10" s="338">
        <v>110</v>
      </c>
      <c r="G10" s="338">
        <v>70</v>
      </c>
      <c r="H10" s="338">
        <v>0</v>
      </c>
      <c r="I10" s="338">
        <v>0</v>
      </c>
      <c r="J10" s="338">
        <v>20</v>
      </c>
      <c r="K10" s="338">
        <v>10</v>
      </c>
      <c r="L10" s="338" t="s">
        <v>826</v>
      </c>
      <c r="M10" s="338" t="s">
        <v>826</v>
      </c>
      <c r="N10" s="338" t="s">
        <v>826</v>
      </c>
      <c r="O10" s="338" t="s">
        <v>826</v>
      </c>
      <c r="P10" s="338">
        <v>100</v>
      </c>
      <c r="Q10" s="338" t="s">
        <v>826</v>
      </c>
      <c r="R10" s="616">
        <v>7900</v>
      </c>
      <c r="S10" s="645">
        <v>2.6</v>
      </c>
      <c r="T10" s="309"/>
      <c r="U10" s="309"/>
      <c r="V10" s="309"/>
      <c r="W10" s="309"/>
      <c r="X10" s="309"/>
      <c r="Y10" s="309"/>
      <c r="Z10" s="309"/>
      <c r="AA10" s="309"/>
      <c r="AB10" s="309"/>
      <c r="AC10" s="309"/>
      <c r="AD10" s="309"/>
      <c r="AE10" s="309"/>
      <c r="AF10" s="309"/>
      <c r="AG10" s="309"/>
      <c r="AH10" s="309"/>
    </row>
    <row r="11" spans="2:34">
      <c r="B11" s="146" t="s">
        <v>390</v>
      </c>
      <c r="C11" s="146"/>
      <c r="D11" s="338">
        <v>9420</v>
      </c>
      <c r="E11" s="338">
        <v>90</v>
      </c>
      <c r="F11" s="338">
        <v>140</v>
      </c>
      <c r="G11" s="338">
        <v>10</v>
      </c>
      <c r="H11" s="338" t="s">
        <v>826</v>
      </c>
      <c r="I11" s="338">
        <v>0</v>
      </c>
      <c r="J11" s="338">
        <v>30</v>
      </c>
      <c r="K11" s="338">
        <v>20</v>
      </c>
      <c r="L11" s="338" t="s">
        <v>826</v>
      </c>
      <c r="M11" s="338" t="s">
        <v>826</v>
      </c>
      <c r="N11" s="338" t="s">
        <v>826</v>
      </c>
      <c r="O11" s="338" t="s">
        <v>826</v>
      </c>
      <c r="P11" s="338">
        <v>160</v>
      </c>
      <c r="Q11" s="338" t="s">
        <v>826</v>
      </c>
      <c r="R11" s="616">
        <v>9900</v>
      </c>
      <c r="S11" s="645">
        <v>3.2</v>
      </c>
      <c r="T11" s="309"/>
      <c r="U11" s="309"/>
      <c r="V11" s="309"/>
      <c r="W11" s="309"/>
      <c r="X11" s="309"/>
      <c r="Y11" s="309"/>
      <c r="Z11" s="309"/>
      <c r="AA11" s="309"/>
      <c r="AB11" s="309"/>
      <c r="AC11" s="309"/>
      <c r="AD11" s="309"/>
      <c r="AE11" s="309"/>
      <c r="AF11" s="309"/>
      <c r="AG11" s="309"/>
      <c r="AH11" s="309"/>
    </row>
    <row r="12" spans="2:34">
      <c r="B12" s="146" t="s">
        <v>391</v>
      </c>
      <c r="C12" s="146"/>
      <c r="D12" s="338">
        <v>11870</v>
      </c>
      <c r="E12" s="338">
        <v>170</v>
      </c>
      <c r="F12" s="338">
        <v>220</v>
      </c>
      <c r="G12" s="338">
        <v>40</v>
      </c>
      <c r="H12" s="338" t="s">
        <v>826</v>
      </c>
      <c r="I12" s="338">
        <v>0</v>
      </c>
      <c r="J12" s="338">
        <v>50</v>
      </c>
      <c r="K12" s="338">
        <v>30</v>
      </c>
      <c r="L12" s="338" t="s">
        <v>826</v>
      </c>
      <c r="M12" s="338" t="s">
        <v>826</v>
      </c>
      <c r="N12" s="338" t="s">
        <v>826</v>
      </c>
      <c r="O12" s="338">
        <v>20</v>
      </c>
      <c r="P12" s="338">
        <v>190</v>
      </c>
      <c r="Q12" s="338" t="s">
        <v>826</v>
      </c>
      <c r="R12" s="616">
        <v>12620</v>
      </c>
      <c r="S12" s="645">
        <v>4.0999999999999996</v>
      </c>
      <c r="T12" s="309"/>
      <c r="U12" s="309"/>
      <c r="V12" s="309"/>
      <c r="W12" s="309"/>
      <c r="X12" s="309"/>
      <c r="Y12" s="309"/>
      <c r="Z12" s="309"/>
      <c r="AA12" s="309"/>
      <c r="AB12" s="309"/>
      <c r="AC12" s="309"/>
      <c r="AD12" s="309"/>
      <c r="AE12" s="309"/>
      <c r="AF12" s="309"/>
      <c r="AG12" s="309"/>
      <c r="AH12" s="309"/>
    </row>
    <row r="13" spans="2:34">
      <c r="B13" s="146" t="s">
        <v>392</v>
      </c>
      <c r="C13" s="146"/>
      <c r="D13" s="338">
        <v>12980</v>
      </c>
      <c r="E13" s="338">
        <v>200</v>
      </c>
      <c r="F13" s="338">
        <v>200</v>
      </c>
      <c r="G13" s="338">
        <v>40</v>
      </c>
      <c r="H13" s="338">
        <v>10</v>
      </c>
      <c r="I13" s="338">
        <v>0</v>
      </c>
      <c r="J13" s="338">
        <v>60</v>
      </c>
      <c r="K13" s="338">
        <v>40</v>
      </c>
      <c r="L13" s="338" t="s">
        <v>826</v>
      </c>
      <c r="M13" s="338">
        <v>10</v>
      </c>
      <c r="N13" s="338" t="s">
        <v>826</v>
      </c>
      <c r="O13" s="338">
        <v>30</v>
      </c>
      <c r="P13" s="338">
        <v>260</v>
      </c>
      <c r="Q13" s="338">
        <v>20</v>
      </c>
      <c r="R13" s="616">
        <v>13860</v>
      </c>
      <c r="S13" s="645">
        <v>4.5</v>
      </c>
      <c r="T13" s="309"/>
      <c r="U13" s="309"/>
      <c r="V13" s="309"/>
      <c r="W13" s="309"/>
      <c r="X13" s="309"/>
      <c r="Y13" s="309"/>
      <c r="Z13" s="309"/>
      <c r="AA13" s="309"/>
      <c r="AB13" s="309"/>
      <c r="AC13" s="309"/>
      <c r="AD13" s="309"/>
      <c r="AE13" s="309"/>
      <c r="AF13" s="309"/>
      <c r="AG13" s="309"/>
      <c r="AH13" s="309"/>
    </row>
    <row r="14" spans="2:34">
      <c r="B14" s="146" t="s">
        <v>393</v>
      </c>
      <c r="C14" s="146"/>
      <c r="D14" s="338">
        <v>13170</v>
      </c>
      <c r="E14" s="338">
        <v>210</v>
      </c>
      <c r="F14" s="338">
        <v>160</v>
      </c>
      <c r="G14" s="338">
        <v>70</v>
      </c>
      <c r="H14" s="338">
        <v>10</v>
      </c>
      <c r="I14" s="338" t="s">
        <v>826</v>
      </c>
      <c r="J14" s="338">
        <v>90</v>
      </c>
      <c r="K14" s="338">
        <v>30</v>
      </c>
      <c r="L14" s="338" t="s">
        <v>826</v>
      </c>
      <c r="M14" s="338" t="s">
        <v>826</v>
      </c>
      <c r="N14" s="338">
        <v>20</v>
      </c>
      <c r="O14" s="338">
        <v>30</v>
      </c>
      <c r="P14" s="338">
        <v>330</v>
      </c>
      <c r="Q14" s="338">
        <v>20</v>
      </c>
      <c r="R14" s="616">
        <v>14140</v>
      </c>
      <c r="S14" s="645">
        <v>4.5999999999999996</v>
      </c>
      <c r="T14" s="309"/>
      <c r="U14" s="309"/>
      <c r="V14" s="309"/>
      <c r="W14" s="309"/>
      <c r="X14" s="309"/>
      <c r="Y14" s="309"/>
      <c r="Z14" s="309"/>
      <c r="AA14" s="309"/>
      <c r="AB14" s="309"/>
      <c r="AC14" s="309"/>
      <c r="AD14" s="309"/>
      <c r="AE14" s="309"/>
      <c r="AF14" s="309"/>
      <c r="AG14" s="309"/>
      <c r="AH14" s="309"/>
    </row>
    <row r="15" spans="2:34">
      <c r="B15" s="146" t="s">
        <v>394</v>
      </c>
      <c r="C15" s="146"/>
      <c r="D15" s="338">
        <v>13510</v>
      </c>
      <c r="E15" s="338">
        <v>230</v>
      </c>
      <c r="F15" s="338">
        <v>170</v>
      </c>
      <c r="G15" s="338">
        <v>70</v>
      </c>
      <c r="H15" s="338" t="s">
        <v>826</v>
      </c>
      <c r="I15" s="338">
        <v>0</v>
      </c>
      <c r="J15" s="338">
        <v>80</v>
      </c>
      <c r="K15" s="338">
        <v>30</v>
      </c>
      <c r="L15" s="338" t="s">
        <v>826</v>
      </c>
      <c r="M15" s="338" t="s">
        <v>826</v>
      </c>
      <c r="N15" s="338">
        <v>20</v>
      </c>
      <c r="O15" s="338">
        <v>80</v>
      </c>
      <c r="P15" s="338">
        <v>450</v>
      </c>
      <c r="Q15" s="338">
        <v>20</v>
      </c>
      <c r="R15" s="616">
        <v>14660</v>
      </c>
      <c r="S15" s="645">
        <v>4.8</v>
      </c>
      <c r="T15" s="309"/>
      <c r="U15" s="309"/>
      <c r="V15" s="309"/>
      <c r="W15" s="309"/>
      <c r="X15" s="309"/>
      <c r="Y15" s="309"/>
      <c r="Z15" s="309"/>
      <c r="AA15" s="309"/>
      <c r="AB15" s="309"/>
      <c r="AC15" s="309"/>
      <c r="AD15" s="309"/>
      <c r="AE15" s="309"/>
      <c r="AF15" s="309"/>
      <c r="AG15" s="309"/>
      <c r="AH15" s="309"/>
    </row>
    <row r="16" spans="2:34">
      <c r="B16" s="146" t="s">
        <v>395</v>
      </c>
      <c r="C16" s="146"/>
      <c r="D16" s="338">
        <v>13460</v>
      </c>
      <c r="E16" s="338">
        <v>250</v>
      </c>
      <c r="F16" s="338">
        <v>200</v>
      </c>
      <c r="G16" s="338">
        <v>100</v>
      </c>
      <c r="H16" s="338" t="s">
        <v>826</v>
      </c>
      <c r="I16" s="338" t="s">
        <v>826</v>
      </c>
      <c r="J16" s="338">
        <v>80</v>
      </c>
      <c r="K16" s="338">
        <v>30</v>
      </c>
      <c r="L16" s="338" t="s">
        <v>826</v>
      </c>
      <c r="M16" s="338" t="s">
        <v>826</v>
      </c>
      <c r="N16" s="338" t="s">
        <v>826</v>
      </c>
      <c r="O16" s="338">
        <v>70</v>
      </c>
      <c r="P16" s="338">
        <v>440</v>
      </c>
      <c r="Q16" s="338">
        <v>20</v>
      </c>
      <c r="R16" s="616">
        <v>14670</v>
      </c>
      <c r="S16" s="645">
        <v>4.8</v>
      </c>
      <c r="T16" s="309"/>
      <c r="U16" s="309"/>
      <c r="V16" s="309"/>
      <c r="W16" s="309"/>
      <c r="X16" s="309"/>
      <c r="Y16" s="309"/>
      <c r="Z16" s="309"/>
      <c r="AA16" s="309"/>
      <c r="AB16" s="309"/>
      <c r="AC16" s="309"/>
      <c r="AD16" s="309"/>
      <c r="AE16" s="309"/>
      <c r="AF16" s="309"/>
      <c r="AG16" s="309"/>
      <c r="AH16" s="309"/>
    </row>
    <row r="17" spans="2:34">
      <c r="B17" s="146" t="s">
        <v>396</v>
      </c>
      <c r="C17" s="146"/>
      <c r="D17" s="338">
        <v>11720</v>
      </c>
      <c r="E17" s="338">
        <v>200</v>
      </c>
      <c r="F17" s="338">
        <v>240</v>
      </c>
      <c r="G17" s="338">
        <v>100</v>
      </c>
      <c r="H17" s="338" t="s">
        <v>826</v>
      </c>
      <c r="I17" s="338">
        <v>0</v>
      </c>
      <c r="J17" s="338">
        <v>80</v>
      </c>
      <c r="K17" s="338">
        <v>30</v>
      </c>
      <c r="L17" s="338" t="s">
        <v>826</v>
      </c>
      <c r="M17" s="338" t="s">
        <v>826</v>
      </c>
      <c r="N17" s="338" t="s">
        <v>826</v>
      </c>
      <c r="O17" s="338">
        <v>80</v>
      </c>
      <c r="P17" s="338">
        <v>480</v>
      </c>
      <c r="Q17" s="338">
        <v>30</v>
      </c>
      <c r="R17" s="616">
        <v>12980</v>
      </c>
      <c r="S17" s="645">
        <v>4.2</v>
      </c>
      <c r="T17" s="309"/>
      <c r="U17" s="309"/>
      <c r="V17" s="309"/>
      <c r="W17" s="309"/>
      <c r="X17" s="309"/>
      <c r="Y17" s="309"/>
      <c r="Z17" s="309"/>
      <c r="AA17" s="309"/>
      <c r="AB17" s="309"/>
      <c r="AC17" s="309"/>
      <c r="AD17" s="309"/>
      <c r="AE17" s="309"/>
      <c r="AF17" s="309"/>
      <c r="AG17" s="309"/>
      <c r="AH17" s="309"/>
    </row>
    <row r="18" spans="2:34">
      <c r="B18" s="146" t="s">
        <v>397</v>
      </c>
      <c r="C18" s="146"/>
      <c r="D18" s="338">
        <v>11230</v>
      </c>
      <c r="E18" s="338">
        <v>190</v>
      </c>
      <c r="F18" s="338">
        <v>220</v>
      </c>
      <c r="G18" s="338">
        <v>110</v>
      </c>
      <c r="H18" s="338" t="s">
        <v>826</v>
      </c>
      <c r="I18" s="338" t="s">
        <v>826</v>
      </c>
      <c r="J18" s="338">
        <v>80</v>
      </c>
      <c r="K18" s="338">
        <v>40</v>
      </c>
      <c r="L18" s="338">
        <v>0</v>
      </c>
      <c r="M18" s="338">
        <v>20</v>
      </c>
      <c r="N18" s="338" t="s">
        <v>826</v>
      </c>
      <c r="O18" s="338">
        <v>60</v>
      </c>
      <c r="P18" s="338">
        <v>550</v>
      </c>
      <c r="Q18" s="338">
        <v>30</v>
      </c>
      <c r="R18" s="616">
        <v>12530</v>
      </c>
      <c r="S18" s="645">
        <v>4.0999999999999996</v>
      </c>
      <c r="T18" s="309"/>
      <c r="U18" s="309"/>
      <c r="V18" s="309"/>
      <c r="W18" s="309"/>
      <c r="X18" s="309"/>
      <c r="Y18" s="309"/>
      <c r="Z18" s="309"/>
      <c r="AA18" s="309"/>
      <c r="AB18" s="309"/>
      <c r="AC18" s="309"/>
      <c r="AD18" s="309"/>
      <c r="AE18" s="309"/>
      <c r="AF18" s="309"/>
      <c r="AG18" s="309"/>
      <c r="AH18" s="309"/>
    </row>
    <row r="19" spans="2:34">
      <c r="B19" s="146" t="s">
        <v>398</v>
      </c>
      <c r="C19" s="146"/>
      <c r="D19" s="338">
        <v>11210</v>
      </c>
      <c r="E19" s="338">
        <v>180</v>
      </c>
      <c r="F19" s="338">
        <v>180</v>
      </c>
      <c r="G19" s="338">
        <v>120</v>
      </c>
      <c r="H19" s="338" t="s">
        <v>826</v>
      </c>
      <c r="I19" s="338">
        <v>0</v>
      </c>
      <c r="J19" s="338">
        <v>80</v>
      </c>
      <c r="K19" s="338">
        <v>50</v>
      </c>
      <c r="L19" s="338">
        <v>0</v>
      </c>
      <c r="M19" s="338">
        <v>20</v>
      </c>
      <c r="N19" s="338" t="s">
        <v>826</v>
      </c>
      <c r="O19" s="338">
        <v>70</v>
      </c>
      <c r="P19" s="338">
        <v>540</v>
      </c>
      <c r="Q19" s="338">
        <v>30</v>
      </c>
      <c r="R19" s="616">
        <v>12490</v>
      </c>
      <c r="S19" s="645">
        <v>4.0999999999999996</v>
      </c>
      <c r="T19" s="309"/>
      <c r="U19" s="309"/>
      <c r="V19" s="309"/>
      <c r="W19" s="309"/>
      <c r="X19" s="309"/>
      <c r="Y19" s="309"/>
      <c r="Z19" s="309"/>
      <c r="AA19" s="309"/>
      <c r="AB19" s="309"/>
      <c r="AC19" s="309"/>
      <c r="AD19" s="309"/>
      <c r="AE19" s="309"/>
      <c r="AF19" s="309"/>
      <c r="AG19" s="309"/>
      <c r="AH19" s="309"/>
    </row>
    <row r="20" spans="2:34">
      <c r="B20" s="146" t="s">
        <v>399</v>
      </c>
      <c r="C20" s="146"/>
      <c r="D20" s="338">
        <v>10990</v>
      </c>
      <c r="E20" s="338">
        <v>170</v>
      </c>
      <c r="F20" s="338">
        <v>160</v>
      </c>
      <c r="G20" s="338">
        <v>130</v>
      </c>
      <c r="H20" s="338" t="s">
        <v>826</v>
      </c>
      <c r="I20" s="338">
        <v>0</v>
      </c>
      <c r="J20" s="338">
        <v>100</v>
      </c>
      <c r="K20" s="338">
        <v>40</v>
      </c>
      <c r="L20" s="338">
        <v>0</v>
      </c>
      <c r="M20" s="338" t="s">
        <v>826</v>
      </c>
      <c r="N20" s="338" t="s">
        <v>826</v>
      </c>
      <c r="O20" s="338">
        <v>90</v>
      </c>
      <c r="P20" s="338">
        <v>640</v>
      </c>
      <c r="Q20" s="338">
        <v>20</v>
      </c>
      <c r="R20" s="616">
        <v>12340</v>
      </c>
      <c r="S20" s="645">
        <v>4</v>
      </c>
      <c r="T20" s="309"/>
      <c r="U20" s="309"/>
      <c r="V20" s="309"/>
      <c r="W20" s="309"/>
      <c r="X20" s="309"/>
      <c r="Y20" s="309"/>
      <c r="Z20" s="309"/>
      <c r="AA20" s="309"/>
      <c r="AB20" s="309"/>
      <c r="AC20" s="309"/>
      <c r="AD20" s="309"/>
      <c r="AE20" s="309"/>
      <c r="AF20" s="309"/>
      <c r="AG20" s="309"/>
      <c r="AH20" s="309"/>
    </row>
    <row r="21" spans="2:34">
      <c r="B21" s="146" t="s">
        <v>400</v>
      </c>
      <c r="C21" s="146"/>
      <c r="D21" s="338">
        <v>10640</v>
      </c>
      <c r="E21" s="338">
        <v>180</v>
      </c>
      <c r="F21" s="338">
        <v>110</v>
      </c>
      <c r="G21" s="338">
        <v>170</v>
      </c>
      <c r="H21" s="338" t="s">
        <v>826</v>
      </c>
      <c r="I21" s="338">
        <v>0</v>
      </c>
      <c r="J21" s="338">
        <v>100</v>
      </c>
      <c r="K21" s="338">
        <v>30</v>
      </c>
      <c r="L21" s="338" t="s">
        <v>826</v>
      </c>
      <c r="M21" s="338">
        <v>10</v>
      </c>
      <c r="N21" s="338" t="s">
        <v>826</v>
      </c>
      <c r="O21" s="338">
        <v>70</v>
      </c>
      <c r="P21" s="338">
        <v>620</v>
      </c>
      <c r="Q21" s="338">
        <v>40</v>
      </c>
      <c r="R21" s="616">
        <v>11980</v>
      </c>
      <c r="S21" s="645">
        <v>3.9</v>
      </c>
      <c r="T21" s="309"/>
      <c r="U21" s="309"/>
      <c r="V21" s="309"/>
      <c r="W21" s="309"/>
      <c r="X21" s="309"/>
      <c r="Y21" s="309"/>
      <c r="Z21" s="309"/>
      <c r="AA21" s="309"/>
      <c r="AB21" s="309"/>
      <c r="AC21" s="309"/>
      <c r="AD21" s="309"/>
      <c r="AE21" s="309"/>
      <c r="AF21" s="309"/>
      <c r="AG21" s="309"/>
      <c r="AH21" s="309"/>
    </row>
    <row r="22" spans="2:34">
      <c r="B22" s="146" t="s">
        <v>401</v>
      </c>
      <c r="C22" s="146"/>
      <c r="D22" s="338">
        <v>10280</v>
      </c>
      <c r="E22" s="338">
        <v>180</v>
      </c>
      <c r="F22" s="338">
        <v>100</v>
      </c>
      <c r="G22" s="338">
        <v>190</v>
      </c>
      <c r="H22" s="338" t="s">
        <v>826</v>
      </c>
      <c r="I22" s="338">
        <v>0</v>
      </c>
      <c r="J22" s="338">
        <v>90</v>
      </c>
      <c r="K22" s="338">
        <v>30</v>
      </c>
      <c r="L22" s="338" t="s">
        <v>826</v>
      </c>
      <c r="M22" s="338" t="s">
        <v>826</v>
      </c>
      <c r="N22" s="338" t="s">
        <v>826</v>
      </c>
      <c r="O22" s="338">
        <v>80</v>
      </c>
      <c r="P22" s="338">
        <v>720</v>
      </c>
      <c r="Q22" s="338">
        <v>40</v>
      </c>
      <c r="R22" s="616">
        <v>11730</v>
      </c>
      <c r="S22" s="645">
        <v>3.8</v>
      </c>
      <c r="T22" s="309"/>
      <c r="U22" s="309"/>
      <c r="V22" s="309"/>
      <c r="W22" s="309"/>
      <c r="X22" s="309"/>
      <c r="Y22" s="309"/>
      <c r="Z22" s="309"/>
      <c r="AA22" s="309"/>
      <c r="AB22" s="309"/>
      <c r="AC22" s="309"/>
      <c r="AD22" s="309"/>
      <c r="AE22" s="309"/>
      <c r="AF22" s="309"/>
      <c r="AG22" s="309"/>
      <c r="AH22" s="309"/>
    </row>
    <row r="23" spans="2:34">
      <c r="B23" s="146" t="s">
        <v>402</v>
      </c>
      <c r="C23" s="146"/>
      <c r="D23" s="338">
        <v>10060</v>
      </c>
      <c r="E23" s="338">
        <v>180</v>
      </c>
      <c r="F23" s="338">
        <v>100</v>
      </c>
      <c r="G23" s="338">
        <v>210</v>
      </c>
      <c r="H23" s="338" t="s">
        <v>826</v>
      </c>
      <c r="I23" s="338">
        <v>0</v>
      </c>
      <c r="J23" s="338">
        <v>90</v>
      </c>
      <c r="K23" s="338">
        <v>30</v>
      </c>
      <c r="L23" s="338" t="s">
        <v>826</v>
      </c>
      <c r="M23" s="338" t="s">
        <v>826</v>
      </c>
      <c r="N23" s="338" t="s">
        <v>826</v>
      </c>
      <c r="O23" s="338">
        <v>140</v>
      </c>
      <c r="P23" s="338">
        <v>840</v>
      </c>
      <c r="Q23" s="338">
        <v>30</v>
      </c>
      <c r="R23" s="616">
        <v>11690</v>
      </c>
      <c r="S23" s="645">
        <v>3.8</v>
      </c>
      <c r="T23" s="309"/>
      <c r="U23" s="309"/>
      <c r="V23" s="309"/>
      <c r="W23" s="309"/>
      <c r="X23" s="309"/>
      <c r="Y23" s="309"/>
      <c r="Z23" s="309"/>
      <c r="AA23" s="309"/>
      <c r="AB23" s="309"/>
      <c r="AC23" s="309"/>
      <c r="AD23" s="309"/>
      <c r="AE23" s="309"/>
      <c r="AF23" s="309"/>
      <c r="AG23" s="309"/>
      <c r="AH23" s="309"/>
    </row>
    <row r="24" spans="2:34">
      <c r="B24" s="146" t="s">
        <v>409</v>
      </c>
      <c r="C24" s="146"/>
      <c r="D24" s="338">
        <v>9500</v>
      </c>
      <c r="E24" s="338">
        <v>170</v>
      </c>
      <c r="F24" s="338">
        <v>90</v>
      </c>
      <c r="G24" s="338">
        <v>260</v>
      </c>
      <c r="H24" s="338" t="s">
        <v>826</v>
      </c>
      <c r="I24" s="338">
        <v>0</v>
      </c>
      <c r="J24" s="338">
        <v>110</v>
      </c>
      <c r="K24" s="338">
        <v>30</v>
      </c>
      <c r="L24" s="338">
        <v>0</v>
      </c>
      <c r="M24" s="338" t="s">
        <v>826</v>
      </c>
      <c r="N24" s="338" t="s">
        <v>826</v>
      </c>
      <c r="O24" s="338">
        <v>330</v>
      </c>
      <c r="P24" s="338">
        <v>920</v>
      </c>
      <c r="Q24" s="338">
        <v>40</v>
      </c>
      <c r="R24" s="616">
        <v>11440</v>
      </c>
      <c r="S24" s="645">
        <v>3.7</v>
      </c>
      <c r="T24" s="309"/>
      <c r="U24" s="309"/>
      <c r="V24" s="309"/>
      <c r="W24" s="309"/>
      <c r="X24" s="309"/>
      <c r="Y24" s="309"/>
      <c r="Z24" s="309"/>
      <c r="AA24" s="309"/>
      <c r="AB24" s="309"/>
      <c r="AC24" s="309"/>
      <c r="AD24" s="309"/>
      <c r="AE24" s="309"/>
      <c r="AF24" s="309"/>
      <c r="AG24" s="309"/>
      <c r="AH24" s="309"/>
    </row>
    <row r="25" spans="2:34">
      <c r="B25" s="146" t="s">
        <v>410</v>
      </c>
      <c r="C25" s="146"/>
      <c r="D25" s="338">
        <v>9050</v>
      </c>
      <c r="E25" s="338">
        <v>170</v>
      </c>
      <c r="F25" s="338">
        <v>70</v>
      </c>
      <c r="G25" s="338">
        <v>340</v>
      </c>
      <c r="H25" s="338">
        <v>0</v>
      </c>
      <c r="I25" s="338">
        <v>0</v>
      </c>
      <c r="J25" s="338">
        <v>90</v>
      </c>
      <c r="K25" s="338">
        <v>30</v>
      </c>
      <c r="L25" s="338">
        <v>0</v>
      </c>
      <c r="M25" s="338">
        <v>10</v>
      </c>
      <c r="N25" s="338" t="s">
        <v>826</v>
      </c>
      <c r="O25" s="338">
        <v>40</v>
      </c>
      <c r="P25" s="338">
        <v>850</v>
      </c>
      <c r="Q25" s="338">
        <v>40</v>
      </c>
      <c r="R25" s="616">
        <v>10690</v>
      </c>
      <c r="S25" s="645">
        <v>3.5</v>
      </c>
      <c r="T25" s="309"/>
      <c r="U25" s="309"/>
      <c r="V25" s="309"/>
      <c r="W25" s="309"/>
      <c r="X25" s="309"/>
      <c r="Y25" s="309"/>
      <c r="Z25" s="309"/>
      <c r="AA25" s="309"/>
      <c r="AB25" s="309"/>
      <c r="AC25" s="309"/>
      <c r="AD25" s="309"/>
      <c r="AE25" s="309"/>
      <c r="AF25" s="309"/>
      <c r="AG25" s="309"/>
      <c r="AH25" s="309"/>
    </row>
    <row r="26" spans="2:34">
      <c r="B26" s="146" t="s">
        <v>411</v>
      </c>
      <c r="C26" s="146"/>
      <c r="D26" s="338">
        <v>8540</v>
      </c>
      <c r="E26" s="338">
        <v>180</v>
      </c>
      <c r="F26" s="338">
        <v>70</v>
      </c>
      <c r="G26" s="338">
        <v>330</v>
      </c>
      <c r="H26" s="338" t="s">
        <v>826</v>
      </c>
      <c r="I26" s="338">
        <v>0</v>
      </c>
      <c r="J26" s="338">
        <v>110</v>
      </c>
      <c r="K26" s="338">
        <v>20</v>
      </c>
      <c r="L26" s="338">
        <v>0</v>
      </c>
      <c r="M26" s="338" t="s">
        <v>826</v>
      </c>
      <c r="N26" s="338" t="s">
        <v>826</v>
      </c>
      <c r="O26" s="338">
        <v>30</v>
      </c>
      <c r="P26" s="338">
        <v>1070</v>
      </c>
      <c r="Q26" s="338">
        <v>40</v>
      </c>
      <c r="R26" s="616">
        <v>10400</v>
      </c>
      <c r="S26" s="645">
        <v>3.4</v>
      </c>
      <c r="T26" s="309"/>
      <c r="U26" s="309"/>
      <c r="V26" s="309"/>
      <c r="W26" s="309"/>
      <c r="X26" s="309"/>
      <c r="Y26" s="309"/>
      <c r="Z26" s="309"/>
      <c r="AA26" s="309"/>
      <c r="AB26" s="309"/>
      <c r="AC26" s="309"/>
      <c r="AD26" s="309"/>
      <c r="AE26" s="309"/>
      <c r="AF26" s="309"/>
      <c r="AG26" s="309"/>
      <c r="AH26" s="309"/>
    </row>
    <row r="27" spans="2:34">
      <c r="B27" s="146" t="s">
        <v>412</v>
      </c>
      <c r="C27" s="146"/>
      <c r="D27" s="338">
        <v>8130</v>
      </c>
      <c r="E27" s="338">
        <v>150</v>
      </c>
      <c r="F27" s="338">
        <v>70</v>
      </c>
      <c r="G27" s="338">
        <v>450</v>
      </c>
      <c r="H27" s="338" t="s">
        <v>826</v>
      </c>
      <c r="I27" s="338">
        <v>0</v>
      </c>
      <c r="J27" s="338">
        <v>110</v>
      </c>
      <c r="K27" s="338">
        <v>30</v>
      </c>
      <c r="L27" s="338">
        <v>0</v>
      </c>
      <c r="M27" s="338">
        <v>20</v>
      </c>
      <c r="N27" s="338" t="s">
        <v>826</v>
      </c>
      <c r="O27" s="338">
        <v>30</v>
      </c>
      <c r="P27" s="338">
        <v>960</v>
      </c>
      <c r="Q27" s="338">
        <v>50</v>
      </c>
      <c r="R27" s="616">
        <v>9990</v>
      </c>
      <c r="S27" s="645">
        <v>3.3</v>
      </c>
      <c r="T27" s="309"/>
      <c r="U27" s="309"/>
      <c r="V27" s="309"/>
      <c r="W27" s="309"/>
      <c r="X27" s="309"/>
      <c r="Y27" s="309"/>
      <c r="Z27" s="309"/>
      <c r="AA27" s="309"/>
      <c r="AB27" s="309"/>
      <c r="AC27" s="309"/>
      <c r="AD27" s="309"/>
      <c r="AE27" s="309"/>
      <c r="AF27" s="309"/>
      <c r="AG27" s="309"/>
      <c r="AH27" s="309"/>
    </row>
    <row r="28" spans="2:34">
      <c r="B28" s="146" t="s">
        <v>413</v>
      </c>
      <c r="C28" s="146"/>
      <c r="D28" s="338">
        <v>7720</v>
      </c>
      <c r="E28" s="338">
        <v>150</v>
      </c>
      <c r="F28" s="338">
        <v>50</v>
      </c>
      <c r="G28" s="338">
        <v>500</v>
      </c>
      <c r="H28" s="338" t="s">
        <v>826</v>
      </c>
      <c r="I28" s="338">
        <v>0</v>
      </c>
      <c r="J28" s="338">
        <v>110</v>
      </c>
      <c r="K28" s="338">
        <v>40</v>
      </c>
      <c r="L28" s="338">
        <v>0</v>
      </c>
      <c r="M28" s="338" t="s">
        <v>826</v>
      </c>
      <c r="N28" s="338" t="s">
        <v>826</v>
      </c>
      <c r="O28" s="338">
        <v>30</v>
      </c>
      <c r="P28" s="338">
        <v>980</v>
      </c>
      <c r="Q28" s="338">
        <v>40</v>
      </c>
      <c r="R28" s="616">
        <v>9620</v>
      </c>
      <c r="S28" s="645">
        <v>3.1</v>
      </c>
      <c r="T28" s="309"/>
      <c r="U28" s="309"/>
      <c r="V28" s="309"/>
      <c r="W28" s="309"/>
      <c r="X28" s="309"/>
      <c r="Y28" s="309"/>
      <c r="Z28" s="309"/>
      <c r="AA28" s="309"/>
      <c r="AB28" s="309"/>
      <c r="AC28" s="309"/>
      <c r="AD28" s="309"/>
      <c r="AE28" s="309"/>
      <c r="AF28" s="309"/>
      <c r="AG28" s="309"/>
      <c r="AH28" s="309"/>
    </row>
    <row r="29" spans="2:34">
      <c r="B29" s="146" t="s">
        <v>414</v>
      </c>
      <c r="C29" s="146"/>
      <c r="D29" s="338">
        <v>7410</v>
      </c>
      <c r="E29" s="338">
        <v>130</v>
      </c>
      <c r="F29" s="338">
        <v>40</v>
      </c>
      <c r="G29" s="338">
        <v>620</v>
      </c>
      <c r="H29" s="338" t="s">
        <v>826</v>
      </c>
      <c r="I29" s="338">
        <v>0</v>
      </c>
      <c r="J29" s="338">
        <v>110</v>
      </c>
      <c r="K29" s="338">
        <v>40</v>
      </c>
      <c r="L29" s="338" t="s">
        <v>826</v>
      </c>
      <c r="M29" s="338" t="s">
        <v>826</v>
      </c>
      <c r="N29" s="338" t="s">
        <v>826</v>
      </c>
      <c r="O29" s="338">
        <v>20</v>
      </c>
      <c r="P29" s="338">
        <v>1020</v>
      </c>
      <c r="Q29" s="338">
        <v>40</v>
      </c>
      <c r="R29" s="616">
        <v>9430</v>
      </c>
      <c r="S29" s="645">
        <v>3.1</v>
      </c>
      <c r="T29" s="309"/>
      <c r="U29" s="309"/>
      <c r="V29" s="309"/>
      <c r="W29" s="309"/>
      <c r="X29" s="309"/>
      <c r="Y29" s="309"/>
      <c r="Z29" s="309"/>
      <c r="AA29" s="309"/>
      <c r="AB29" s="309"/>
      <c r="AC29" s="309"/>
      <c r="AD29" s="309"/>
      <c r="AE29" s="309"/>
      <c r="AF29" s="309"/>
      <c r="AG29" s="309"/>
      <c r="AH29" s="309"/>
    </row>
    <row r="30" spans="2:34" s="591" customFormat="1" ht="12" customHeight="1">
      <c r="B30" s="146" t="s">
        <v>415</v>
      </c>
      <c r="C30" s="146"/>
      <c r="D30" s="338">
        <v>6960</v>
      </c>
      <c r="E30" s="338">
        <v>140</v>
      </c>
      <c r="F30" s="338">
        <v>60</v>
      </c>
      <c r="G30" s="338">
        <v>830</v>
      </c>
      <c r="H30" s="338" t="s">
        <v>826</v>
      </c>
      <c r="I30" s="338">
        <v>0</v>
      </c>
      <c r="J30" s="338">
        <v>110</v>
      </c>
      <c r="K30" s="338">
        <v>30</v>
      </c>
      <c r="L30" s="338">
        <v>0</v>
      </c>
      <c r="M30" s="338" t="s">
        <v>826</v>
      </c>
      <c r="N30" s="338" t="s">
        <v>826</v>
      </c>
      <c r="O30" s="338">
        <v>10</v>
      </c>
      <c r="P30" s="338">
        <v>1000</v>
      </c>
      <c r="Q30" s="338">
        <v>20</v>
      </c>
      <c r="R30" s="616">
        <v>9180</v>
      </c>
      <c r="S30" s="645">
        <v>3</v>
      </c>
      <c r="T30" s="309"/>
      <c r="U30" s="309"/>
      <c r="V30" s="309"/>
      <c r="W30" s="309"/>
      <c r="X30" s="309"/>
      <c r="Y30" s="309"/>
      <c r="Z30" s="309"/>
      <c r="AA30" s="309"/>
      <c r="AB30" s="309"/>
      <c r="AC30" s="309"/>
      <c r="AD30" s="309"/>
      <c r="AE30" s="309"/>
      <c r="AF30" s="309"/>
      <c r="AG30" s="309"/>
      <c r="AH30" s="309"/>
    </row>
    <row r="31" spans="2:34" s="607" customFormat="1" ht="12.75" customHeight="1">
      <c r="B31" s="146" t="s">
        <v>416</v>
      </c>
      <c r="C31" s="146"/>
      <c r="D31" s="338">
        <v>6220</v>
      </c>
      <c r="E31" s="338">
        <v>140</v>
      </c>
      <c r="F31" s="338">
        <v>50</v>
      </c>
      <c r="G31" s="338">
        <v>1020</v>
      </c>
      <c r="H31" s="338">
        <v>0</v>
      </c>
      <c r="I31" s="338">
        <v>0</v>
      </c>
      <c r="J31" s="338">
        <v>150</v>
      </c>
      <c r="K31" s="338">
        <v>20</v>
      </c>
      <c r="L31" s="338" t="s">
        <v>826</v>
      </c>
      <c r="M31" s="338" t="s">
        <v>826</v>
      </c>
      <c r="N31" s="338" t="s">
        <v>826</v>
      </c>
      <c r="O31" s="338">
        <v>20</v>
      </c>
      <c r="P31" s="338">
        <v>1030</v>
      </c>
      <c r="Q31" s="338">
        <v>30</v>
      </c>
      <c r="R31" s="616">
        <v>8680</v>
      </c>
      <c r="S31" s="645">
        <v>2.8</v>
      </c>
      <c r="T31" s="309"/>
      <c r="U31" s="309"/>
      <c r="V31" s="309"/>
      <c r="W31" s="309"/>
      <c r="X31" s="309"/>
      <c r="Y31" s="309"/>
      <c r="Z31" s="309"/>
      <c r="AA31" s="309"/>
      <c r="AB31" s="309"/>
      <c r="AC31" s="309"/>
      <c r="AD31" s="309"/>
      <c r="AE31" s="309"/>
      <c r="AF31" s="309"/>
      <c r="AG31" s="309"/>
      <c r="AH31" s="309"/>
    </row>
    <row r="32" spans="2:34" s="607" customFormat="1" ht="12.75" customHeight="1">
      <c r="B32" s="146" t="s">
        <v>417</v>
      </c>
      <c r="C32" s="146"/>
      <c r="D32" s="338">
        <v>5910</v>
      </c>
      <c r="E32" s="338">
        <v>150</v>
      </c>
      <c r="F32" s="338">
        <v>70</v>
      </c>
      <c r="G32" s="338">
        <v>1200</v>
      </c>
      <c r="H32" s="338" t="s">
        <v>826</v>
      </c>
      <c r="I32" s="338">
        <v>0</v>
      </c>
      <c r="J32" s="338">
        <v>160</v>
      </c>
      <c r="K32" s="338">
        <v>30</v>
      </c>
      <c r="L32" s="338">
        <v>0</v>
      </c>
      <c r="M32" s="338" t="s">
        <v>826</v>
      </c>
      <c r="N32" s="338" t="s">
        <v>826</v>
      </c>
      <c r="O32" s="338">
        <v>20</v>
      </c>
      <c r="P32" s="338">
        <v>940</v>
      </c>
      <c r="Q32" s="338">
        <v>30</v>
      </c>
      <c r="R32" s="616">
        <v>8520</v>
      </c>
      <c r="S32" s="645">
        <v>2.8</v>
      </c>
      <c r="T32" s="309"/>
      <c r="U32" s="309"/>
      <c r="V32" s="309"/>
      <c r="W32" s="309"/>
      <c r="X32" s="309"/>
      <c r="Y32" s="309"/>
      <c r="Z32" s="309"/>
      <c r="AA32" s="309"/>
      <c r="AB32" s="309"/>
      <c r="AC32" s="309"/>
      <c r="AD32" s="309"/>
      <c r="AE32" s="309"/>
      <c r="AF32" s="309"/>
      <c r="AG32" s="309"/>
      <c r="AH32" s="309"/>
    </row>
    <row r="33" spans="1:34" s="607" customFormat="1" ht="12.75" customHeight="1">
      <c r="B33" s="146" t="s">
        <v>741</v>
      </c>
      <c r="C33" s="146"/>
      <c r="D33" s="338">
        <v>5380</v>
      </c>
      <c r="E33" s="338">
        <v>190</v>
      </c>
      <c r="F33" s="338">
        <v>70</v>
      </c>
      <c r="G33" s="338">
        <v>1720</v>
      </c>
      <c r="H33" s="338">
        <v>0</v>
      </c>
      <c r="I33" s="338">
        <v>0</v>
      </c>
      <c r="J33" s="338">
        <v>180</v>
      </c>
      <c r="K33" s="338">
        <v>40</v>
      </c>
      <c r="L33" s="338">
        <v>0</v>
      </c>
      <c r="M33" s="338" t="s">
        <v>826</v>
      </c>
      <c r="N33" s="338" t="s">
        <v>826</v>
      </c>
      <c r="O33" s="338">
        <v>10</v>
      </c>
      <c r="P33" s="338">
        <v>860</v>
      </c>
      <c r="Q33" s="338">
        <v>40</v>
      </c>
      <c r="R33" s="616">
        <v>8490</v>
      </c>
      <c r="S33" s="645">
        <v>2.8</v>
      </c>
      <c r="T33" s="309"/>
      <c r="U33" s="309"/>
      <c r="V33" s="309"/>
      <c r="W33" s="309"/>
      <c r="X33" s="309"/>
      <c r="Y33" s="309"/>
      <c r="Z33" s="309"/>
      <c r="AA33" s="309"/>
      <c r="AB33" s="309"/>
      <c r="AC33" s="309"/>
      <c r="AD33" s="309"/>
      <c r="AE33" s="309"/>
      <c r="AF33" s="309"/>
      <c r="AG33" s="309"/>
      <c r="AH33" s="309"/>
    </row>
    <row r="34" spans="1:34" s="591" customFormat="1" ht="13.5" customHeight="1">
      <c r="A34" s="607"/>
      <c r="B34" s="146" t="s">
        <v>742</v>
      </c>
      <c r="C34" s="146"/>
      <c r="D34" s="338">
        <v>4770</v>
      </c>
      <c r="E34" s="338">
        <v>180</v>
      </c>
      <c r="F34" s="338">
        <v>50</v>
      </c>
      <c r="G34" s="338">
        <v>2820</v>
      </c>
      <c r="H34" s="338">
        <v>0</v>
      </c>
      <c r="I34" s="338">
        <v>0</v>
      </c>
      <c r="J34" s="338">
        <v>260</v>
      </c>
      <c r="K34" s="338">
        <v>40</v>
      </c>
      <c r="L34" s="338" t="s">
        <v>826</v>
      </c>
      <c r="M34" s="338" t="s">
        <v>826</v>
      </c>
      <c r="N34" s="338" t="s">
        <v>826</v>
      </c>
      <c r="O34" s="338">
        <v>20</v>
      </c>
      <c r="P34" s="338">
        <v>900</v>
      </c>
      <c r="Q34" s="338">
        <v>30</v>
      </c>
      <c r="R34" s="616">
        <v>9100</v>
      </c>
      <c r="S34" s="645">
        <v>3</v>
      </c>
      <c r="T34" s="309"/>
      <c r="U34" s="309"/>
      <c r="V34" s="309"/>
      <c r="W34" s="309"/>
      <c r="X34" s="309"/>
      <c r="Y34" s="309"/>
      <c r="Z34" s="309"/>
      <c r="AA34" s="309"/>
      <c r="AB34" s="309"/>
      <c r="AC34" s="309"/>
      <c r="AD34" s="309"/>
      <c r="AE34" s="309"/>
      <c r="AF34" s="309"/>
      <c r="AG34" s="309"/>
      <c r="AH34" s="309"/>
    </row>
    <row r="35" spans="1:34" ht="15" customHeight="1">
      <c r="A35" s="591"/>
      <c r="B35" s="146" t="s">
        <v>849</v>
      </c>
      <c r="C35" s="146"/>
      <c r="D35" s="338">
        <v>4370</v>
      </c>
      <c r="E35" s="338">
        <v>310</v>
      </c>
      <c r="F35" s="338">
        <v>30</v>
      </c>
      <c r="G35" s="338">
        <v>6970</v>
      </c>
      <c r="H35" s="338">
        <v>0</v>
      </c>
      <c r="I35" s="338">
        <v>0</v>
      </c>
      <c r="J35" s="338">
        <v>340</v>
      </c>
      <c r="K35" s="338">
        <v>30</v>
      </c>
      <c r="L35" s="338" t="s">
        <v>826</v>
      </c>
      <c r="M35" s="338">
        <v>10</v>
      </c>
      <c r="N35" s="338" t="s">
        <v>826</v>
      </c>
      <c r="O35" s="338">
        <v>10</v>
      </c>
      <c r="P35" s="338">
        <v>1060</v>
      </c>
      <c r="Q35" s="338">
        <v>30</v>
      </c>
      <c r="R35" s="616">
        <v>13160</v>
      </c>
      <c r="S35" s="645">
        <v>4.3</v>
      </c>
      <c r="T35" s="309"/>
      <c r="U35" s="309"/>
      <c r="V35" s="309"/>
      <c r="W35" s="309"/>
      <c r="X35" s="309"/>
      <c r="Y35" s="309"/>
      <c r="Z35" s="309"/>
      <c r="AA35" s="309"/>
      <c r="AB35" s="309"/>
      <c r="AC35" s="309"/>
      <c r="AD35" s="309"/>
      <c r="AE35" s="309"/>
      <c r="AF35" s="309"/>
      <c r="AG35" s="309"/>
      <c r="AH35" s="309"/>
    </row>
    <row r="36" spans="1:34" ht="15" customHeight="1">
      <c r="A36" s="591"/>
      <c r="B36" s="146" t="s">
        <v>850</v>
      </c>
      <c r="C36" s="146"/>
      <c r="D36" s="338">
        <v>170</v>
      </c>
      <c r="E36" s="338" t="s">
        <v>826</v>
      </c>
      <c r="F36" s="338">
        <v>0</v>
      </c>
      <c r="G36" s="338">
        <v>3060</v>
      </c>
      <c r="H36" s="338">
        <v>0</v>
      </c>
      <c r="I36" s="338">
        <v>0</v>
      </c>
      <c r="J36" s="338">
        <v>10</v>
      </c>
      <c r="K36" s="338">
        <v>0</v>
      </c>
      <c r="L36" s="338">
        <v>0</v>
      </c>
      <c r="M36" s="338">
        <v>0</v>
      </c>
      <c r="N36" s="338">
        <v>0</v>
      </c>
      <c r="O36" s="338">
        <v>0</v>
      </c>
      <c r="P36" s="338">
        <v>70</v>
      </c>
      <c r="Q36" s="338">
        <v>0</v>
      </c>
      <c r="R36" s="616">
        <v>3310</v>
      </c>
      <c r="S36" s="645">
        <v>1.1000000000000001</v>
      </c>
      <c r="T36" s="309"/>
      <c r="U36" s="309"/>
      <c r="V36" s="309"/>
      <c r="W36" s="309"/>
      <c r="X36" s="309"/>
      <c r="Y36" s="309"/>
      <c r="Z36" s="309"/>
      <c r="AA36" s="309"/>
      <c r="AB36" s="309"/>
      <c r="AC36" s="309"/>
      <c r="AD36" s="309"/>
      <c r="AE36" s="309"/>
      <c r="AF36" s="309"/>
      <c r="AG36" s="309"/>
      <c r="AH36" s="309"/>
    </row>
    <row r="37" spans="1:34" ht="15" customHeight="1">
      <c r="A37" s="591"/>
      <c r="B37" s="146" t="s">
        <v>835</v>
      </c>
      <c r="C37" s="146"/>
      <c r="D37" s="338">
        <v>480</v>
      </c>
      <c r="E37" s="338">
        <v>80</v>
      </c>
      <c r="F37" s="338">
        <v>10</v>
      </c>
      <c r="G37" s="338">
        <v>10430</v>
      </c>
      <c r="H37" s="338">
        <v>0</v>
      </c>
      <c r="I37" s="338">
        <v>0</v>
      </c>
      <c r="J37" s="338">
        <v>10</v>
      </c>
      <c r="K37" s="338" t="s">
        <v>826</v>
      </c>
      <c r="L37" s="338">
        <v>0</v>
      </c>
      <c r="M37" s="338">
        <v>0</v>
      </c>
      <c r="N37" s="338">
        <v>0</v>
      </c>
      <c r="O37" s="338">
        <v>0</v>
      </c>
      <c r="P37" s="338">
        <v>50</v>
      </c>
      <c r="Q37" s="338">
        <v>20</v>
      </c>
      <c r="R37" s="616">
        <v>11080</v>
      </c>
      <c r="S37" s="645">
        <v>3.6</v>
      </c>
      <c r="T37" s="309"/>
      <c r="U37" s="309"/>
      <c r="V37" s="309"/>
      <c r="W37" s="309"/>
      <c r="X37" s="309"/>
      <c r="Y37" s="309"/>
      <c r="Z37" s="309"/>
      <c r="AA37" s="309"/>
      <c r="AB37" s="309"/>
      <c r="AC37" s="309"/>
      <c r="AD37" s="309"/>
      <c r="AE37" s="309"/>
      <c r="AF37" s="309"/>
      <c r="AG37" s="309"/>
      <c r="AH37" s="309"/>
    </row>
    <row r="38" spans="1:34" ht="20.25" customHeight="1">
      <c r="B38" s="624" t="s">
        <v>28</v>
      </c>
      <c r="C38" s="625"/>
      <c r="D38" s="626">
        <v>242610</v>
      </c>
      <c r="E38" s="626">
        <v>4690</v>
      </c>
      <c r="F38" s="626">
        <v>3040</v>
      </c>
      <c r="G38" s="626">
        <v>31940</v>
      </c>
      <c r="H38" s="626">
        <v>100</v>
      </c>
      <c r="I38" s="626" t="s">
        <v>826</v>
      </c>
      <c r="J38" s="626">
        <v>2960</v>
      </c>
      <c r="K38" s="626">
        <v>820</v>
      </c>
      <c r="L38" s="626">
        <v>60</v>
      </c>
      <c r="M38" s="626">
        <v>200</v>
      </c>
      <c r="N38" s="626">
        <v>140</v>
      </c>
      <c r="O38" s="626">
        <v>1390</v>
      </c>
      <c r="P38" s="626">
        <v>18020</v>
      </c>
      <c r="Q38" s="626">
        <v>740</v>
      </c>
      <c r="R38" s="626">
        <v>306700</v>
      </c>
      <c r="S38" s="646">
        <v>100</v>
      </c>
      <c r="T38" s="309"/>
      <c r="U38" s="309"/>
      <c r="V38" s="309"/>
      <c r="W38" s="309"/>
      <c r="X38" s="309"/>
      <c r="Y38" s="309"/>
      <c r="Z38" s="309"/>
      <c r="AA38" s="309"/>
      <c r="AB38" s="309"/>
      <c r="AC38" s="309"/>
      <c r="AD38" s="309"/>
      <c r="AE38" s="309"/>
      <c r="AF38" s="309"/>
      <c r="AG38" s="309"/>
      <c r="AH38" s="309"/>
    </row>
    <row r="39" spans="1:34" ht="22.5" customHeight="1">
      <c r="B39" s="627"/>
      <c r="C39" s="628" t="s">
        <v>403</v>
      </c>
      <c r="D39" s="629">
        <v>1130</v>
      </c>
      <c r="E39" s="629">
        <v>1340</v>
      </c>
      <c r="F39" s="629">
        <v>980</v>
      </c>
      <c r="G39" s="629">
        <v>2380</v>
      </c>
      <c r="H39" s="629">
        <v>840</v>
      </c>
      <c r="I39" s="629">
        <v>750</v>
      </c>
      <c r="J39" s="629">
        <v>1670</v>
      </c>
      <c r="K39" s="629">
        <v>1340</v>
      </c>
      <c r="L39" s="629">
        <v>700</v>
      </c>
      <c r="M39" s="629">
        <v>1280</v>
      </c>
      <c r="N39" s="629">
        <v>1020</v>
      </c>
      <c r="O39" s="629">
        <v>1220</v>
      </c>
      <c r="P39" s="629">
        <v>1620</v>
      </c>
      <c r="Q39" s="629">
        <v>1520</v>
      </c>
      <c r="R39" s="629">
        <v>1300</v>
      </c>
      <c r="S39" s="647"/>
      <c r="T39" s="309"/>
      <c r="U39" s="309"/>
      <c r="V39" s="309"/>
      <c r="W39" s="309"/>
      <c r="X39" s="309"/>
      <c r="Y39" s="309"/>
      <c r="Z39" s="309"/>
      <c r="AA39" s="309"/>
      <c r="AB39" s="309"/>
      <c r="AC39" s="309"/>
      <c r="AD39" s="309"/>
      <c r="AE39" s="309"/>
      <c r="AF39" s="309"/>
      <c r="AG39" s="309"/>
      <c r="AH39" s="309"/>
    </row>
    <row r="40" spans="1:34" s="401" customFormat="1" ht="11.25" customHeight="1">
      <c r="A40" s="2"/>
      <c r="B40" s="630"/>
      <c r="C40" s="631" t="s">
        <v>404</v>
      </c>
      <c r="D40" s="632">
        <v>1050</v>
      </c>
      <c r="E40" s="632">
        <v>1250</v>
      </c>
      <c r="F40" s="632">
        <v>850</v>
      </c>
      <c r="G40" s="632">
        <v>2550</v>
      </c>
      <c r="H40" s="632">
        <v>650</v>
      </c>
      <c r="I40" s="632">
        <v>850</v>
      </c>
      <c r="J40" s="632">
        <v>1850</v>
      </c>
      <c r="K40" s="632">
        <v>1250</v>
      </c>
      <c r="L40" s="632">
        <v>450</v>
      </c>
      <c r="M40" s="632">
        <v>1150</v>
      </c>
      <c r="N40" s="632">
        <v>750</v>
      </c>
      <c r="O40" s="618">
        <v>1350</v>
      </c>
      <c r="P40" s="648">
        <v>1650</v>
      </c>
      <c r="Q40" s="618">
        <v>1550</v>
      </c>
      <c r="R40" s="632">
        <v>1250</v>
      </c>
      <c r="S40" s="649"/>
      <c r="T40" s="309"/>
      <c r="U40" s="309"/>
      <c r="V40" s="309"/>
      <c r="W40" s="309"/>
      <c r="X40" s="309"/>
      <c r="Y40" s="309"/>
      <c r="Z40" s="309"/>
      <c r="AA40" s="309"/>
      <c r="AB40" s="309"/>
      <c r="AC40" s="309"/>
      <c r="AD40" s="309"/>
      <c r="AE40" s="309"/>
      <c r="AF40" s="309"/>
      <c r="AG40" s="309"/>
      <c r="AH40" s="309"/>
    </row>
    <row r="41" spans="1:34" ht="11.25" customHeight="1">
      <c r="A41" s="401"/>
      <c r="B41" s="1245" t="s">
        <v>408</v>
      </c>
      <c r="C41" s="1245"/>
      <c r="D41" s="1245"/>
      <c r="E41" s="1245"/>
      <c r="F41" s="1245"/>
      <c r="G41" s="1245"/>
      <c r="H41" s="1245"/>
      <c r="I41" s="1245"/>
      <c r="J41" s="1245"/>
      <c r="K41" s="1245"/>
      <c r="L41" s="1245"/>
      <c r="M41" s="1245"/>
      <c r="N41" s="1245"/>
      <c r="O41" s="1245"/>
      <c r="P41" s="1245"/>
      <c r="Q41" s="1245"/>
      <c r="R41" s="1245"/>
      <c r="S41" s="1245"/>
    </row>
    <row r="42" spans="1:34" ht="15" customHeight="1">
      <c r="B42" s="1172" t="s">
        <v>419</v>
      </c>
      <c r="C42" s="1172"/>
      <c r="D42" s="1172"/>
      <c r="E42" s="1172"/>
      <c r="F42" s="1172"/>
      <c r="G42" s="1172"/>
      <c r="H42" s="1172"/>
      <c r="I42" s="1172"/>
      <c r="J42" s="1172"/>
      <c r="K42" s="1172"/>
      <c r="L42" s="1172"/>
      <c r="M42" s="1172"/>
      <c r="N42" s="1172"/>
      <c r="O42" s="1172"/>
      <c r="P42" s="1172"/>
      <c r="Q42" s="1172"/>
      <c r="R42" s="1172"/>
      <c r="S42" s="1172"/>
    </row>
    <row r="43" spans="1:34">
      <c r="B43" s="990" t="s">
        <v>241</v>
      </c>
      <c r="C43" s="990"/>
      <c r="D43" s="990"/>
      <c r="E43" s="990"/>
      <c r="F43" s="990"/>
      <c r="G43" s="990"/>
      <c r="H43" s="990"/>
      <c r="I43" s="990"/>
      <c r="J43" s="990"/>
      <c r="K43" s="990"/>
      <c r="L43" s="990"/>
      <c r="M43" s="990"/>
      <c r="N43" s="990"/>
      <c r="O43" s="990"/>
      <c r="P43" s="990"/>
      <c r="Q43" s="990"/>
      <c r="R43" s="990"/>
      <c r="S43" s="949"/>
    </row>
    <row r="44" spans="1:34" ht="11.25" customHeight="1">
      <c r="B44" s="779"/>
      <c r="C44" s="779"/>
      <c r="D44" s="779"/>
      <c r="E44" s="779"/>
      <c r="F44" s="779"/>
      <c r="G44" s="779"/>
      <c r="H44" s="779"/>
      <c r="I44" s="779"/>
      <c r="J44" s="779"/>
      <c r="K44" s="779"/>
      <c r="L44" s="779"/>
      <c r="M44" s="779"/>
      <c r="N44" s="779"/>
      <c r="O44" s="779"/>
      <c r="P44" s="779"/>
      <c r="Q44" s="779"/>
      <c r="R44" s="779"/>
      <c r="S44" s="949"/>
    </row>
    <row r="45" spans="1:34" ht="11.25" customHeight="1">
      <c r="B45" s="570"/>
      <c r="C45" s="571"/>
      <c r="D45" s="572"/>
      <c r="E45" s="572"/>
      <c r="F45" s="1145" t="s">
        <v>212</v>
      </c>
      <c r="G45" s="573"/>
      <c r="H45" s="573"/>
      <c r="I45" s="312"/>
      <c r="J45" s="1145" t="s">
        <v>795</v>
      </c>
      <c r="K45" s="1145" t="s">
        <v>796</v>
      </c>
      <c r="L45" s="572"/>
      <c r="M45" s="574"/>
      <c r="N45" s="1145" t="s">
        <v>217</v>
      </c>
      <c r="O45" s="500"/>
      <c r="P45" s="500"/>
      <c r="Q45" s="500"/>
      <c r="R45" s="572"/>
      <c r="S45" s="642"/>
    </row>
    <row r="46" spans="1:34" ht="11.25" customHeight="1">
      <c r="B46" s="321"/>
      <c r="C46" s="576" t="s">
        <v>384</v>
      </c>
      <c r="D46" s="1200" t="s">
        <v>827</v>
      </c>
      <c r="E46" s="577" t="s">
        <v>385</v>
      </c>
      <c r="F46" s="1153"/>
      <c r="G46" s="1200" t="s">
        <v>38</v>
      </c>
      <c r="H46" s="1200" t="s">
        <v>213</v>
      </c>
      <c r="I46" s="1244" t="s">
        <v>214</v>
      </c>
      <c r="J46" s="1153"/>
      <c r="K46" s="1153"/>
      <c r="L46" s="1200" t="s">
        <v>215</v>
      </c>
      <c r="M46" s="1244" t="s">
        <v>216</v>
      </c>
      <c r="N46" s="1153" t="s">
        <v>217</v>
      </c>
      <c r="O46" s="1240" t="s">
        <v>218</v>
      </c>
      <c r="P46" s="1248" t="s">
        <v>785</v>
      </c>
      <c r="Q46" s="1248" t="s">
        <v>786</v>
      </c>
      <c r="R46" s="1200" t="s">
        <v>386</v>
      </c>
      <c r="S46" s="1254" t="s">
        <v>6</v>
      </c>
    </row>
    <row r="47" spans="1:34">
      <c r="B47" s="321"/>
      <c r="C47" s="576" t="s">
        <v>387</v>
      </c>
      <c r="D47" s="1200"/>
      <c r="E47" s="577" t="s">
        <v>220</v>
      </c>
      <c r="F47" s="1153"/>
      <c r="G47" s="1243"/>
      <c r="H47" s="1243"/>
      <c r="I47" s="1246"/>
      <c r="J47" s="1153"/>
      <c r="K47" s="1153"/>
      <c r="L47" s="1200" t="s">
        <v>215</v>
      </c>
      <c r="M47" s="1244" t="s">
        <v>216</v>
      </c>
      <c r="N47" s="1153"/>
      <c r="O47" s="1240" t="s">
        <v>218</v>
      </c>
      <c r="P47" s="1248"/>
      <c r="Q47" s="1248"/>
      <c r="R47" s="1200" t="s">
        <v>125</v>
      </c>
      <c r="S47" s="1254" t="s">
        <v>6</v>
      </c>
    </row>
    <row r="48" spans="1:34">
      <c r="B48" s="578"/>
      <c r="C48" s="579"/>
      <c r="D48" s="343"/>
      <c r="E48" s="343"/>
      <c r="F48" s="1146"/>
      <c r="G48" s="524"/>
      <c r="H48" s="524"/>
      <c r="I48" s="580"/>
      <c r="J48" s="1146"/>
      <c r="K48" s="1146"/>
      <c r="L48" s="343"/>
      <c r="M48" s="341"/>
      <c r="N48" s="1146"/>
      <c r="O48" s="409"/>
      <c r="P48" s="409"/>
      <c r="Q48" s="409"/>
      <c r="R48" s="343"/>
      <c r="S48" s="643"/>
    </row>
    <row r="49" spans="2:34">
      <c r="B49" s="492" t="s">
        <v>388</v>
      </c>
      <c r="C49" s="492"/>
      <c r="D49" s="622">
        <v>10</v>
      </c>
      <c r="E49" s="622">
        <v>0</v>
      </c>
      <c r="F49" s="338">
        <v>0</v>
      </c>
      <c r="G49" s="622">
        <v>0</v>
      </c>
      <c r="H49" s="622">
        <v>0</v>
      </c>
      <c r="I49" s="622">
        <v>0</v>
      </c>
      <c r="J49" s="622">
        <v>30</v>
      </c>
      <c r="K49" s="622" t="s">
        <v>826</v>
      </c>
      <c r="L49" s="622">
        <v>0</v>
      </c>
      <c r="M49" s="622">
        <v>0</v>
      </c>
      <c r="N49" s="622">
        <v>0</v>
      </c>
      <c r="O49" s="622">
        <v>0</v>
      </c>
      <c r="P49" s="622">
        <v>0</v>
      </c>
      <c r="Q49" s="622">
        <v>0</v>
      </c>
      <c r="R49" s="614">
        <v>50</v>
      </c>
      <c r="S49" s="644">
        <v>0</v>
      </c>
      <c r="T49" s="309"/>
      <c r="U49" s="309"/>
      <c r="V49" s="309"/>
      <c r="W49" s="309"/>
      <c r="X49" s="309"/>
      <c r="Y49" s="309"/>
      <c r="Z49" s="309"/>
      <c r="AA49" s="309"/>
      <c r="AB49" s="309"/>
      <c r="AC49" s="309"/>
      <c r="AD49" s="309"/>
      <c r="AE49" s="309"/>
      <c r="AF49" s="309"/>
      <c r="AG49" s="309"/>
      <c r="AH49" s="309"/>
    </row>
    <row r="50" spans="2:34">
      <c r="B50" s="146" t="s">
        <v>389</v>
      </c>
      <c r="C50" s="146"/>
      <c r="D50" s="338">
        <v>2450</v>
      </c>
      <c r="E50" s="338">
        <v>60</v>
      </c>
      <c r="F50" s="338">
        <v>60</v>
      </c>
      <c r="G50" s="338">
        <v>30</v>
      </c>
      <c r="H50" s="338">
        <v>0</v>
      </c>
      <c r="I50" s="338">
        <v>0</v>
      </c>
      <c r="J50" s="338">
        <v>10</v>
      </c>
      <c r="K50" s="338">
        <v>10</v>
      </c>
      <c r="L50" s="338">
        <v>0</v>
      </c>
      <c r="M50" s="338" t="s">
        <v>826</v>
      </c>
      <c r="N50" s="338">
        <v>0</v>
      </c>
      <c r="O50" s="338">
        <v>0</v>
      </c>
      <c r="P50" s="338">
        <v>30</v>
      </c>
      <c r="Q50" s="338" t="s">
        <v>826</v>
      </c>
      <c r="R50" s="616">
        <v>2660</v>
      </c>
      <c r="S50" s="645">
        <v>2.4</v>
      </c>
      <c r="T50" s="309"/>
      <c r="U50" s="309"/>
      <c r="V50" s="309"/>
      <c r="W50" s="309"/>
      <c r="X50" s="309"/>
      <c r="Y50" s="309"/>
      <c r="Z50" s="309"/>
      <c r="AA50" s="309"/>
      <c r="AB50" s="309"/>
      <c r="AC50" s="309"/>
      <c r="AD50" s="309"/>
      <c r="AE50" s="309"/>
      <c r="AF50" s="309"/>
      <c r="AG50" s="309"/>
      <c r="AH50" s="309"/>
    </row>
    <row r="51" spans="2:34">
      <c r="B51" s="146" t="s">
        <v>390</v>
      </c>
      <c r="C51" s="146"/>
      <c r="D51" s="338">
        <v>2950</v>
      </c>
      <c r="E51" s="338">
        <v>60</v>
      </c>
      <c r="F51" s="338">
        <v>90</v>
      </c>
      <c r="G51" s="338" t="s">
        <v>826</v>
      </c>
      <c r="H51" s="338" t="s">
        <v>826</v>
      </c>
      <c r="I51" s="338">
        <v>0</v>
      </c>
      <c r="J51" s="338">
        <v>20</v>
      </c>
      <c r="K51" s="338">
        <v>10</v>
      </c>
      <c r="L51" s="338">
        <v>0</v>
      </c>
      <c r="M51" s="338" t="s">
        <v>826</v>
      </c>
      <c r="N51" s="338">
        <v>0</v>
      </c>
      <c r="O51" s="338" t="s">
        <v>826</v>
      </c>
      <c r="P51" s="338">
        <v>40</v>
      </c>
      <c r="Q51" s="338" t="s">
        <v>826</v>
      </c>
      <c r="R51" s="616">
        <v>3170</v>
      </c>
      <c r="S51" s="645">
        <v>2.8</v>
      </c>
      <c r="T51" s="309"/>
      <c r="U51" s="309"/>
      <c r="V51" s="309"/>
      <c r="W51" s="309"/>
      <c r="X51" s="309"/>
      <c r="Y51" s="309"/>
      <c r="Z51" s="309"/>
      <c r="AA51" s="309"/>
      <c r="AB51" s="309"/>
      <c r="AC51" s="309"/>
      <c r="AD51" s="309"/>
      <c r="AE51" s="309"/>
      <c r="AF51" s="309"/>
      <c r="AG51" s="309"/>
      <c r="AH51" s="309"/>
    </row>
    <row r="52" spans="2:34">
      <c r="B52" s="146" t="s">
        <v>391</v>
      </c>
      <c r="C52" s="146"/>
      <c r="D52" s="338">
        <v>3490</v>
      </c>
      <c r="E52" s="338">
        <v>110</v>
      </c>
      <c r="F52" s="338">
        <v>110</v>
      </c>
      <c r="G52" s="338" t="s">
        <v>826</v>
      </c>
      <c r="H52" s="338" t="s">
        <v>826</v>
      </c>
      <c r="I52" s="338">
        <v>0</v>
      </c>
      <c r="J52" s="338">
        <v>20</v>
      </c>
      <c r="K52" s="338">
        <v>20</v>
      </c>
      <c r="L52" s="338" t="s">
        <v>826</v>
      </c>
      <c r="M52" s="338" t="s">
        <v>826</v>
      </c>
      <c r="N52" s="338" t="s">
        <v>826</v>
      </c>
      <c r="O52" s="338" t="s">
        <v>826</v>
      </c>
      <c r="P52" s="338">
        <v>50</v>
      </c>
      <c r="Q52" s="338" t="s">
        <v>826</v>
      </c>
      <c r="R52" s="616">
        <v>3820</v>
      </c>
      <c r="S52" s="645">
        <v>3.4</v>
      </c>
      <c r="T52" s="309"/>
      <c r="U52" s="309"/>
      <c r="V52" s="309"/>
      <c r="W52" s="309"/>
      <c r="X52" s="309"/>
      <c r="Y52" s="309"/>
      <c r="Z52" s="309"/>
      <c r="AA52" s="309"/>
      <c r="AB52" s="309"/>
      <c r="AC52" s="309"/>
      <c r="AD52" s="309"/>
      <c r="AE52" s="309"/>
      <c r="AF52" s="309"/>
      <c r="AG52" s="309"/>
      <c r="AH52" s="309"/>
    </row>
    <row r="53" spans="2:34">
      <c r="B53" s="146" t="s">
        <v>392</v>
      </c>
      <c r="C53" s="146"/>
      <c r="D53" s="338">
        <v>3780</v>
      </c>
      <c r="E53" s="338">
        <v>120</v>
      </c>
      <c r="F53" s="338">
        <v>100</v>
      </c>
      <c r="G53" s="338">
        <v>20</v>
      </c>
      <c r="H53" s="338" t="s">
        <v>826</v>
      </c>
      <c r="I53" s="338">
        <v>0</v>
      </c>
      <c r="J53" s="338">
        <v>30</v>
      </c>
      <c r="K53" s="338">
        <v>20</v>
      </c>
      <c r="L53" s="338" t="s">
        <v>826</v>
      </c>
      <c r="M53" s="338" t="s">
        <v>826</v>
      </c>
      <c r="N53" s="338">
        <v>0</v>
      </c>
      <c r="O53" s="338" t="s">
        <v>826</v>
      </c>
      <c r="P53" s="338">
        <v>90</v>
      </c>
      <c r="Q53" s="338" t="s">
        <v>826</v>
      </c>
      <c r="R53" s="616">
        <v>4170</v>
      </c>
      <c r="S53" s="645">
        <v>3.7</v>
      </c>
      <c r="T53" s="309"/>
      <c r="U53" s="309"/>
      <c r="V53" s="309"/>
      <c r="W53" s="309"/>
      <c r="X53" s="309"/>
      <c r="Y53" s="309"/>
      <c r="Z53" s="309"/>
      <c r="AA53" s="309"/>
      <c r="AB53" s="309"/>
      <c r="AC53" s="309"/>
      <c r="AD53" s="309"/>
      <c r="AE53" s="309"/>
      <c r="AF53" s="309"/>
      <c r="AG53" s="309"/>
      <c r="AH53" s="309"/>
    </row>
    <row r="54" spans="2:34">
      <c r="B54" s="146" t="s">
        <v>393</v>
      </c>
      <c r="C54" s="146"/>
      <c r="D54" s="338">
        <v>3950</v>
      </c>
      <c r="E54" s="338">
        <v>130</v>
      </c>
      <c r="F54" s="338">
        <v>80</v>
      </c>
      <c r="G54" s="338">
        <v>20</v>
      </c>
      <c r="H54" s="338" t="s">
        <v>826</v>
      </c>
      <c r="I54" s="338">
        <v>0</v>
      </c>
      <c r="J54" s="338">
        <v>40</v>
      </c>
      <c r="K54" s="338">
        <v>20</v>
      </c>
      <c r="L54" s="338" t="s">
        <v>826</v>
      </c>
      <c r="M54" s="338">
        <v>0</v>
      </c>
      <c r="N54" s="338" t="s">
        <v>826</v>
      </c>
      <c r="O54" s="338" t="s">
        <v>826</v>
      </c>
      <c r="P54" s="338">
        <v>90</v>
      </c>
      <c r="Q54" s="338" t="s">
        <v>826</v>
      </c>
      <c r="R54" s="616">
        <v>4350</v>
      </c>
      <c r="S54" s="645">
        <v>3.9</v>
      </c>
      <c r="T54" s="309"/>
      <c r="U54" s="309"/>
      <c r="V54" s="309"/>
      <c r="W54" s="309"/>
      <c r="X54" s="309"/>
      <c r="Y54" s="309"/>
      <c r="Z54" s="309"/>
      <c r="AA54" s="309"/>
      <c r="AB54" s="309"/>
      <c r="AC54" s="309"/>
      <c r="AD54" s="309"/>
      <c r="AE54" s="309"/>
      <c r="AF54" s="309"/>
      <c r="AG54" s="309"/>
      <c r="AH54" s="309"/>
    </row>
    <row r="55" spans="2:34">
      <c r="B55" s="146" t="s">
        <v>394</v>
      </c>
      <c r="C55" s="146"/>
      <c r="D55" s="338">
        <v>4050</v>
      </c>
      <c r="E55" s="338">
        <v>150</v>
      </c>
      <c r="F55" s="338">
        <v>90</v>
      </c>
      <c r="G55" s="338">
        <v>30</v>
      </c>
      <c r="H55" s="338" t="s">
        <v>826</v>
      </c>
      <c r="I55" s="338">
        <v>0</v>
      </c>
      <c r="J55" s="338">
        <v>30</v>
      </c>
      <c r="K55" s="338">
        <v>20</v>
      </c>
      <c r="L55" s="338" t="s">
        <v>826</v>
      </c>
      <c r="M55" s="338" t="s">
        <v>826</v>
      </c>
      <c r="N55" s="338" t="s">
        <v>826</v>
      </c>
      <c r="O55" s="338">
        <v>20</v>
      </c>
      <c r="P55" s="338">
        <v>150</v>
      </c>
      <c r="Q55" s="338" t="s">
        <v>826</v>
      </c>
      <c r="R55" s="616">
        <v>4550</v>
      </c>
      <c r="S55" s="645">
        <v>4</v>
      </c>
      <c r="T55" s="309"/>
      <c r="U55" s="309"/>
      <c r="V55" s="309"/>
      <c r="W55" s="309"/>
      <c r="X55" s="309"/>
      <c r="Y55" s="309"/>
      <c r="Z55" s="309"/>
      <c r="AA55" s="309"/>
      <c r="AB55" s="309"/>
      <c r="AC55" s="309"/>
      <c r="AD55" s="309"/>
      <c r="AE55" s="309"/>
      <c r="AF55" s="309"/>
      <c r="AG55" s="309"/>
      <c r="AH55" s="309"/>
    </row>
    <row r="56" spans="2:34">
      <c r="B56" s="146" t="s">
        <v>395</v>
      </c>
      <c r="C56" s="146"/>
      <c r="D56" s="338">
        <v>4580</v>
      </c>
      <c r="E56" s="338">
        <v>140</v>
      </c>
      <c r="F56" s="338">
        <v>110</v>
      </c>
      <c r="G56" s="338">
        <v>30</v>
      </c>
      <c r="H56" s="338" t="s">
        <v>826</v>
      </c>
      <c r="I56" s="338" t="s">
        <v>826</v>
      </c>
      <c r="J56" s="338">
        <v>30</v>
      </c>
      <c r="K56" s="338">
        <v>20</v>
      </c>
      <c r="L56" s="338" t="s">
        <v>826</v>
      </c>
      <c r="M56" s="338" t="s">
        <v>826</v>
      </c>
      <c r="N56" s="338" t="s">
        <v>826</v>
      </c>
      <c r="O56" s="338">
        <v>20</v>
      </c>
      <c r="P56" s="338">
        <v>130</v>
      </c>
      <c r="Q56" s="338" t="s">
        <v>826</v>
      </c>
      <c r="R56" s="616">
        <v>5080</v>
      </c>
      <c r="S56" s="645">
        <v>4.5</v>
      </c>
      <c r="T56" s="309"/>
      <c r="U56" s="309"/>
      <c r="V56" s="309"/>
      <c r="W56" s="309"/>
      <c r="X56" s="309"/>
      <c r="Y56" s="309"/>
      <c r="Z56" s="309"/>
      <c r="AA56" s="309"/>
      <c r="AB56" s="309"/>
      <c r="AC56" s="309"/>
      <c r="AD56" s="309"/>
      <c r="AE56" s="309"/>
      <c r="AF56" s="309"/>
      <c r="AG56" s="309"/>
      <c r="AH56" s="309"/>
    </row>
    <row r="57" spans="2:34">
      <c r="B57" s="146" t="s">
        <v>396</v>
      </c>
      <c r="C57" s="146"/>
      <c r="D57" s="338">
        <v>3760</v>
      </c>
      <c r="E57" s="338">
        <v>100</v>
      </c>
      <c r="F57" s="338">
        <v>140</v>
      </c>
      <c r="G57" s="338">
        <v>20</v>
      </c>
      <c r="H57" s="338" t="s">
        <v>826</v>
      </c>
      <c r="I57" s="338">
        <v>0</v>
      </c>
      <c r="J57" s="338">
        <v>30</v>
      </c>
      <c r="K57" s="338">
        <v>20</v>
      </c>
      <c r="L57" s="338" t="s">
        <v>826</v>
      </c>
      <c r="M57" s="338" t="s">
        <v>826</v>
      </c>
      <c r="N57" s="338" t="s">
        <v>826</v>
      </c>
      <c r="O57" s="338">
        <v>30</v>
      </c>
      <c r="P57" s="338">
        <v>160</v>
      </c>
      <c r="Q57" s="338" t="s">
        <v>826</v>
      </c>
      <c r="R57" s="616">
        <v>4280</v>
      </c>
      <c r="S57" s="645">
        <v>3.8</v>
      </c>
      <c r="T57" s="309"/>
      <c r="U57" s="309"/>
      <c r="V57" s="309"/>
      <c r="W57" s="309"/>
      <c r="X57" s="309"/>
      <c r="Y57" s="309"/>
      <c r="Z57" s="309"/>
      <c r="AA57" s="309"/>
      <c r="AB57" s="309"/>
      <c r="AC57" s="309"/>
      <c r="AD57" s="309"/>
      <c r="AE57" s="309"/>
      <c r="AF57" s="309"/>
      <c r="AG57" s="309"/>
      <c r="AH57" s="309"/>
    </row>
    <row r="58" spans="2:34">
      <c r="B58" s="146" t="s">
        <v>397</v>
      </c>
      <c r="C58" s="146"/>
      <c r="D58" s="338">
        <v>3770</v>
      </c>
      <c r="E58" s="338">
        <v>100</v>
      </c>
      <c r="F58" s="338">
        <v>130</v>
      </c>
      <c r="G58" s="338">
        <v>40</v>
      </c>
      <c r="H58" s="338" t="s">
        <v>826</v>
      </c>
      <c r="I58" s="338" t="s">
        <v>826</v>
      </c>
      <c r="J58" s="338">
        <v>40</v>
      </c>
      <c r="K58" s="338">
        <v>20</v>
      </c>
      <c r="L58" s="338">
        <v>0</v>
      </c>
      <c r="M58" s="338" t="s">
        <v>826</v>
      </c>
      <c r="N58" s="338">
        <v>0</v>
      </c>
      <c r="O58" s="338">
        <v>20</v>
      </c>
      <c r="P58" s="338">
        <v>180</v>
      </c>
      <c r="Q58" s="338" t="s">
        <v>826</v>
      </c>
      <c r="R58" s="616">
        <v>4320</v>
      </c>
      <c r="S58" s="645">
        <v>3.8</v>
      </c>
      <c r="T58" s="309"/>
      <c r="U58" s="309"/>
      <c r="V58" s="309"/>
      <c r="W58" s="309"/>
      <c r="X58" s="309"/>
      <c r="Y58" s="309"/>
      <c r="Z58" s="309"/>
      <c r="AA58" s="309"/>
      <c r="AB58" s="309"/>
      <c r="AC58" s="309"/>
      <c r="AD58" s="309"/>
      <c r="AE58" s="309"/>
      <c r="AF58" s="309"/>
      <c r="AG58" s="309"/>
      <c r="AH58" s="309"/>
    </row>
    <row r="59" spans="2:34">
      <c r="B59" s="146" t="s">
        <v>398</v>
      </c>
      <c r="C59" s="146"/>
      <c r="D59" s="338">
        <v>3810</v>
      </c>
      <c r="E59" s="338">
        <v>100</v>
      </c>
      <c r="F59" s="338">
        <v>110</v>
      </c>
      <c r="G59" s="338">
        <v>40</v>
      </c>
      <c r="H59" s="338">
        <v>0</v>
      </c>
      <c r="I59" s="338">
        <v>0</v>
      </c>
      <c r="J59" s="338">
        <v>40</v>
      </c>
      <c r="K59" s="338">
        <v>30</v>
      </c>
      <c r="L59" s="338">
        <v>0</v>
      </c>
      <c r="M59" s="338" t="s">
        <v>826</v>
      </c>
      <c r="N59" s="338">
        <v>0</v>
      </c>
      <c r="O59" s="338">
        <v>10</v>
      </c>
      <c r="P59" s="338">
        <v>180</v>
      </c>
      <c r="Q59" s="338">
        <v>10</v>
      </c>
      <c r="R59" s="616">
        <v>4330</v>
      </c>
      <c r="S59" s="645">
        <v>3.8</v>
      </c>
      <c r="T59" s="309"/>
      <c r="U59" s="309"/>
      <c r="V59" s="309"/>
      <c r="W59" s="309"/>
      <c r="X59" s="309"/>
      <c r="Y59" s="309"/>
      <c r="Z59" s="309"/>
      <c r="AA59" s="309"/>
      <c r="AB59" s="309"/>
      <c r="AC59" s="309"/>
      <c r="AD59" s="309"/>
      <c r="AE59" s="309"/>
      <c r="AF59" s="309"/>
      <c r="AG59" s="309"/>
      <c r="AH59" s="309"/>
    </row>
    <row r="60" spans="2:34">
      <c r="B60" s="146" t="s">
        <v>399</v>
      </c>
      <c r="C60" s="146"/>
      <c r="D60" s="338">
        <v>3810</v>
      </c>
      <c r="E60" s="338">
        <v>90</v>
      </c>
      <c r="F60" s="338">
        <v>90</v>
      </c>
      <c r="G60" s="338">
        <v>40</v>
      </c>
      <c r="H60" s="338" t="s">
        <v>826</v>
      </c>
      <c r="I60" s="338">
        <v>0</v>
      </c>
      <c r="J60" s="338">
        <v>40</v>
      </c>
      <c r="K60" s="338">
        <v>20</v>
      </c>
      <c r="L60" s="338">
        <v>0</v>
      </c>
      <c r="M60" s="338" t="s">
        <v>826</v>
      </c>
      <c r="N60" s="338" t="s">
        <v>826</v>
      </c>
      <c r="O60" s="338">
        <v>20</v>
      </c>
      <c r="P60" s="338">
        <v>200</v>
      </c>
      <c r="Q60" s="338" t="s">
        <v>826</v>
      </c>
      <c r="R60" s="616">
        <v>4330</v>
      </c>
      <c r="S60" s="645">
        <v>3.8</v>
      </c>
      <c r="T60" s="309"/>
      <c r="U60" s="309"/>
      <c r="V60" s="309"/>
      <c r="W60" s="309"/>
      <c r="X60" s="309"/>
      <c r="Y60" s="309"/>
      <c r="Z60" s="309"/>
      <c r="AA60" s="309"/>
      <c r="AB60" s="309"/>
      <c r="AC60" s="309"/>
      <c r="AD60" s="309"/>
      <c r="AE60" s="309"/>
      <c r="AF60" s="309"/>
      <c r="AG60" s="309"/>
      <c r="AH60" s="309"/>
    </row>
    <row r="61" spans="2:34">
      <c r="B61" s="146" t="s">
        <v>400</v>
      </c>
      <c r="C61" s="146"/>
      <c r="D61" s="338">
        <v>3770</v>
      </c>
      <c r="E61" s="338">
        <v>80</v>
      </c>
      <c r="F61" s="338">
        <v>70</v>
      </c>
      <c r="G61" s="338">
        <v>60</v>
      </c>
      <c r="H61" s="338" t="s">
        <v>826</v>
      </c>
      <c r="I61" s="338">
        <v>0</v>
      </c>
      <c r="J61" s="338">
        <v>40</v>
      </c>
      <c r="K61" s="338">
        <v>20</v>
      </c>
      <c r="L61" s="338">
        <v>0</v>
      </c>
      <c r="M61" s="338" t="s">
        <v>826</v>
      </c>
      <c r="N61" s="338" t="s">
        <v>826</v>
      </c>
      <c r="O61" s="338">
        <v>20</v>
      </c>
      <c r="P61" s="338">
        <v>180</v>
      </c>
      <c r="Q61" s="338">
        <v>10</v>
      </c>
      <c r="R61" s="616">
        <v>4250</v>
      </c>
      <c r="S61" s="645">
        <v>3.8</v>
      </c>
      <c r="T61" s="309"/>
      <c r="U61" s="309"/>
      <c r="V61" s="309"/>
      <c r="W61" s="309"/>
      <c r="X61" s="309"/>
      <c r="Y61" s="309"/>
      <c r="Z61" s="309"/>
      <c r="AA61" s="309"/>
      <c r="AB61" s="309"/>
      <c r="AC61" s="309"/>
      <c r="AD61" s="309"/>
      <c r="AE61" s="309"/>
      <c r="AF61" s="309"/>
      <c r="AG61" s="309"/>
      <c r="AH61" s="309"/>
    </row>
    <row r="62" spans="2:34">
      <c r="B62" s="146" t="s">
        <v>401</v>
      </c>
      <c r="C62" s="146"/>
      <c r="D62" s="338">
        <v>3630</v>
      </c>
      <c r="E62" s="338">
        <v>100</v>
      </c>
      <c r="F62" s="338">
        <v>70</v>
      </c>
      <c r="G62" s="338">
        <v>70</v>
      </c>
      <c r="H62" s="338" t="s">
        <v>826</v>
      </c>
      <c r="I62" s="338">
        <v>0</v>
      </c>
      <c r="J62" s="338">
        <v>40</v>
      </c>
      <c r="K62" s="338">
        <v>20</v>
      </c>
      <c r="L62" s="338" t="s">
        <v>826</v>
      </c>
      <c r="M62" s="338" t="s">
        <v>826</v>
      </c>
      <c r="N62" s="338" t="s">
        <v>826</v>
      </c>
      <c r="O62" s="338">
        <v>20</v>
      </c>
      <c r="P62" s="338">
        <v>250</v>
      </c>
      <c r="Q62" s="338">
        <v>10</v>
      </c>
      <c r="R62" s="616">
        <v>4210</v>
      </c>
      <c r="S62" s="645">
        <v>3.7</v>
      </c>
      <c r="T62" s="309"/>
      <c r="U62" s="309"/>
      <c r="V62" s="309"/>
      <c r="W62" s="309"/>
      <c r="X62" s="309"/>
      <c r="Y62" s="309"/>
      <c r="Z62" s="309"/>
      <c r="AA62" s="309"/>
      <c r="AB62" s="309"/>
      <c r="AC62" s="309"/>
      <c r="AD62" s="309"/>
      <c r="AE62" s="309"/>
      <c r="AF62" s="309"/>
      <c r="AG62" s="309"/>
      <c r="AH62" s="309"/>
    </row>
    <row r="63" spans="2:34">
      <c r="B63" s="146" t="s">
        <v>402</v>
      </c>
      <c r="C63" s="146"/>
      <c r="D63" s="338">
        <v>3780</v>
      </c>
      <c r="E63" s="338">
        <v>100</v>
      </c>
      <c r="F63" s="338">
        <v>60</v>
      </c>
      <c r="G63" s="338">
        <v>70</v>
      </c>
      <c r="H63" s="338">
        <v>0</v>
      </c>
      <c r="I63" s="338">
        <v>0</v>
      </c>
      <c r="J63" s="338">
        <v>40</v>
      </c>
      <c r="K63" s="338">
        <v>10</v>
      </c>
      <c r="L63" s="338" t="s">
        <v>826</v>
      </c>
      <c r="M63" s="338" t="s">
        <v>826</v>
      </c>
      <c r="N63" s="338">
        <v>0</v>
      </c>
      <c r="O63" s="338">
        <v>50</v>
      </c>
      <c r="P63" s="338">
        <v>270</v>
      </c>
      <c r="Q63" s="338">
        <v>10</v>
      </c>
      <c r="R63" s="616">
        <v>4400</v>
      </c>
      <c r="S63" s="645">
        <v>3.9</v>
      </c>
      <c r="T63" s="309"/>
      <c r="U63" s="309"/>
      <c r="V63" s="309"/>
      <c r="W63" s="309"/>
      <c r="X63" s="309"/>
      <c r="Y63" s="309"/>
      <c r="Z63" s="309"/>
      <c r="AA63" s="309"/>
      <c r="AB63" s="309"/>
      <c r="AC63" s="309"/>
      <c r="AD63" s="309"/>
      <c r="AE63" s="309"/>
      <c r="AF63" s="309"/>
      <c r="AG63" s="309"/>
      <c r="AH63" s="309"/>
    </row>
    <row r="64" spans="2:34" ht="12" customHeight="1">
      <c r="B64" s="146" t="s">
        <v>409</v>
      </c>
      <c r="C64" s="146"/>
      <c r="D64" s="338">
        <v>3670</v>
      </c>
      <c r="E64" s="338">
        <v>90</v>
      </c>
      <c r="F64" s="338">
        <v>60</v>
      </c>
      <c r="G64" s="338">
        <v>90</v>
      </c>
      <c r="H64" s="338">
        <v>0</v>
      </c>
      <c r="I64" s="338">
        <v>0</v>
      </c>
      <c r="J64" s="338">
        <v>40</v>
      </c>
      <c r="K64" s="338">
        <v>10</v>
      </c>
      <c r="L64" s="338">
        <v>0</v>
      </c>
      <c r="M64" s="338" t="s">
        <v>826</v>
      </c>
      <c r="N64" s="338" t="s">
        <v>826</v>
      </c>
      <c r="O64" s="338">
        <v>120</v>
      </c>
      <c r="P64" s="338">
        <v>300</v>
      </c>
      <c r="Q64" s="338">
        <v>10</v>
      </c>
      <c r="R64" s="616">
        <v>4400</v>
      </c>
      <c r="S64" s="645">
        <v>3.9</v>
      </c>
      <c r="T64" s="309"/>
      <c r="U64" s="309"/>
      <c r="V64" s="309"/>
      <c r="W64" s="309"/>
      <c r="X64" s="309"/>
      <c r="Y64" s="309"/>
      <c r="Z64" s="309"/>
      <c r="AA64" s="309"/>
      <c r="AB64" s="309"/>
      <c r="AC64" s="309"/>
      <c r="AD64" s="309"/>
      <c r="AE64" s="309"/>
      <c r="AF64" s="309"/>
      <c r="AG64" s="309"/>
      <c r="AH64" s="309"/>
    </row>
    <row r="65" spans="1:34" ht="13.5" customHeight="1">
      <c r="B65" s="146" t="s">
        <v>410</v>
      </c>
      <c r="C65" s="146"/>
      <c r="D65" s="338">
        <v>3620</v>
      </c>
      <c r="E65" s="338">
        <v>90</v>
      </c>
      <c r="F65" s="338">
        <v>40</v>
      </c>
      <c r="G65" s="338">
        <v>120</v>
      </c>
      <c r="H65" s="338">
        <v>0</v>
      </c>
      <c r="I65" s="338">
        <v>0</v>
      </c>
      <c r="J65" s="338">
        <v>40</v>
      </c>
      <c r="K65" s="338">
        <v>20</v>
      </c>
      <c r="L65" s="338">
        <v>0</v>
      </c>
      <c r="M65" s="338" t="s">
        <v>826</v>
      </c>
      <c r="N65" s="338" t="s">
        <v>826</v>
      </c>
      <c r="O65" s="338">
        <v>10</v>
      </c>
      <c r="P65" s="338">
        <v>270</v>
      </c>
      <c r="Q65" s="338">
        <v>20</v>
      </c>
      <c r="R65" s="616">
        <v>4240</v>
      </c>
      <c r="S65" s="645">
        <v>3.8</v>
      </c>
      <c r="T65" s="309"/>
      <c r="U65" s="309"/>
      <c r="V65" s="309"/>
      <c r="W65" s="309"/>
      <c r="X65" s="309"/>
      <c r="Y65" s="309"/>
      <c r="Z65" s="309"/>
      <c r="AA65" s="309"/>
      <c r="AB65" s="309"/>
      <c r="AC65" s="309"/>
      <c r="AD65" s="309"/>
      <c r="AE65" s="309"/>
      <c r="AF65" s="309"/>
      <c r="AG65" s="309"/>
      <c r="AH65" s="309"/>
    </row>
    <row r="66" spans="1:34" s="591" customFormat="1" ht="13.5" customHeight="1">
      <c r="A66" s="2"/>
      <c r="B66" s="146" t="s">
        <v>411</v>
      </c>
      <c r="C66" s="146"/>
      <c r="D66" s="338">
        <v>3450</v>
      </c>
      <c r="E66" s="338">
        <v>110</v>
      </c>
      <c r="F66" s="338">
        <v>40</v>
      </c>
      <c r="G66" s="338">
        <v>120</v>
      </c>
      <c r="H66" s="338" t="s">
        <v>826</v>
      </c>
      <c r="I66" s="338">
        <v>0</v>
      </c>
      <c r="J66" s="338">
        <v>50</v>
      </c>
      <c r="K66" s="338">
        <v>20</v>
      </c>
      <c r="L66" s="338">
        <v>0</v>
      </c>
      <c r="M66" s="338" t="s">
        <v>826</v>
      </c>
      <c r="N66" s="338" t="s">
        <v>826</v>
      </c>
      <c r="O66" s="338" t="s">
        <v>826</v>
      </c>
      <c r="P66" s="338">
        <v>330</v>
      </c>
      <c r="Q66" s="338">
        <v>10</v>
      </c>
      <c r="R66" s="616">
        <v>4150</v>
      </c>
      <c r="S66" s="645">
        <v>3.7</v>
      </c>
      <c r="T66" s="309"/>
      <c r="U66" s="309"/>
      <c r="V66" s="309"/>
      <c r="W66" s="309"/>
      <c r="X66" s="309"/>
      <c r="Y66" s="309"/>
      <c r="Z66" s="309"/>
      <c r="AA66" s="309"/>
      <c r="AB66" s="309"/>
      <c r="AC66" s="309"/>
      <c r="AD66" s="309"/>
      <c r="AE66" s="309"/>
      <c r="AF66" s="309"/>
      <c r="AG66" s="309"/>
      <c r="AH66" s="309"/>
    </row>
    <row r="67" spans="1:34" s="607" customFormat="1" ht="14.25" customHeight="1">
      <c r="A67" s="591"/>
      <c r="B67" s="146" t="s">
        <v>412</v>
      </c>
      <c r="C67" s="146"/>
      <c r="D67" s="338">
        <v>3350</v>
      </c>
      <c r="E67" s="338">
        <v>90</v>
      </c>
      <c r="F67" s="338">
        <v>40</v>
      </c>
      <c r="G67" s="338">
        <v>150</v>
      </c>
      <c r="H67" s="338">
        <v>0</v>
      </c>
      <c r="I67" s="338">
        <v>0</v>
      </c>
      <c r="J67" s="338">
        <v>50</v>
      </c>
      <c r="K67" s="338">
        <v>20</v>
      </c>
      <c r="L67" s="338">
        <v>0</v>
      </c>
      <c r="M67" s="338" t="s">
        <v>826</v>
      </c>
      <c r="N67" s="338" t="s">
        <v>826</v>
      </c>
      <c r="O67" s="338" t="s">
        <v>826</v>
      </c>
      <c r="P67" s="338">
        <v>360</v>
      </c>
      <c r="Q67" s="338">
        <v>20</v>
      </c>
      <c r="R67" s="616">
        <v>4090</v>
      </c>
      <c r="S67" s="645">
        <v>3.6</v>
      </c>
      <c r="T67" s="309"/>
      <c r="U67" s="309"/>
      <c r="V67" s="309"/>
      <c r="W67" s="309"/>
      <c r="X67" s="309"/>
      <c r="Y67" s="309"/>
      <c r="Z67" s="309"/>
      <c r="AA67" s="309"/>
      <c r="AB67" s="309"/>
      <c r="AC67" s="309"/>
      <c r="AD67" s="309"/>
      <c r="AE67" s="309"/>
      <c r="AF67" s="309"/>
      <c r="AG67" s="309"/>
      <c r="AH67" s="309"/>
    </row>
    <row r="68" spans="1:34" s="591" customFormat="1" ht="14.25" customHeight="1">
      <c r="A68" s="607"/>
      <c r="B68" s="146" t="s">
        <v>413</v>
      </c>
      <c r="C68" s="146"/>
      <c r="D68" s="338">
        <v>3270</v>
      </c>
      <c r="E68" s="338">
        <v>90</v>
      </c>
      <c r="F68" s="338">
        <v>30</v>
      </c>
      <c r="G68" s="338">
        <v>170</v>
      </c>
      <c r="H68" s="338">
        <v>0</v>
      </c>
      <c r="I68" s="338">
        <v>0</v>
      </c>
      <c r="J68" s="338">
        <v>60</v>
      </c>
      <c r="K68" s="338">
        <v>20</v>
      </c>
      <c r="L68" s="338">
        <v>0</v>
      </c>
      <c r="M68" s="338" t="s">
        <v>826</v>
      </c>
      <c r="N68" s="338" t="s">
        <v>826</v>
      </c>
      <c r="O68" s="338" t="s">
        <v>826</v>
      </c>
      <c r="P68" s="338">
        <v>370</v>
      </c>
      <c r="Q68" s="338">
        <v>20</v>
      </c>
      <c r="R68" s="616">
        <v>4040</v>
      </c>
      <c r="S68" s="645">
        <v>3.6</v>
      </c>
      <c r="T68" s="309"/>
      <c r="U68" s="309"/>
      <c r="V68" s="309"/>
      <c r="W68" s="309"/>
      <c r="X68" s="309"/>
      <c r="Y68" s="309"/>
      <c r="Z68" s="309"/>
      <c r="AA68" s="309"/>
      <c r="AB68" s="309"/>
      <c r="AC68" s="309"/>
      <c r="AD68" s="309"/>
      <c r="AE68" s="309"/>
      <c r="AF68" s="309"/>
      <c r="AG68" s="309"/>
      <c r="AH68" s="309"/>
    </row>
    <row r="69" spans="1:34" ht="13.5" customHeight="1">
      <c r="A69" s="591"/>
      <c r="B69" s="146" t="s">
        <v>414</v>
      </c>
      <c r="C69" s="146"/>
      <c r="D69" s="338">
        <v>3130</v>
      </c>
      <c r="E69" s="338">
        <v>80</v>
      </c>
      <c r="F69" s="338">
        <v>30</v>
      </c>
      <c r="G69" s="338">
        <v>200</v>
      </c>
      <c r="H69" s="338">
        <v>0</v>
      </c>
      <c r="I69" s="338">
        <v>0</v>
      </c>
      <c r="J69" s="338">
        <v>60</v>
      </c>
      <c r="K69" s="338">
        <v>20</v>
      </c>
      <c r="L69" s="338" t="s">
        <v>826</v>
      </c>
      <c r="M69" s="338" t="s">
        <v>826</v>
      </c>
      <c r="N69" s="338">
        <v>0</v>
      </c>
      <c r="O69" s="338" t="s">
        <v>826</v>
      </c>
      <c r="P69" s="338">
        <v>410</v>
      </c>
      <c r="Q69" s="338">
        <v>20</v>
      </c>
      <c r="R69" s="616">
        <v>3950</v>
      </c>
      <c r="S69" s="645">
        <v>3.5</v>
      </c>
      <c r="T69" s="309"/>
      <c r="U69" s="309"/>
      <c r="V69" s="309"/>
      <c r="W69" s="309"/>
      <c r="X69" s="309"/>
      <c r="Y69" s="309"/>
      <c r="Z69" s="309"/>
      <c r="AA69" s="309"/>
      <c r="AB69" s="309"/>
      <c r="AC69" s="309"/>
      <c r="AD69" s="309"/>
      <c r="AE69" s="309"/>
      <c r="AF69" s="309"/>
      <c r="AG69" s="309"/>
      <c r="AH69" s="309"/>
    </row>
    <row r="70" spans="1:34" ht="12" customHeight="1">
      <c r="B70" s="146" t="s">
        <v>415</v>
      </c>
      <c r="C70" s="146"/>
      <c r="D70" s="338">
        <v>3100</v>
      </c>
      <c r="E70" s="338">
        <v>80</v>
      </c>
      <c r="F70" s="338">
        <v>40</v>
      </c>
      <c r="G70" s="338">
        <v>290</v>
      </c>
      <c r="H70" s="338">
        <v>0</v>
      </c>
      <c r="I70" s="338">
        <v>0</v>
      </c>
      <c r="J70" s="338">
        <v>70</v>
      </c>
      <c r="K70" s="338">
        <v>20</v>
      </c>
      <c r="L70" s="338">
        <v>0</v>
      </c>
      <c r="M70" s="338" t="s">
        <v>826</v>
      </c>
      <c r="N70" s="338">
        <v>0</v>
      </c>
      <c r="O70" s="338" t="s">
        <v>826</v>
      </c>
      <c r="P70" s="338">
        <v>450</v>
      </c>
      <c r="Q70" s="338">
        <v>10</v>
      </c>
      <c r="R70" s="616">
        <v>4060</v>
      </c>
      <c r="S70" s="645">
        <v>3.6</v>
      </c>
      <c r="T70" s="309"/>
      <c r="U70" s="309"/>
      <c r="V70" s="309"/>
      <c r="W70" s="309"/>
      <c r="X70" s="309"/>
      <c r="Y70" s="309"/>
      <c r="Z70" s="309"/>
      <c r="AA70" s="309"/>
      <c r="AB70" s="309"/>
      <c r="AC70" s="309"/>
      <c r="AD70" s="309"/>
      <c r="AE70" s="309"/>
      <c r="AF70" s="309"/>
      <c r="AG70" s="309"/>
      <c r="AH70" s="309"/>
    </row>
    <row r="71" spans="1:34" ht="12" customHeight="1">
      <c r="B71" s="146" t="s">
        <v>416</v>
      </c>
      <c r="C71" s="146"/>
      <c r="D71" s="338">
        <v>2730</v>
      </c>
      <c r="E71" s="338">
        <v>90</v>
      </c>
      <c r="F71" s="338">
        <v>30</v>
      </c>
      <c r="G71" s="338">
        <v>340</v>
      </c>
      <c r="H71" s="338">
        <v>0</v>
      </c>
      <c r="I71" s="338">
        <v>0</v>
      </c>
      <c r="J71" s="338">
        <v>80</v>
      </c>
      <c r="K71" s="338">
        <v>10</v>
      </c>
      <c r="L71" s="338" t="s">
        <v>826</v>
      </c>
      <c r="M71" s="338" t="s">
        <v>826</v>
      </c>
      <c r="N71" s="338" t="s">
        <v>826</v>
      </c>
      <c r="O71" s="338" t="s">
        <v>826</v>
      </c>
      <c r="P71" s="338">
        <v>470</v>
      </c>
      <c r="Q71" s="338">
        <v>20</v>
      </c>
      <c r="R71" s="616">
        <v>3770</v>
      </c>
      <c r="S71" s="645">
        <v>3.3</v>
      </c>
      <c r="T71" s="309"/>
      <c r="U71" s="309"/>
      <c r="V71" s="309"/>
      <c r="W71" s="309"/>
      <c r="X71" s="309"/>
      <c r="Y71" s="309"/>
      <c r="Z71" s="309"/>
      <c r="AA71" s="309"/>
      <c r="AB71" s="309"/>
      <c r="AC71" s="309"/>
      <c r="AD71" s="309"/>
      <c r="AE71" s="309"/>
      <c r="AF71" s="309"/>
      <c r="AG71" s="309"/>
      <c r="AH71" s="309"/>
    </row>
    <row r="72" spans="1:34" ht="12" customHeight="1">
      <c r="B72" s="146" t="s">
        <v>417</v>
      </c>
      <c r="C72" s="146"/>
      <c r="D72" s="338">
        <v>2690</v>
      </c>
      <c r="E72" s="338">
        <v>100</v>
      </c>
      <c r="F72" s="338">
        <v>30</v>
      </c>
      <c r="G72" s="338">
        <v>440</v>
      </c>
      <c r="H72" s="338">
        <v>0</v>
      </c>
      <c r="I72" s="338">
        <v>0</v>
      </c>
      <c r="J72" s="338">
        <v>100</v>
      </c>
      <c r="K72" s="338">
        <v>20</v>
      </c>
      <c r="L72" s="338">
        <v>0</v>
      </c>
      <c r="M72" s="338" t="s">
        <v>826</v>
      </c>
      <c r="N72" s="338">
        <v>0</v>
      </c>
      <c r="O72" s="338" t="s">
        <v>826</v>
      </c>
      <c r="P72" s="338">
        <v>500</v>
      </c>
      <c r="Q72" s="338" t="s">
        <v>826</v>
      </c>
      <c r="R72" s="616">
        <v>3890</v>
      </c>
      <c r="S72" s="645">
        <v>3.5</v>
      </c>
      <c r="T72" s="309"/>
      <c r="U72" s="309"/>
      <c r="V72" s="309"/>
      <c r="W72" s="309"/>
      <c r="X72" s="309"/>
      <c r="Y72" s="309"/>
      <c r="Z72" s="309"/>
      <c r="AA72" s="309"/>
      <c r="AB72" s="309"/>
      <c r="AC72" s="309"/>
      <c r="AD72" s="309"/>
      <c r="AE72" s="309"/>
      <c r="AF72" s="309"/>
      <c r="AG72" s="309"/>
      <c r="AH72" s="309"/>
    </row>
    <row r="73" spans="1:34" ht="11.25" customHeight="1">
      <c r="B73" s="146" t="s">
        <v>741</v>
      </c>
      <c r="C73" s="146"/>
      <c r="D73" s="338">
        <v>2540</v>
      </c>
      <c r="E73" s="338">
        <v>130</v>
      </c>
      <c r="F73" s="338">
        <v>30</v>
      </c>
      <c r="G73" s="338">
        <v>670</v>
      </c>
      <c r="H73" s="338">
        <v>0</v>
      </c>
      <c r="I73" s="338">
        <v>0</v>
      </c>
      <c r="J73" s="338">
        <v>120</v>
      </c>
      <c r="K73" s="338">
        <v>30</v>
      </c>
      <c r="L73" s="338">
        <v>0</v>
      </c>
      <c r="M73" s="338" t="s">
        <v>826</v>
      </c>
      <c r="N73" s="338" t="s">
        <v>826</v>
      </c>
      <c r="O73" s="338" t="s">
        <v>826</v>
      </c>
      <c r="P73" s="338">
        <v>500</v>
      </c>
      <c r="Q73" s="338">
        <v>10</v>
      </c>
      <c r="R73" s="616">
        <v>4040</v>
      </c>
      <c r="S73" s="645">
        <v>3.6</v>
      </c>
      <c r="T73" s="309"/>
      <c r="U73" s="309"/>
      <c r="V73" s="309"/>
      <c r="W73" s="309"/>
      <c r="X73" s="309"/>
      <c r="Y73" s="309"/>
      <c r="Z73" s="309"/>
      <c r="AA73" s="309"/>
      <c r="AB73" s="309"/>
      <c r="AC73" s="309"/>
      <c r="AD73" s="309"/>
      <c r="AE73" s="309"/>
      <c r="AF73" s="309"/>
      <c r="AG73" s="309"/>
      <c r="AH73" s="309"/>
    </row>
    <row r="74" spans="1:34">
      <c r="B74" s="146" t="s">
        <v>742</v>
      </c>
      <c r="C74" s="146"/>
      <c r="D74" s="338">
        <v>2400</v>
      </c>
      <c r="E74" s="338">
        <v>120</v>
      </c>
      <c r="F74" s="338">
        <v>30</v>
      </c>
      <c r="G74" s="338">
        <v>1110</v>
      </c>
      <c r="H74" s="338">
        <v>0</v>
      </c>
      <c r="I74" s="338">
        <v>0</v>
      </c>
      <c r="J74" s="338">
        <v>190</v>
      </c>
      <c r="K74" s="338">
        <v>40</v>
      </c>
      <c r="L74" s="338" t="s">
        <v>826</v>
      </c>
      <c r="M74" s="338" t="s">
        <v>826</v>
      </c>
      <c r="N74" s="338" t="s">
        <v>826</v>
      </c>
      <c r="O74" s="338" t="s">
        <v>826</v>
      </c>
      <c r="P74" s="338">
        <v>530</v>
      </c>
      <c r="Q74" s="338">
        <v>20</v>
      </c>
      <c r="R74" s="616">
        <v>4430</v>
      </c>
      <c r="S74" s="645">
        <v>3.9</v>
      </c>
      <c r="T74" s="309"/>
      <c r="U74" s="309"/>
      <c r="V74" s="309"/>
      <c r="W74" s="309"/>
      <c r="X74" s="309"/>
      <c r="Y74" s="309"/>
      <c r="Z74" s="309"/>
      <c r="AA74" s="309"/>
      <c r="AB74" s="309"/>
      <c r="AC74" s="309"/>
      <c r="AD74" s="309"/>
      <c r="AE74" s="309"/>
      <c r="AF74" s="309"/>
      <c r="AG74" s="309"/>
      <c r="AH74" s="309"/>
    </row>
    <row r="75" spans="1:34">
      <c r="B75" s="146" t="s">
        <v>849</v>
      </c>
      <c r="C75" s="146"/>
      <c r="D75" s="338">
        <v>2420</v>
      </c>
      <c r="E75" s="338">
        <v>210</v>
      </c>
      <c r="F75" s="338" t="s">
        <v>826</v>
      </c>
      <c r="G75" s="338">
        <v>2140</v>
      </c>
      <c r="H75" s="338">
        <v>0</v>
      </c>
      <c r="I75" s="338">
        <v>0</v>
      </c>
      <c r="J75" s="338">
        <v>280</v>
      </c>
      <c r="K75" s="338">
        <v>20</v>
      </c>
      <c r="L75" s="338" t="s">
        <v>826</v>
      </c>
      <c r="M75" s="338" t="s">
        <v>826</v>
      </c>
      <c r="N75" s="338">
        <v>0</v>
      </c>
      <c r="O75" s="338" t="s">
        <v>826</v>
      </c>
      <c r="P75" s="338">
        <v>630</v>
      </c>
      <c r="Q75" s="338">
        <v>20</v>
      </c>
      <c r="R75" s="616">
        <v>5740</v>
      </c>
      <c r="S75" s="645">
        <v>5.0999999999999996</v>
      </c>
      <c r="T75" s="309"/>
      <c r="U75" s="309"/>
      <c r="V75" s="309"/>
      <c r="W75" s="309"/>
      <c r="X75" s="309"/>
      <c r="Y75" s="309"/>
      <c r="Z75" s="309"/>
      <c r="AA75" s="309"/>
      <c r="AB75" s="309"/>
      <c r="AC75" s="309"/>
      <c r="AD75" s="309"/>
      <c r="AE75" s="309"/>
      <c r="AF75" s="309"/>
      <c r="AG75" s="309"/>
      <c r="AH75" s="309"/>
    </row>
    <row r="76" spans="1:34">
      <c r="B76" s="146" t="s">
        <v>850</v>
      </c>
      <c r="C76" s="146"/>
      <c r="D76" s="338">
        <v>90</v>
      </c>
      <c r="E76" s="338" t="s">
        <v>826</v>
      </c>
      <c r="F76" s="338">
        <v>0</v>
      </c>
      <c r="G76" s="338">
        <v>750</v>
      </c>
      <c r="H76" s="338">
        <v>0</v>
      </c>
      <c r="I76" s="338">
        <v>0</v>
      </c>
      <c r="J76" s="338">
        <v>10</v>
      </c>
      <c r="K76" s="338">
        <v>0</v>
      </c>
      <c r="L76" s="338">
        <v>0</v>
      </c>
      <c r="M76" s="338">
        <v>0</v>
      </c>
      <c r="N76" s="338">
        <v>0</v>
      </c>
      <c r="O76" s="338">
        <v>0</v>
      </c>
      <c r="P76" s="338">
        <v>60</v>
      </c>
      <c r="Q76" s="338">
        <v>0</v>
      </c>
      <c r="R76" s="616">
        <v>910</v>
      </c>
      <c r="S76" s="645">
        <v>0.8</v>
      </c>
      <c r="T76" s="309"/>
      <c r="U76" s="309"/>
      <c r="V76" s="309"/>
      <c r="W76" s="309"/>
      <c r="X76" s="309"/>
      <c r="Y76" s="309"/>
      <c r="Z76" s="309"/>
      <c r="AA76" s="309"/>
      <c r="AB76" s="309"/>
      <c r="AC76" s="309"/>
      <c r="AD76" s="309"/>
      <c r="AE76" s="309"/>
      <c r="AF76" s="309"/>
      <c r="AG76" s="309"/>
      <c r="AH76" s="309"/>
    </row>
    <row r="77" spans="1:34">
      <c r="B77" s="146" t="s">
        <v>835</v>
      </c>
      <c r="C77" s="146"/>
      <c r="D77" s="338">
        <v>240</v>
      </c>
      <c r="E77" s="338">
        <v>60</v>
      </c>
      <c r="F77" s="338" t="s">
        <v>826</v>
      </c>
      <c r="G77" s="338">
        <v>2710</v>
      </c>
      <c r="H77" s="338">
        <v>0</v>
      </c>
      <c r="I77" s="338">
        <v>0</v>
      </c>
      <c r="J77" s="338" t="s">
        <v>826</v>
      </c>
      <c r="K77" s="338" t="s">
        <v>826</v>
      </c>
      <c r="L77" s="338">
        <v>0</v>
      </c>
      <c r="M77" s="338">
        <v>0</v>
      </c>
      <c r="N77" s="338">
        <v>0</v>
      </c>
      <c r="O77" s="338">
        <v>0</v>
      </c>
      <c r="P77" s="338">
        <v>30</v>
      </c>
      <c r="Q77" s="338">
        <v>10</v>
      </c>
      <c r="R77" s="616">
        <v>3070</v>
      </c>
      <c r="S77" s="645">
        <v>2.7</v>
      </c>
      <c r="T77" s="309"/>
      <c r="U77" s="309"/>
      <c r="V77" s="309"/>
      <c r="W77" s="309"/>
      <c r="X77" s="309"/>
      <c r="Y77" s="309"/>
      <c r="Z77" s="309"/>
      <c r="AA77" s="309"/>
      <c r="AB77" s="309"/>
      <c r="AC77" s="309"/>
      <c r="AD77" s="309"/>
      <c r="AE77" s="309"/>
      <c r="AF77" s="309"/>
      <c r="AG77" s="309"/>
      <c r="AH77" s="309"/>
    </row>
    <row r="78" spans="1:34">
      <c r="B78" s="624" t="s">
        <v>28</v>
      </c>
      <c r="C78" s="625"/>
      <c r="D78" s="626">
        <v>88280</v>
      </c>
      <c r="E78" s="626">
        <v>2770</v>
      </c>
      <c r="F78" s="626">
        <v>1700</v>
      </c>
      <c r="G78" s="626">
        <v>9770</v>
      </c>
      <c r="H78" s="626">
        <v>40</v>
      </c>
      <c r="I78" s="626" t="s">
        <v>826</v>
      </c>
      <c r="J78" s="626">
        <v>1630</v>
      </c>
      <c r="K78" s="626">
        <v>540</v>
      </c>
      <c r="L78" s="626">
        <v>20</v>
      </c>
      <c r="M78" s="626">
        <v>110</v>
      </c>
      <c r="N78" s="626">
        <v>20</v>
      </c>
      <c r="O78" s="626">
        <v>390</v>
      </c>
      <c r="P78" s="626">
        <v>7190</v>
      </c>
      <c r="Q78" s="626">
        <v>310</v>
      </c>
      <c r="R78" s="626">
        <v>112750</v>
      </c>
      <c r="S78" s="646">
        <v>100</v>
      </c>
      <c r="T78" s="309"/>
      <c r="U78" s="309"/>
      <c r="V78" s="309"/>
      <c r="W78" s="309"/>
      <c r="X78" s="309"/>
      <c r="Y78" s="309"/>
      <c r="Z78" s="309"/>
      <c r="AA78" s="309"/>
      <c r="AB78" s="309"/>
      <c r="AC78" s="309"/>
      <c r="AD78" s="309"/>
      <c r="AE78" s="309"/>
      <c r="AF78" s="309"/>
      <c r="AG78" s="309"/>
      <c r="AH78" s="309"/>
    </row>
    <row r="79" spans="1:34" ht="12.75" customHeight="1">
      <c r="B79" s="627"/>
      <c r="C79" s="628" t="s">
        <v>403</v>
      </c>
      <c r="D79" s="629">
        <v>1240</v>
      </c>
      <c r="E79" s="629">
        <v>1380</v>
      </c>
      <c r="F79" s="629">
        <v>980</v>
      </c>
      <c r="G79" s="629">
        <v>2350</v>
      </c>
      <c r="H79" s="629">
        <v>840</v>
      </c>
      <c r="I79" s="629">
        <v>810</v>
      </c>
      <c r="J79" s="629">
        <v>1820</v>
      </c>
      <c r="K79" s="629">
        <v>1390</v>
      </c>
      <c r="L79" s="629">
        <v>1000</v>
      </c>
      <c r="M79" s="629">
        <v>1450</v>
      </c>
      <c r="N79" s="629">
        <v>1200</v>
      </c>
      <c r="O79" s="652">
        <v>1230</v>
      </c>
      <c r="P79" s="629">
        <v>1760</v>
      </c>
      <c r="Q79" s="653">
        <v>1640</v>
      </c>
      <c r="R79" s="629">
        <v>1380</v>
      </c>
      <c r="S79" s="647"/>
      <c r="T79" s="309"/>
      <c r="U79" s="309"/>
      <c r="V79" s="309"/>
      <c r="W79" s="309"/>
      <c r="X79" s="309"/>
      <c r="Y79" s="309"/>
      <c r="Z79" s="309"/>
      <c r="AA79" s="309"/>
      <c r="AB79" s="309"/>
      <c r="AC79" s="309"/>
      <c r="AD79" s="309"/>
      <c r="AE79" s="309"/>
      <c r="AF79" s="309"/>
      <c r="AG79" s="309"/>
      <c r="AH79" s="309"/>
    </row>
    <row r="80" spans="1:34" ht="15" customHeight="1">
      <c r="B80" s="630"/>
      <c r="C80" s="631" t="s">
        <v>404</v>
      </c>
      <c r="D80" s="632">
        <v>1150</v>
      </c>
      <c r="E80" s="632">
        <v>1350</v>
      </c>
      <c r="F80" s="632">
        <v>850</v>
      </c>
      <c r="G80" s="632">
        <v>2550</v>
      </c>
      <c r="H80" s="632">
        <v>750</v>
      </c>
      <c r="I80" s="632">
        <v>850</v>
      </c>
      <c r="J80" s="632">
        <v>2050</v>
      </c>
      <c r="K80" s="632">
        <v>1350</v>
      </c>
      <c r="L80" s="632">
        <v>650</v>
      </c>
      <c r="M80" s="632">
        <v>1550</v>
      </c>
      <c r="N80" s="632">
        <v>1150</v>
      </c>
      <c r="O80" s="618">
        <v>1350</v>
      </c>
      <c r="P80" s="648">
        <v>1850</v>
      </c>
      <c r="Q80" s="618">
        <v>1750</v>
      </c>
      <c r="R80" s="632">
        <v>1350</v>
      </c>
      <c r="S80" s="649"/>
      <c r="T80" s="309"/>
      <c r="U80" s="309"/>
      <c r="V80" s="309"/>
      <c r="W80" s="309"/>
      <c r="X80" s="309"/>
      <c r="Y80" s="309"/>
      <c r="Z80" s="309"/>
      <c r="AA80" s="309"/>
      <c r="AB80" s="309"/>
      <c r="AC80" s="309"/>
      <c r="AD80" s="309"/>
      <c r="AE80" s="309"/>
      <c r="AF80" s="309"/>
      <c r="AG80" s="309"/>
      <c r="AH80" s="309"/>
    </row>
    <row r="81" spans="1:34" ht="11.25" customHeight="1">
      <c r="A81" s="401"/>
      <c r="B81" s="1245" t="s">
        <v>408</v>
      </c>
      <c r="C81" s="1245"/>
      <c r="D81" s="1245"/>
      <c r="E81" s="1245"/>
      <c r="F81" s="1245"/>
      <c r="G81" s="1245"/>
      <c r="H81" s="1245"/>
      <c r="I81" s="1245"/>
      <c r="J81" s="1245"/>
      <c r="K81" s="1245"/>
      <c r="L81" s="1245"/>
      <c r="M81" s="1245"/>
      <c r="N81" s="1245"/>
      <c r="O81" s="1245"/>
      <c r="P81" s="1245"/>
      <c r="Q81" s="1245"/>
      <c r="R81" s="1245"/>
      <c r="S81" s="1245"/>
    </row>
    <row r="82" spans="1:34" ht="15" customHeight="1">
      <c r="B82" s="1172" t="s">
        <v>419</v>
      </c>
      <c r="C82" s="1172"/>
      <c r="D82" s="1172"/>
      <c r="E82" s="1172"/>
      <c r="F82" s="1172"/>
      <c r="G82" s="1172"/>
      <c r="H82" s="1172"/>
      <c r="I82" s="1172"/>
      <c r="J82" s="1172"/>
      <c r="K82" s="1172"/>
      <c r="L82" s="1172"/>
      <c r="M82" s="1172"/>
      <c r="N82" s="1172"/>
      <c r="O82" s="1172"/>
      <c r="P82" s="1172"/>
      <c r="Q82" s="1172"/>
      <c r="R82" s="1172"/>
      <c r="S82" s="1172"/>
    </row>
    <row r="83" spans="1:34">
      <c r="B83" s="946"/>
      <c r="E83" s="955"/>
      <c r="F83" s="946"/>
      <c r="G83" s="946"/>
      <c r="H83" s="946"/>
      <c r="I83" s="946"/>
      <c r="J83" s="946"/>
      <c r="K83" s="946"/>
      <c r="L83" s="946"/>
      <c r="M83" s="946"/>
      <c r="N83" s="946"/>
      <c r="O83" s="946"/>
      <c r="P83" s="946"/>
      <c r="Q83" s="946"/>
      <c r="R83" s="946"/>
      <c r="S83" s="947"/>
      <c r="T83" s="47"/>
    </row>
    <row r="84" spans="1:34" ht="11.25" customHeight="1">
      <c r="C84" s="955" t="s">
        <v>240</v>
      </c>
      <c r="D84" s="955"/>
      <c r="E84" s="955"/>
      <c r="F84" s="955"/>
      <c r="G84" s="955"/>
      <c r="H84" s="955"/>
      <c r="I84" s="955"/>
      <c r="J84" s="955"/>
      <c r="K84" s="955"/>
      <c r="L84" s="955"/>
      <c r="M84" s="955"/>
      <c r="N84" s="955"/>
      <c r="O84" s="955"/>
      <c r="P84" s="955"/>
      <c r="Q84" s="955"/>
      <c r="R84" s="955"/>
      <c r="S84" s="949"/>
    </row>
    <row r="85" spans="1:34" ht="11.25" customHeight="1">
      <c r="B85" s="779"/>
      <c r="C85" s="779"/>
      <c r="D85" s="779"/>
      <c r="E85" s="779"/>
      <c r="F85" s="779"/>
      <c r="G85" s="779"/>
      <c r="H85" s="779"/>
      <c r="I85" s="779"/>
      <c r="J85" s="779"/>
      <c r="K85" s="779"/>
      <c r="L85" s="779"/>
      <c r="M85" s="779"/>
      <c r="N85" s="779"/>
      <c r="O85" s="779"/>
      <c r="P85" s="779"/>
      <c r="Q85" s="779"/>
      <c r="R85" s="779"/>
      <c r="S85" s="946"/>
    </row>
    <row r="86" spans="1:34" ht="11.25" customHeight="1">
      <c r="B86" s="570"/>
      <c r="C86" s="571"/>
      <c r="D86" s="572"/>
      <c r="E86" s="572"/>
      <c r="F86" s="1145" t="s">
        <v>212</v>
      </c>
      <c r="G86" s="573"/>
      <c r="H86" s="573"/>
      <c r="I86" s="312"/>
      <c r="J86" s="1145" t="s">
        <v>795</v>
      </c>
      <c r="K86" s="1145" t="s">
        <v>796</v>
      </c>
      <c r="L86" s="572"/>
      <c r="M86" s="574"/>
      <c r="N86" s="1145" t="s">
        <v>217</v>
      </c>
      <c r="O86" s="500"/>
      <c r="P86" s="500"/>
      <c r="Q86" s="500"/>
      <c r="R86" s="572"/>
      <c r="S86" s="642"/>
    </row>
    <row r="87" spans="1:34" ht="11.25" customHeight="1">
      <c r="B87" s="321"/>
      <c r="C87" s="576" t="s">
        <v>384</v>
      </c>
      <c r="D87" s="1200" t="s">
        <v>827</v>
      </c>
      <c r="E87" s="577" t="s">
        <v>385</v>
      </c>
      <c r="F87" s="1153"/>
      <c r="G87" s="1200" t="s">
        <v>38</v>
      </c>
      <c r="H87" s="1200" t="s">
        <v>213</v>
      </c>
      <c r="I87" s="1244" t="s">
        <v>214</v>
      </c>
      <c r="J87" s="1153"/>
      <c r="K87" s="1153"/>
      <c r="L87" s="1200" t="s">
        <v>215</v>
      </c>
      <c r="M87" s="1244" t="s">
        <v>216</v>
      </c>
      <c r="N87" s="1153" t="s">
        <v>217</v>
      </c>
      <c r="O87" s="1240" t="s">
        <v>218</v>
      </c>
      <c r="P87" s="1248" t="s">
        <v>785</v>
      </c>
      <c r="Q87" s="1248" t="s">
        <v>786</v>
      </c>
      <c r="R87" s="1200" t="s">
        <v>386</v>
      </c>
      <c r="S87" s="1254" t="s">
        <v>6</v>
      </c>
    </row>
    <row r="88" spans="1:34">
      <c r="B88" s="321"/>
      <c r="C88" s="576" t="s">
        <v>387</v>
      </c>
      <c r="D88" s="1200"/>
      <c r="E88" s="577" t="s">
        <v>220</v>
      </c>
      <c r="F88" s="1153"/>
      <c r="G88" s="1243"/>
      <c r="H88" s="1243"/>
      <c r="I88" s="1246"/>
      <c r="J88" s="1153"/>
      <c r="K88" s="1153"/>
      <c r="L88" s="1200" t="s">
        <v>215</v>
      </c>
      <c r="M88" s="1244" t="s">
        <v>216</v>
      </c>
      <c r="N88" s="1153"/>
      <c r="O88" s="1240" t="s">
        <v>218</v>
      </c>
      <c r="P88" s="1248"/>
      <c r="Q88" s="1248"/>
      <c r="R88" s="1200" t="s">
        <v>125</v>
      </c>
      <c r="S88" s="1254" t="s">
        <v>6</v>
      </c>
    </row>
    <row r="89" spans="1:34">
      <c r="B89" s="578"/>
      <c r="C89" s="579"/>
      <c r="D89" s="343"/>
      <c r="E89" s="343"/>
      <c r="F89" s="1146"/>
      <c r="G89" s="524"/>
      <c r="H89" s="524"/>
      <c r="I89" s="580"/>
      <c r="J89" s="1146"/>
      <c r="K89" s="1146"/>
      <c r="L89" s="343"/>
      <c r="M89" s="341"/>
      <c r="N89" s="1146"/>
      <c r="O89" s="409"/>
      <c r="P89" s="409"/>
      <c r="Q89" s="409"/>
      <c r="R89" s="343"/>
      <c r="S89" s="643"/>
    </row>
    <row r="90" spans="1:34">
      <c r="B90" s="492" t="s">
        <v>388</v>
      </c>
      <c r="C90" s="492"/>
      <c r="D90" s="622">
        <v>20</v>
      </c>
      <c r="E90" s="622">
        <v>0</v>
      </c>
      <c r="F90" s="338">
        <v>0</v>
      </c>
      <c r="G90" s="622">
        <v>0</v>
      </c>
      <c r="H90" s="622">
        <v>0</v>
      </c>
      <c r="I90" s="622">
        <v>0</v>
      </c>
      <c r="J90" s="622">
        <v>60</v>
      </c>
      <c r="K90" s="622" t="s">
        <v>826</v>
      </c>
      <c r="L90" s="622">
        <v>0</v>
      </c>
      <c r="M90" s="622">
        <v>0</v>
      </c>
      <c r="N90" s="622">
        <v>0</v>
      </c>
      <c r="O90" s="622">
        <v>0</v>
      </c>
      <c r="P90" s="622">
        <v>0</v>
      </c>
      <c r="Q90" s="622">
        <v>0</v>
      </c>
      <c r="R90" s="614">
        <v>80</v>
      </c>
      <c r="S90" s="644">
        <v>0</v>
      </c>
      <c r="T90" s="309"/>
      <c r="U90" s="309"/>
      <c r="V90" s="309"/>
      <c r="W90" s="309"/>
      <c r="X90" s="309"/>
      <c r="Y90" s="309"/>
      <c r="Z90" s="309"/>
      <c r="AA90" s="309"/>
      <c r="AB90" s="309"/>
      <c r="AC90" s="309"/>
      <c r="AD90" s="309"/>
      <c r="AE90" s="309"/>
      <c r="AF90" s="309"/>
      <c r="AG90" s="309"/>
      <c r="AH90" s="309"/>
    </row>
    <row r="91" spans="1:34">
      <c r="B91" s="146" t="s">
        <v>389</v>
      </c>
      <c r="C91" s="146"/>
      <c r="D91" s="338">
        <v>5010</v>
      </c>
      <c r="E91" s="338">
        <v>60</v>
      </c>
      <c r="F91" s="338">
        <v>50</v>
      </c>
      <c r="G91" s="338">
        <v>40</v>
      </c>
      <c r="H91" s="338">
        <v>0</v>
      </c>
      <c r="I91" s="338">
        <v>0</v>
      </c>
      <c r="J91" s="338" t="s">
        <v>826</v>
      </c>
      <c r="K91" s="338" t="s">
        <v>826</v>
      </c>
      <c r="L91" s="338" t="s">
        <v>826</v>
      </c>
      <c r="M91" s="338" t="s">
        <v>826</v>
      </c>
      <c r="N91" s="338" t="s">
        <v>826</v>
      </c>
      <c r="O91" s="338" t="s">
        <v>826</v>
      </c>
      <c r="P91" s="338">
        <v>70</v>
      </c>
      <c r="Q91" s="338" t="s">
        <v>826</v>
      </c>
      <c r="R91" s="616">
        <v>5240</v>
      </c>
      <c r="S91" s="645">
        <v>2.7</v>
      </c>
      <c r="T91" s="309"/>
      <c r="U91" s="309"/>
      <c r="V91" s="309"/>
      <c r="W91" s="309"/>
      <c r="X91" s="309"/>
      <c r="Y91" s="309"/>
      <c r="Z91" s="309"/>
      <c r="AA91" s="309"/>
      <c r="AB91" s="309"/>
      <c r="AC91" s="309"/>
      <c r="AD91" s="309"/>
      <c r="AE91" s="309"/>
      <c r="AF91" s="309"/>
      <c r="AG91" s="309"/>
      <c r="AH91" s="309"/>
    </row>
    <row r="92" spans="1:34">
      <c r="B92" s="146" t="s">
        <v>390</v>
      </c>
      <c r="C92" s="146"/>
      <c r="D92" s="338">
        <v>6470</v>
      </c>
      <c r="E92" s="338">
        <v>30</v>
      </c>
      <c r="F92" s="338">
        <v>60</v>
      </c>
      <c r="G92" s="338" t="s">
        <v>826</v>
      </c>
      <c r="H92" s="338" t="s">
        <v>826</v>
      </c>
      <c r="I92" s="338">
        <v>0</v>
      </c>
      <c r="J92" s="338">
        <v>20</v>
      </c>
      <c r="K92" s="338" t="s">
        <v>826</v>
      </c>
      <c r="L92" s="338" t="s">
        <v>826</v>
      </c>
      <c r="M92" s="338" t="s">
        <v>826</v>
      </c>
      <c r="N92" s="338" t="s">
        <v>826</v>
      </c>
      <c r="O92" s="338" t="s">
        <v>826</v>
      </c>
      <c r="P92" s="338">
        <v>110</v>
      </c>
      <c r="Q92" s="338" t="s">
        <v>826</v>
      </c>
      <c r="R92" s="616">
        <v>6730</v>
      </c>
      <c r="S92" s="645">
        <v>3.5</v>
      </c>
      <c r="T92" s="309"/>
      <c r="U92" s="309"/>
      <c r="V92" s="309"/>
      <c r="W92" s="309"/>
      <c r="X92" s="309"/>
      <c r="Y92" s="309"/>
      <c r="Z92" s="309"/>
      <c r="AA92" s="309"/>
      <c r="AB92" s="309"/>
      <c r="AC92" s="309"/>
      <c r="AD92" s="309"/>
      <c r="AE92" s="309"/>
      <c r="AF92" s="309"/>
      <c r="AG92" s="309"/>
      <c r="AH92" s="309"/>
    </row>
    <row r="93" spans="1:34">
      <c r="B93" s="146" t="s">
        <v>391</v>
      </c>
      <c r="C93" s="146"/>
      <c r="D93" s="338">
        <v>8380</v>
      </c>
      <c r="E93" s="338">
        <v>60</v>
      </c>
      <c r="F93" s="338">
        <v>120</v>
      </c>
      <c r="G93" s="338">
        <v>30</v>
      </c>
      <c r="H93" s="338" t="s">
        <v>826</v>
      </c>
      <c r="I93" s="338">
        <v>0</v>
      </c>
      <c r="J93" s="338">
        <v>30</v>
      </c>
      <c r="K93" s="338">
        <v>10</v>
      </c>
      <c r="L93" s="338" t="s">
        <v>826</v>
      </c>
      <c r="M93" s="338" t="s">
        <v>826</v>
      </c>
      <c r="N93" s="338" t="s">
        <v>826</v>
      </c>
      <c r="O93" s="338">
        <v>20</v>
      </c>
      <c r="P93" s="338">
        <v>140</v>
      </c>
      <c r="Q93" s="338" t="s">
        <v>826</v>
      </c>
      <c r="R93" s="616">
        <v>8800</v>
      </c>
      <c r="S93" s="645">
        <v>4.5</v>
      </c>
      <c r="T93" s="309"/>
      <c r="U93" s="309"/>
      <c r="V93" s="309"/>
      <c r="W93" s="309"/>
      <c r="X93" s="309"/>
      <c r="Y93" s="309"/>
      <c r="Z93" s="309"/>
      <c r="AA93" s="309"/>
      <c r="AB93" s="309"/>
      <c r="AC93" s="309"/>
      <c r="AD93" s="309"/>
      <c r="AE93" s="309"/>
      <c r="AF93" s="309"/>
      <c r="AG93" s="309"/>
      <c r="AH93" s="309"/>
    </row>
    <row r="94" spans="1:34">
      <c r="B94" s="146" t="s">
        <v>392</v>
      </c>
      <c r="C94" s="146"/>
      <c r="D94" s="338">
        <v>9200</v>
      </c>
      <c r="E94" s="338">
        <v>80</v>
      </c>
      <c r="F94" s="338">
        <v>100</v>
      </c>
      <c r="G94" s="338">
        <v>30</v>
      </c>
      <c r="H94" s="338" t="s">
        <v>826</v>
      </c>
      <c r="I94" s="338">
        <v>0</v>
      </c>
      <c r="J94" s="338">
        <v>40</v>
      </c>
      <c r="K94" s="338">
        <v>20</v>
      </c>
      <c r="L94" s="338" t="s">
        <v>826</v>
      </c>
      <c r="M94" s="338" t="s">
        <v>826</v>
      </c>
      <c r="N94" s="338" t="s">
        <v>826</v>
      </c>
      <c r="O94" s="338">
        <v>20</v>
      </c>
      <c r="P94" s="338">
        <v>180</v>
      </c>
      <c r="Q94" s="338">
        <v>10</v>
      </c>
      <c r="R94" s="616">
        <v>9690</v>
      </c>
      <c r="S94" s="645">
        <v>5</v>
      </c>
      <c r="T94" s="309"/>
      <c r="U94" s="309"/>
      <c r="V94" s="309"/>
      <c r="W94" s="309"/>
      <c r="X94" s="309"/>
      <c r="Y94" s="309"/>
      <c r="Z94" s="309"/>
      <c r="AA94" s="309"/>
      <c r="AB94" s="309"/>
      <c r="AC94" s="309"/>
      <c r="AD94" s="309"/>
      <c r="AE94" s="309"/>
      <c r="AF94" s="309"/>
      <c r="AG94" s="309"/>
      <c r="AH94" s="309"/>
    </row>
    <row r="95" spans="1:34">
      <c r="B95" s="146" t="s">
        <v>393</v>
      </c>
      <c r="C95" s="146"/>
      <c r="D95" s="338">
        <v>9220</v>
      </c>
      <c r="E95" s="338">
        <v>70</v>
      </c>
      <c r="F95" s="338">
        <v>80</v>
      </c>
      <c r="G95" s="338">
        <v>50</v>
      </c>
      <c r="H95" s="338" t="s">
        <v>826</v>
      </c>
      <c r="I95" s="338" t="s">
        <v>826</v>
      </c>
      <c r="J95" s="338">
        <v>50</v>
      </c>
      <c r="K95" s="338" t="s">
        <v>826</v>
      </c>
      <c r="L95" s="338" t="s">
        <v>826</v>
      </c>
      <c r="M95" s="338" t="s">
        <v>826</v>
      </c>
      <c r="N95" s="338">
        <v>10</v>
      </c>
      <c r="O95" s="338">
        <v>30</v>
      </c>
      <c r="P95" s="338">
        <v>240</v>
      </c>
      <c r="Q95" s="338">
        <v>10</v>
      </c>
      <c r="R95" s="616">
        <v>9790</v>
      </c>
      <c r="S95" s="645">
        <v>5</v>
      </c>
      <c r="T95" s="309"/>
      <c r="U95" s="309"/>
      <c r="V95" s="309"/>
      <c r="W95" s="309"/>
      <c r="X95" s="309"/>
      <c r="Y95" s="309"/>
      <c r="Z95" s="309"/>
      <c r="AA95" s="309"/>
      <c r="AB95" s="309"/>
      <c r="AC95" s="309"/>
      <c r="AD95" s="309"/>
      <c r="AE95" s="309"/>
      <c r="AF95" s="309"/>
      <c r="AG95" s="309"/>
      <c r="AH95" s="309"/>
    </row>
    <row r="96" spans="1:34">
      <c r="B96" s="146" t="s">
        <v>394</v>
      </c>
      <c r="C96" s="146"/>
      <c r="D96" s="338">
        <v>9460</v>
      </c>
      <c r="E96" s="338">
        <v>80</v>
      </c>
      <c r="F96" s="338">
        <v>80</v>
      </c>
      <c r="G96" s="338">
        <v>40</v>
      </c>
      <c r="H96" s="338" t="s">
        <v>826</v>
      </c>
      <c r="I96" s="338">
        <v>0</v>
      </c>
      <c r="J96" s="338">
        <v>50</v>
      </c>
      <c r="K96" s="338">
        <v>10</v>
      </c>
      <c r="L96" s="338" t="s">
        <v>826</v>
      </c>
      <c r="M96" s="338" t="s">
        <v>826</v>
      </c>
      <c r="N96" s="338">
        <v>10</v>
      </c>
      <c r="O96" s="338">
        <v>60</v>
      </c>
      <c r="P96" s="338">
        <v>300</v>
      </c>
      <c r="Q96" s="338">
        <v>10</v>
      </c>
      <c r="R96" s="616">
        <v>10120</v>
      </c>
      <c r="S96" s="645">
        <v>5.2</v>
      </c>
      <c r="T96" s="309"/>
      <c r="U96" s="309"/>
      <c r="V96" s="309"/>
      <c r="W96" s="309"/>
      <c r="X96" s="309"/>
      <c r="Y96" s="309"/>
      <c r="Z96" s="309"/>
      <c r="AA96" s="309"/>
      <c r="AB96" s="309"/>
      <c r="AC96" s="309"/>
      <c r="AD96" s="309"/>
      <c r="AE96" s="309"/>
      <c r="AF96" s="309"/>
      <c r="AG96" s="309"/>
      <c r="AH96" s="309"/>
    </row>
    <row r="97" spans="1:34">
      <c r="B97" s="146" t="s">
        <v>395</v>
      </c>
      <c r="C97" s="146"/>
      <c r="D97" s="338">
        <v>8880</v>
      </c>
      <c r="E97" s="338">
        <v>110</v>
      </c>
      <c r="F97" s="338">
        <v>100</v>
      </c>
      <c r="G97" s="338">
        <v>60</v>
      </c>
      <c r="H97" s="338" t="s">
        <v>826</v>
      </c>
      <c r="I97" s="338">
        <v>0</v>
      </c>
      <c r="J97" s="338">
        <v>40</v>
      </c>
      <c r="K97" s="338">
        <v>10</v>
      </c>
      <c r="L97" s="338" t="s">
        <v>826</v>
      </c>
      <c r="M97" s="338" t="s">
        <v>826</v>
      </c>
      <c r="N97" s="338" t="s">
        <v>826</v>
      </c>
      <c r="O97" s="338">
        <v>50</v>
      </c>
      <c r="P97" s="338">
        <v>310</v>
      </c>
      <c r="Q97" s="338">
        <v>20</v>
      </c>
      <c r="R97" s="616">
        <v>9600</v>
      </c>
      <c r="S97" s="645">
        <v>4.9000000000000004</v>
      </c>
      <c r="T97" s="309"/>
      <c r="U97" s="309"/>
      <c r="V97" s="309"/>
      <c r="W97" s="309"/>
      <c r="X97" s="309"/>
      <c r="Y97" s="309"/>
      <c r="Z97" s="309"/>
      <c r="AA97" s="309"/>
      <c r="AB97" s="309"/>
      <c r="AC97" s="309"/>
      <c r="AD97" s="309"/>
      <c r="AE97" s="309"/>
      <c r="AF97" s="309"/>
      <c r="AG97" s="309"/>
      <c r="AH97" s="309"/>
    </row>
    <row r="98" spans="1:34">
      <c r="B98" s="146" t="s">
        <v>396</v>
      </c>
      <c r="C98" s="146"/>
      <c r="D98" s="338">
        <v>7960</v>
      </c>
      <c r="E98" s="338">
        <v>100</v>
      </c>
      <c r="F98" s="338">
        <v>100</v>
      </c>
      <c r="G98" s="338">
        <v>80</v>
      </c>
      <c r="H98" s="338" t="s">
        <v>826</v>
      </c>
      <c r="I98" s="338">
        <v>0</v>
      </c>
      <c r="J98" s="338">
        <v>50</v>
      </c>
      <c r="K98" s="338">
        <v>10</v>
      </c>
      <c r="L98" s="338">
        <v>0</v>
      </c>
      <c r="M98" s="338" t="s">
        <v>826</v>
      </c>
      <c r="N98" s="338" t="s">
        <v>826</v>
      </c>
      <c r="O98" s="338">
        <v>50</v>
      </c>
      <c r="P98" s="338">
        <v>320</v>
      </c>
      <c r="Q98" s="338">
        <v>20</v>
      </c>
      <c r="R98" s="616">
        <v>8700</v>
      </c>
      <c r="S98" s="645">
        <v>4.5</v>
      </c>
      <c r="T98" s="309"/>
      <c r="U98" s="309"/>
      <c r="V98" s="309"/>
      <c r="W98" s="309"/>
      <c r="X98" s="309"/>
      <c r="Y98" s="309"/>
      <c r="Z98" s="309"/>
      <c r="AA98" s="309"/>
      <c r="AB98" s="309"/>
      <c r="AC98" s="309"/>
      <c r="AD98" s="309"/>
      <c r="AE98" s="309"/>
      <c r="AF98" s="309"/>
      <c r="AG98" s="309"/>
      <c r="AH98" s="309"/>
    </row>
    <row r="99" spans="1:34">
      <c r="B99" s="146" t="s">
        <v>397</v>
      </c>
      <c r="C99" s="146"/>
      <c r="D99" s="338">
        <v>7470</v>
      </c>
      <c r="E99" s="338">
        <v>90</v>
      </c>
      <c r="F99" s="338">
        <v>90</v>
      </c>
      <c r="G99" s="338">
        <v>70</v>
      </c>
      <c r="H99" s="338">
        <v>0</v>
      </c>
      <c r="I99" s="338">
        <v>0</v>
      </c>
      <c r="J99" s="338">
        <v>40</v>
      </c>
      <c r="K99" s="338">
        <v>20</v>
      </c>
      <c r="L99" s="338">
        <v>0</v>
      </c>
      <c r="M99" s="338">
        <v>10</v>
      </c>
      <c r="N99" s="338" t="s">
        <v>826</v>
      </c>
      <c r="O99" s="338">
        <v>40</v>
      </c>
      <c r="P99" s="338">
        <v>370</v>
      </c>
      <c r="Q99" s="338">
        <v>20</v>
      </c>
      <c r="R99" s="616">
        <v>8210</v>
      </c>
      <c r="S99" s="645">
        <v>4.2</v>
      </c>
      <c r="T99" s="309"/>
      <c r="U99" s="309"/>
      <c r="V99" s="309"/>
      <c r="W99" s="309"/>
      <c r="X99" s="309"/>
      <c r="Y99" s="309"/>
      <c r="Z99" s="309"/>
      <c r="AA99" s="309"/>
      <c r="AB99" s="309"/>
      <c r="AC99" s="309"/>
      <c r="AD99" s="309"/>
      <c r="AE99" s="309"/>
      <c r="AF99" s="309"/>
      <c r="AG99" s="309"/>
      <c r="AH99" s="309"/>
    </row>
    <row r="100" spans="1:34" ht="12.75" customHeight="1">
      <c r="B100" s="146" t="s">
        <v>398</v>
      </c>
      <c r="C100" s="146"/>
      <c r="D100" s="338">
        <v>7410</v>
      </c>
      <c r="E100" s="338">
        <v>80</v>
      </c>
      <c r="F100" s="338">
        <v>70</v>
      </c>
      <c r="G100" s="338">
        <v>80</v>
      </c>
      <c r="H100" s="338" t="s">
        <v>826</v>
      </c>
      <c r="I100" s="338">
        <v>0</v>
      </c>
      <c r="J100" s="338">
        <v>50</v>
      </c>
      <c r="K100" s="338">
        <v>20</v>
      </c>
      <c r="L100" s="338">
        <v>0</v>
      </c>
      <c r="M100" s="338">
        <v>10</v>
      </c>
      <c r="N100" s="338" t="s">
        <v>826</v>
      </c>
      <c r="O100" s="338">
        <v>60</v>
      </c>
      <c r="P100" s="338">
        <v>360</v>
      </c>
      <c r="Q100" s="338">
        <v>20</v>
      </c>
      <c r="R100" s="616">
        <v>8160</v>
      </c>
      <c r="S100" s="645">
        <v>4.2</v>
      </c>
      <c r="T100" s="309"/>
      <c r="U100" s="309"/>
      <c r="V100" s="309"/>
      <c r="W100" s="309"/>
      <c r="X100" s="309"/>
      <c r="Y100" s="309"/>
      <c r="Z100" s="309"/>
      <c r="AA100" s="309"/>
      <c r="AB100" s="309"/>
      <c r="AC100" s="309"/>
      <c r="AD100" s="309"/>
      <c r="AE100" s="309"/>
      <c r="AF100" s="309"/>
      <c r="AG100" s="309"/>
      <c r="AH100" s="309"/>
    </row>
    <row r="101" spans="1:34">
      <c r="B101" s="146" t="s">
        <v>399</v>
      </c>
      <c r="C101" s="146"/>
      <c r="D101" s="338">
        <v>7180</v>
      </c>
      <c r="E101" s="338">
        <v>80</v>
      </c>
      <c r="F101" s="338">
        <v>70</v>
      </c>
      <c r="G101" s="338">
        <v>90</v>
      </c>
      <c r="H101" s="338" t="s">
        <v>826</v>
      </c>
      <c r="I101" s="338">
        <v>0</v>
      </c>
      <c r="J101" s="338">
        <v>50</v>
      </c>
      <c r="K101" s="338">
        <v>20</v>
      </c>
      <c r="L101" s="338">
        <v>0</v>
      </c>
      <c r="M101" s="338" t="s">
        <v>826</v>
      </c>
      <c r="N101" s="338" t="s">
        <v>826</v>
      </c>
      <c r="O101" s="338">
        <v>70</v>
      </c>
      <c r="P101" s="338">
        <v>440</v>
      </c>
      <c r="Q101" s="338" t="s">
        <v>826</v>
      </c>
      <c r="R101" s="616">
        <v>8010</v>
      </c>
      <c r="S101" s="645">
        <v>4.0999999999999996</v>
      </c>
      <c r="T101" s="309"/>
      <c r="U101" s="309"/>
      <c r="V101" s="309"/>
      <c r="W101" s="309"/>
      <c r="X101" s="309"/>
      <c r="Y101" s="309"/>
      <c r="Z101" s="309"/>
      <c r="AA101" s="309"/>
      <c r="AB101" s="309"/>
      <c r="AC101" s="309"/>
      <c r="AD101" s="309"/>
      <c r="AE101" s="309"/>
      <c r="AF101" s="309"/>
      <c r="AG101" s="309"/>
      <c r="AH101" s="309"/>
    </row>
    <row r="102" spans="1:34">
      <c r="B102" s="146" t="s">
        <v>400</v>
      </c>
      <c r="C102" s="146"/>
      <c r="D102" s="338">
        <v>6870</v>
      </c>
      <c r="E102" s="338">
        <v>100</v>
      </c>
      <c r="F102" s="338">
        <v>40</v>
      </c>
      <c r="G102" s="338">
        <v>110</v>
      </c>
      <c r="H102" s="338" t="s">
        <v>826</v>
      </c>
      <c r="I102" s="338">
        <v>0</v>
      </c>
      <c r="J102" s="338">
        <v>60</v>
      </c>
      <c r="K102" s="338">
        <v>10</v>
      </c>
      <c r="L102" s="338" t="s">
        <v>826</v>
      </c>
      <c r="M102" s="338">
        <v>10</v>
      </c>
      <c r="N102" s="338" t="s">
        <v>826</v>
      </c>
      <c r="O102" s="338">
        <v>60</v>
      </c>
      <c r="P102" s="338">
        <v>440</v>
      </c>
      <c r="Q102" s="338">
        <v>30</v>
      </c>
      <c r="R102" s="616">
        <v>7730</v>
      </c>
      <c r="S102" s="645">
        <v>4</v>
      </c>
      <c r="T102" s="309"/>
      <c r="U102" s="309"/>
      <c r="V102" s="309"/>
      <c r="W102" s="309"/>
      <c r="X102" s="309"/>
      <c r="Y102" s="309"/>
      <c r="Z102" s="309"/>
      <c r="AA102" s="309"/>
      <c r="AB102" s="309"/>
      <c r="AC102" s="309"/>
      <c r="AD102" s="309"/>
      <c r="AE102" s="309"/>
      <c r="AF102" s="309"/>
      <c r="AG102" s="309"/>
      <c r="AH102" s="309"/>
    </row>
    <row r="103" spans="1:34" s="591" customFormat="1" ht="12" customHeight="1">
      <c r="A103" s="2"/>
      <c r="B103" s="146" t="s">
        <v>401</v>
      </c>
      <c r="C103" s="146"/>
      <c r="D103" s="338">
        <v>6650</v>
      </c>
      <c r="E103" s="338">
        <v>90</v>
      </c>
      <c r="F103" s="338">
        <v>30</v>
      </c>
      <c r="G103" s="338">
        <v>120</v>
      </c>
      <c r="H103" s="338" t="s">
        <v>826</v>
      </c>
      <c r="I103" s="338">
        <v>0</v>
      </c>
      <c r="J103" s="338">
        <v>50</v>
      </c>
      <c r="K103" s="338" t="s">
        <v>826</v>
      </c>
      <c r="L103" s="338">
        <v>0</v>
      </c>
      <c r="M103" s="338" t="s">
        <v>826</v>
      </c>
      <c r="N103" s="338" t="s">
        <v>826</v>
      </c>
      <c r="O103" s="338">
        <v>60</v>
      </c>
      <c r="P103" s="338">
        <v>480</v>
      </c>
      <c r="Q103" s="338">
        <v>30</v>
      </c>
      <c r="R103" s="616">
        <v>7520</v>
      </c>
      <c r="S103" s="645">
        <v>3.9</v>
      </c>
      <c r="T103" s="309"/>
      <c r="U103" s="309"/>
      <c r="V103" s="309"/>
      <c r="W103" s="309"/>
      <c r="X103" s="309"/>
      <c r="Y103" s="309"/>
      <c r="Z103" s="309"/>
      <c r="AA103" s="309"/>
      <c r="AB103" s="309"/>
      <c r="AC103" s="309"/>
      <c r="AD103" s="309"/>
      <c r="AE103" s="309"/>
      <c r="AF103" s="309"/>
      <c r="AG103" s="309"/>
      <c r="AH103" s="309"/>
    </row>
    <row r="104" spans="1:34" s="607" customFormat="1" ht="13.5" customHeight="1">
      <c r="A104" s="2"/>
      <c r="B104" s="146" t="s">
        <v>402</v>
      </c>
      <c r="C104" s="146"/>
      <c r="D104" s="338">
        <v>6290</v>
      </c>
      <c r="E104" s="338">
        <v>80</v>
      </c>
      <c r="F104" s="338">
        <v>40</v>
      </c>
      <c r="G104" s="338">
        <v>130</v>
      </c>
      <c r="H104" s="338" t="s">
        <v>826</v>
      </c>
      <c r="I104" s="338">
        <v>0</v>
      </c>
      <c r="J104" s="338">
        <v>50</v>
      </c>
      <c r="K104" s="338">
        <v>10</v>
      </c>
      <c r="L104" s="338">
        <v>0</v>
      </c>
      <c r="M104" s="338" t="s">
        <v>826</v>
      </c>
      <c r="N104" s="338" t="s">
        <v>826</v>
      </c>
      <c r="O104" s="338">
        <v>90</v>
      </c>
      <c r="P104" s="338">
        <v>570</v>
      </c>
      <c r="Q104" s="338">
        <v>20</v>
      </c>
      <c r="R104" s="616">
        <v>7300</v>
      </c>
      <c r="S104" s="645">
        <v>3.8</v>
      </c>
      <c r="T104" s="309"/>
      <c r="U104" s="309"/>
      <c r="V104" s="309"/>
      <c r="W104" s="309"/>
      <c r="X104" s="309"/>
      <c r="Y104" s="309"/>
      <c r="Z104" s="309"/>
      <c r="AA104" s="309"/>
      <c r="AB104" s="309"/>
      <c r="AC104" s="309"/>
      <c r="AD104" s="309"/>
      <c r="AE104" s="309"/>
      <c r="AF104" s="309"/>
      <c r="AG104" s="309"/>
      <c r="AH104" s="309"/>
    </row>
    <row r="105" spans="1:34" s="591" customFormat="1" ht="13.5" customHeight="1">
      <c r="B105" s="146" t="s">
        <v>409</v>
      </c>
      <c r="C105" s="146"/>
      <c r="D105" s="338">
        <v>5830</v>
      </c>
      <c r="E105" s="338">
        <v>80</v>
      </c>
      <c r="F105" s="338">
        <v>30</v>
      </c>
      <c r="G105" s="338">
        <v>170</v>
      </c>
      <c r="H105" s="338" t="s">
        <v>826</v>
      </c>
      <c r="I105" s="338">
        <v>0</v>
      </c>
      <c r="J105" s="338">
        <v>70</v>
      </c>
      <c r="K105" s="338">
        <v>10</v>
      </c>
      <c r="L105" s="338">
        <v>0</v>
      </c>
      <c r="M105" s="338" t="s">
        <v>826</v>
      </c>
      <c r="N105" s="338" t="s">
        <v>826</v>
      </c>
      <c r="O105" s="338">
        <v>210</v>
      </c>
      <c r="P105" s="338">
        <v>620</v>
      </c>
      <c r="Q105" s="338">
        <v>30</v>
      </c>
      <c r="R105" s="616">
        <v>7040</v>
      </c>
      <c r="S105" s="645">
        <v>3.6</v>
      </c>
      <c r="T105" s="309"/>
      <c r="U105" s="309"/>
      <c r="V105" s="309"/>
      <c r="W105" s="309"/>
      <c r="X105" s="309"/>
      <c r="Y105" s="309"/>
      <c r="Z105" s="309"/>
      <c r="AA105" s="309"/>
      <c r="AB105" s="309"/>
      <c r="AC105" s="309"/>
      <c r="AD105" s="309"/>
      <c r="AE105" s="309"/>
      <c r="AF105" s="309"/>
      <c r="AG105" s="309"/>
      <c r="AH105" s="309"/>
    </row>
    <row r="106" spans="1:34" ht="14.25" customHeight="1">
      <c r="A106" s="607"/>
      <c r="B106" s="146" t="s">
        <v>410</v>
      </c>
      <c r="C106" s="146"/>
      <c r="D106" s="338">
        <v>5430</v>
      </c>
      <c r="E106" s="338">
        <v>80</v>
      </c>
      <c r="F106" s="338">
        <v>30</v>
      </c>
      <c r="G106" s="338">
        <v>220</v>
      </c>
      <c r="H106" s="338">
        <v>0</v>
      </c>
      <c r="I106" s="338">
        <v>0</v>
      </c>
      <c r="J106" s="338">
        <v>50</v>
      </c>
      <c r="K106" s="338">
        <v>20</v>
      </c>
      <c r="L106" s="338">
        <v>0</v>
      </c>
      <c r="M106" s="338" t="s">
        <v>826</v>
      </c>
      <c r="N106" s="338" t="s">
        <v>826</v>
      </c>
      <c r="O106" s="338">
        <v>30</v>
      </c>
      <c r="P106" s="338">
        <v>590</v>
      </c>
      <c r="Q106" s="338">
        <v>10</v>
      </c>
      <c r="R106" s="616">
        <v>6450</v>
      </c>
      <c r="S106" s="645">
        <v>3.3</v>
      </c>
      <c r="T106" s="309"/>
      <c r="U106" s="309"/>
      <c r="V106" s="309"/>
      <c r="W106" s="309"/>
      <c r="X106" s="309"/>
      <c r="Y106" s="309"/>
      <c r="Z106" s="309"/>
      <c r="AA106" s="309"/>
      <c r="AB106" s="309"/>
      <c r="AC106" s="309"/>
      <c r="AD106" s="309"/>
      <c r="AE106" s="309"/>
      <c r="AF106" s="309"/>
      <c r="AG106" s="309"/>
      <c r="AH106" s="309"/>
    </row>
    <row r="107" spans="1:34" s="14" customFormat="1" ht="12" customHeight="1">
      <c r="A107" s="591"/>
      <c r="B107" s="146" t="s">
        <v>411</v>
      </c>
      <c r="C107" s="146"/>
      <c r="D107" s="338">
        <v>5090</v>
      </c>
      <c r="E107" s="338">
        <v>80</v>
      </c>
      <c r="F107" s="338">
        <v>30</v>
      </c>
      <c r="G107" s="338">
        <v>210</v>
      </c>
      <c r="H107" s="338" t="s">
        <v>826</v>
      </c>
      <c r="I107" s="338">
        <v>0</v>
      </c>
      <c r="J107" s="338">
        <v>60</v>
      </c>
      <c r="K107" s="338" t="s">
        <v>826</v>
      </c>
      <c r="L107" s="338">
        <v>0</v>
      </c>
      <c r="M107" s="338" t="s">
        <v>826</v>
      </c>
      <c r="N107" s="338" t="s">
        <v>826</v>
      </c>
      <c r="O107" s="338">
        <v>20</v>
      </c>
      <c r="P107" s="338">
        <v>740</v>
      </c>
      <c r="Q107" s="338">
        <v>20</v>
      </c>
      <c r="R107" s="616">
        <v>6250</v>
      </c>
      <c r="S107" s="645">
        <v>3.2</v>
      </c>
      <c r="T107" s="309"/>
      <c r="U107" s="309"/>
      <c r="V107" s="309"/>
      <c r="W107" s="309"/>
      <c r="X107" s="309"/>
      <c r="Y107" s="309"/>
      <c r="Z107" s="309"/>
      <c r="AA107" s="309"/>
      <c r="AB107" s="309"/>
      <c r="AC107" s="309"/>
      <c r="AD107" s="309"/>
      <c r="AE107" s="309"/>
      <c r="AF107" s="309"/>
      <c r="AG107" s="309"/>
      <c r="AH107" s="309"/>
    </row>
    <row r="108" spans="1:34" s="14" customFormat="1" ht="12" customHeight="1">
      <c r="A108" s="47"/>
      <c r="B108" s="146" t="s">
        <v>412</v>
      </c>
      <c r="C108" s="146"/>
      <c r="D108" s="338">
        <v>4780</v>
      </c>
      <c r="E108" s="338">
        <v>60</v>
      </c>
      <c r="F108" s="338">
        <v>30</v>
      </c>
      <c r="G108" s="338">
        <v>300</v>
      </c>
      <c r="H108" s="338" t="s">
        <v>826</v>
      </c>
      <c r="I108" s="338">
        <v>0</v>
      </c>
      <c r="J108" s="338">
        <v>60</v>
      </c>
      <c r="K108" s="338">
        <v>10</v>
      </c>
      <c r="L108" s="338">
        <v>0</v>
      </c>
      <c r="M108" s="338" t="s">
        <v>826</v>
      </c>
      <c r="N108" s="338">
        <v>0</v>
      </c>
      <c r="O108" s="338">
        <v>20</v>
      </c>
      <c r="P108" s="338">
        <v>600</v>
      </c>
      <c r="Q108" s="338">
        <v>30</v>
      </c>
      <c r="R108" s="616">
        <v>5900</v>
      </c>
      <c r="S108" s="645">
        <v>3</v>
      </c>
      <c r="T108" s="309"/>
      <c r="U108" s="309"/>
      <c r="V108" s="309"/>
      <c r="W108" s="309"/>
      <c r="X108" s="309"/>
      <c r="Y108" s="309"/>
      <c r="Z108" s="309"/>
      <c r="AA108" s="309"/>
      <c r="AB108" s="309"/>
      <c r="AC108" s="309"/>
      <c r="AD108" s="309"/>
      <c r="AE108" s="309"/>
      <c r="AF108" s="309"/>
      <c r="AG108" s="309"/>
      <c r="AH108" s="309"/>
    </row>
    <row r="109" spans="1:34" ht="15" customHeight="1">
      <c r="B109" s="146" t="s">
        <v>413</v>
      </c>
      <c r="C109" s="146"/>
      <c r="D109" s="338">
        <v>4450</v>
      </c>
      <c r="E109" s="338">
        <v>50</v>
      </c>
      <c r="F109" s="338">
        <v>30</v>
      </c>
      <c r="G109" s="338">
        <v>330</v>
      </c>
      <c r="H109" s="338" t="s">
        <v>826</v>
      </c>
      <c r="I109" s="338">
        <v>0</v>
      </c>
      <c r="J109" s="338">
        <v>50</v>
      </c>
      <c r="K109" s="338">
        <v>10</v>
      </c>
      <c r="L109" s="338">
        <v>0</v>
      </c>
      <c r="M109" s="338" t="s">
        <v>826</v>
      </c>
      <c r="N109" s="338" t="s">
        <v>826</v>
      </c>
      <c r="O109" s="338">
        <v>20</v>
      </c>
      <c r="P109" s="338">
        <v>610</v>
      </c>
      <c r="Q109" s="338">
        <v>20</v>
      </c>
      <c r="R109" s="616">
        <v>5580</v>
      </c>
      <c r="S109" s="645">
        <v>2.9</v>
      </c>
      <c r="T109" s="309"/>
      <c r="U109" s="309"/>
      <c r="V109" s="309"/>
      <c r="W109" s="309"/>
      <c r="X109" s="309"/>
      <c r="Y109" s="309"/>
      <c r="Z109" s="309"/>
      <c r="AA109" s="309"/>
      <c r="AB109" s="309"/>
      <c r="AC109" s="309"/>
      <c r="AD109" s="309"/>
      <c r="AE109" s="309"/>
      <c r="AF109" s="309"/>
      <c r="AG109" s="309"/>
      <c r="AH109" s="309"/>
    </row>
    <row r="110" spans="1:34">
      <c r="B110" s="146" t="s">
        <v>414</v>
      </c>
      <c r="C110" s="146"/>
      <c r="D110" s="338">
        <v>4280</v>
      </c>
      <c r="E110" s="338">
        <v>50</v>
      </c>
      <c r="F110" s="338">
        <v>20</v>
      </c>
      <c r="G110" s="338">
        <v>410</v>
      </c>
      <c r="H110" s="338" t="s">
        <v>826</v>
      </c>
      <c r="I110" s="338">
        <v>0</v>
      </c>
      <c r="J110" s="338">
        <v>50</v>
      </c>
      <c r="K110" s="338">
        <v>10</v>
      </c>
      <c r="L110" s="338">
        <v>0</v>
      </c>
      <c r="M110" s="338" t="s">
        <v>826</v>
      </c>
      <c r="N110" s="338" t="s">
        <v>826</v>
      </c>
      <c r="O110" s="338">
        <v>20</v>
      </c>
      <c r="P110" s="338">
        <v>610</v>
      </c>
      <c r="Q110" s="338">
        <v>20</v>
      </c>
      <c r="R110" s="616">
        <v>5480</v>
      </c>
      <c r="S110" s="645">
        <v>2.8</v>
      </c>
      <c r="T110" s="309"/>
      <c r="U110" s="309"/>
      <c r="V110" s="309"/>
      <c r="W110" s="309"/>
      <c r="X110" s="309"/>
      <c r="Y110" s="309"/>
      <c r="Z110" s="309"/>
      <c r="AA110" s="309"/>
      <c r="AB110" s="309"/>
      <c r="AC110" s="309"/>
      <c r="AD110" s="309"/>
      <c r="AE110" s="309"/>
      <c r="AF110" s="309"/>
      <c r="AG110" s="309"/>
      <c r="AH110" s="309"/>
    </row>
    <row r="111" spans="1:34">
      <c r="B111" s="146" t="s">
        <v>415</v>
      </c>
      <c r="C111" s="146"/>
      <c r="D111" s="338">
        <v>3860</v>
      </c>
      <c r="E111" s="338">
        <v>60</v>
      </c>
      <c r="F111" s="338">
        <v>30</v>
      </c>
      <c r="G111" s="338">
        <v>540</v>
      </c>
      <c r="H111" s="338" t="s">
        <v>826</v>
      </c>
      <c r="I111" s="338">
        <v>0</v>
      </c>
      <c r="J111" s="338">
        <v>50</v>
      </c>
      <c r="K111" s="338" t="s">
        <v>826</v>
      </c>
      <c r="L111" s="338">
        <v>0</v>
      </c>
      <c r="M111" s="338">
        <v>0</v>
      </c>
      <c r="N111" s="338" t="s">
        <v>826</v>
      </c>
      <c r="O111" s="338">
        <v>10</v>
      </c>
      <c r="P111" s="338">
        <v>550</v>
      </c>
      <c r="Q111" s="338">
        <v>10</v>
      </c>
      <c r="R111" s="616">
        <v>5110</v>
      </c>
      <c r="S111" s="645">
        <v>2.6</v>
      </c>
      <c r="T111" s="309"/>
      <c r="U111" s="309"/>
      <c r="V111" s="309"/>
      <c r="W111" s="309"/>
      <c r="X111" s="309"/>
      <c r="Y111" s="309"/>
      <c r="Z111" s="309"/>
      <c r="AA111" s="309"/>
      <c r="AB111" s="309"/>
      <c r="AC111" s="309"/>
      <c r="AD111" s="309"/>
      <c r="AE111" s="309"/>
      <c r="AF111" s="309"/>
      <c r="AG111" s="309"/>
      <c r="AH111" s="309"/>
    </row>
    <row r="112" spans="1:34">
      <c r="B112" s="146" t="s">
        <v>416</v>
      </c>
      <c r="C112" s="146"/>
      <c r="D112" s="338">
        <v>3490</v>
      </c>
      <c r="E112" s="338">
        <v>60</v>
      </c>
      <c r="F112" s="338">
        <v>20</v>
      </c>
      <c r="G112" s="338">
        <v>680</v>
      </c>
      <c r="H112" s="338">
        <v>0</v>
      </c>
      <c r="I112" s="338">
        <v>0</v>
      </c>
      <c r="J112" s="338">
        <v>60</v>
      </c>
      <c r="K112" s="338">
        <v>10</v>
      </c>
      <c r="L112" s="338">
        <v>0</v>
      </c>
      <c r="M112" s="338" t="s">
        <v>826</v>
      </c>
      <c r="N112" s="338">
        <v>0</v>
      </c>
      <c r="O112" s="338">
        <v>20</v>
      </c>
      <c r="P112" s="338">
        <v>560</v>
      </c>
      <c r="Q112" s="338">
        <v>10</v>
      </c>
      <c r="R112" s="616">
        <v>4910</v>
      </c>
      <c r="S112" s="645">
        <v>2.5</v>
      </c>
      <c r="T112" s="309"/>
      <c r="U112" s="309"/>
      <c r="V112" s="309"/>
      <c r="W112" s="309"/>
      <c r="X112" s="309"/>
      <c r="Y112" s="309"/>
      <c r="Z112" s="309"/>
      <c r="AA112" s="309"/>
      <c r="AB112" s="309"/>
      <c r="AC112" s="309"/>
      <c r="AD112" s="309"/>
      <c r="AE112" s="309"/>
      <c r="AF112" s="309"/>
      <c r="AG112" s="309"/>
      <c r="AH112" s="309"/>
    </row>
    <row r="113" spans="1:34">
      <c r="B113" s="146" t="s">
        <v>417</v>
      </c>
      <c r="C113" s="146"/>
      <c r="D113" s="338">
        <v>3230</v>
      </c>
      <c r="E113" s="338">
        <v>60</v>
      </c>
      <c r="F113" s="338">
        <v>30</v>
      </c>
      <c r="G113" s="338">
        <v>760</v>
      </c>
      <c r="H113" s="338" t="s">
        <v>826</v>
      </c>
      <c r="I113" s="338">
        <v>0</v>
      </c>
      <c r="J113" s="338">
        <v>60</v>
      </c>
      <c r="K113" s="338">
        <v>10</v>
      </c>
      <c r="L113" s="338">
        <v>0</v>
      </c>
      <c r="M113" s="338">
        <v>0</v>
      </c>
      <c r="N113" s="338" t="s">
        <v>826</v>
      </c>
      <c r="O113" s="338">
        <v>10</v>
      </c>
      <c r="P113" s="338">
        <v>440</v>
      </c>
      <c r="Q113" s="338">
        <v>20</v>
      </c>
      <c r="R113" s="616">
        <v>4630</v>
      </c>
      <c r="S113" s="645">
        <v>2.4</v>
      </c>
      <c r="T113" s="309"/>
      <c r="U113" s="309"/>
      <c r="V113" s="309"/>
      <c r="W113" s="309"/>
      <c r="X113" s="309"/>
      <c r="Y113" s="309"/>
      <c r="Z113" s="309"/>
      <c r="AA113" s="309"/>
      <c r="AB113" s="309"/>
      <c r="AC113" s="309"/>
      <c r="AD113" s="309"/>
      <c r="AE113" s="309"/>
      <c r="AF113" s="309"/>
      <c r="AG113" s="309"/>
      <c r="AH113" s="309"/>
    </row>
    <row r="114" spans="1:34" ht="14.25" customHeight="1">
      <c r="B114" s="146" t="s">
        <v>741</v>
      </c>
      <c r="C114" s="146"/>
      <c r="D114" s="338">
        <v>2830</v>
      </c>
      <c r="E114" s="338">
        <v>60</v>
      </c>
      <c r="F114" s="338">
        <v>40</v>
      </c>
      <c r="G114" s="338">
        <v>1060</v>
      </c>
      <c r="H114" s="338">
        <v>0</v>
      </c>
      <c r="I114" s="338">
        <v>0</v>
      </c>
      <c r="J114" s="338">
        <v>60</v>
      </c>
      <c r="K114" s="338" t="s">
        <v>826</v>
      </c>
      <c r="L114" s="338">
        <v>0</v>
      </c>
      <c r="M114" s="338" t="s">
        <v>826</v>
      </c>
      <c r="N114" s="338" t="s">
        <v>826</v>
      </c>
      <c r="O114" s="338">
        <v>10</v>
      </c>
      <c r="P114" s="338">
        <v>360</v>
      </c>
      <c r="Q114" s="338">
        <v>20</v>
      </c>
      <c r="R114" s="616">
        <v>4450</v>
      </c>
      <c r="S114" s="645">
        <v>2.2999999999999998</v>
      </c>
      <c r="T114" s="309"/>
      <c r="U114" s="309"/>
      <c r="V114" s="309"/>
      <c r="W114" s="309"/>
      <c r="X114" s="309"/>
      <c r="Y114" s="309"/>
      <c r="Z114" s="309"/>
      <c r="AA114" s="309"/>
      <c r="AB114" s="309"/>
      <c r="AC114" s="309"/>
      <c r="AD114" s="309"/>
      <c r="AE114" s="309"/>
      <c r="AF114" s="309"/>
      <c r="AG114" s="309"/>
      <c r="AH114" s="309"/>
    </row>
    <row r="115" spans="1:34">
      <c r="B115" s="146" t="s">
        <v>742</v>
      </c>
      <c r="C115" s="146"/>
      <c r="D115" s="338">
        <v>2370</v>
      </c>
      <c r="E115" s="338">
        <v>70</v>
      </c>
      <c r="F115" s="338">
        <v>30</v>
      </c>
      <c r="G115" s="338">
        <v>1720</v>
      </c>
      <c r="H115" s="338">
        <v>0</v>
      </c>
      <c r="I115" s="338">
        <v>0</v>
      </c>
      <c r="J115" s="338">
        <v>70</v>
      </c>
      <c r="K115" s="338" t="s">
        <v>826</v>
      </c>
      <c r="L115" s="338" t="s">
        <v>826</v>
      </c>
      <c r="M115" s="338">
        <v>0</v>
      </c>
      <c r="N115" s="338" t="s">
        <v>826</v>
      </c>
      <c r="O115" s="338">
        <v>10</v>
      </c>
      <c r="P115" s="338">
        <v>380</v>
      </c>
      <c r="Q115" s="338">
        <v>10</v>
      </c>
      <c r="R115" s="616">
        <v>4660</v>
      </c>
      <c r="S115" s="645">
        <v>2.4</v>
      </c>
      <c r="T115" s="309"/>
      <c r="U115" s="309"/>
      <c r="V115" s="309"/>
      <c r="W115" s="309"/>
      <c r="X115" s="309"/>
      <c r="Y115" s="309"/>
      <c r="Z115" s="309"/>
      <c r="AA115" s="309"/>
      <c r="AB115" s="309"/>
      <c r="AC115" s="309"/>
      <c r="AD115" s="309"/>
      <c r="AE115" s="309"/>
      <c r="AF115" s="309"/>
      <c r="AG115" s="309"/>
      <c r="AH115" s="309"/>
    </row>
    <row r="116" spans="1:34">
      <c r="B116" s="146" t="s">
        <v>849</v>
      </c>
      <c r="C116" s="146"/>
      <c r="D116" s="338">
        <v>1950</v>
      </c>
      <c r="E116" s="338">
        <v>100</v>
      </c>
      <c r="F116" s="338">
        <v>20</v>
      </c>
      <c r="G116" s="338">
        <v>4830</v>
      </c>
      <c r="H116" s="338">
        <v>0</v>
      </c>
      <c r="I116" s="338">
        <v>0</v>
      </c>
      <c r="J116" s="338">
        <v>60</v>
      </c>
      <c r="K116" s="338" t="s">
        <v>826</v>
      </c>
      <c r="L116" s="338">
        <v>0</v>
      </c>
      <c r="M116" s="338" t="s">
        <v>826</v>
      </c>
      <c r="N116" s="338" t="s">
        <v>826</v>
      </c>
      <c r="O116" s="338" t="s">
        <v>826</v>
      </c>
      <c r="P116" s="338">
        <v>430</v>
      </c>
      <c r="Q116" s="338">
        <v>10</v>
      </c>
      <c r="R116" s="616">
        <v>7430</v>
      </c>
      <c r="S116" s="645">
        <v>3.8</v>
      </c>
      <c r="T116" s="309"/>
      <c r="U116" s="309"/>
      <c r="V116" s="309"/>
      <c r="W116" s="309"/>
      <c r="X116" s="309"/>
      <c r="Y116" s="309"/>
      <c r="Z116" s="309"/>
      <c r="AA116" s="309"/>
      <c r="AB116" s="309"/>
      <c r="AC116" s="309"/>
      <c r="AD116" s="309"/>
      <c r="AE116" s="309"/>
      <c r="AF116" s="309"/>
      <c r="AG116" s="309"/>
      <c r="AH116" s="309"/>
    </row>
    <row r="117" spans="1:34">
      <c r="B117" s="146" t="s">
        <v>850</v>
      </c>
      <c r="C117" s="146"/>
      <c r="D117" s="338">
        <v>70</v>
      </c>
      <c r="E117" s="338" t="s">
        <v>826</v>
      </c>
      <c r="F117" s="338">
        <v>0</v>
      </c>
      <c r="G117" s="338">
        <v>2310</v>
      </c>
      <c r="H117" s="338">
        <v>0</v>
      </c>
      <c r="I117" s="338">
        <v>0</v>
      </c>
      <c r="J117" s="338" t="s">
        <v>826</v>
      </c>
      <c r="K117" s="338">
        <v>0</v>
      </c>
      <c r="L117" s="338">
        <v>0</v>
      </c>
      <c r="M117" s="338">
        <v>0</v>
      </c>
      <c r="N117" s="338">
        <v>0</v>
      </c>
      <c r="O117" s="338">
        <v>0</v>
      </c>
      <c r="P117" s="338">
        <v>20</v>
      </c>
      <c r="Q117" s="338">
        <v>0</v>
      </c>
      <c r="R117" s="616">
        <v>2400</v>
      </c>
      <c r="S117" s="645">
        <v>1.2</v>
      </c>
      <c r="T117" s="309"/>
      <c r="U117" s="309"/>
      <c r="V117" s="309"/>
      <c r="W117" s="309"/>
      <c r="X117" s="309"/>
      <c r="Y117" s="309"/>
      <c r="Z117" s="309"/>
      <c r="AA117" s="309"/>
      <c r="AB117" s="309"/>
      <c r="AC117" s="309"/>
      <c r="AD117" s="309"/>
      <c r="AE117" s="309"/>
      <c r="AF117" s="309"/>
      <c r="AG117" s="309"/>
      <c r="AH117" s="309"/>
    </row>
    <row r="118" spans="1:34">
      <c r="B118" s="146" t="s">
        <v>835</v>
      </c>
      <c r="C118" s="146"/>
      <c r="D118" s="338">
        <v>240</v>
      </c>
      <c r="E118" s="338">
        <v>20</v>
      </c>
      <c r="F118" s="338" t="s">
        <v>826</v>
      </c>
      <c r="G118" s="338">
        <v>7720</v>
      </c>
      <c r="H118" s="338">
        <v>0</v>
      </c>
      <c r="I118" s="338">
        <v>0</v>
      </c>
      <c r="J118" s="338" t="s">
        <v>826</v>
      </c>
      <c r="K118" s="338">
        <v>0</v>
      </c>
      <c r="L118" s="338">
        <v>0</v>
      </c>
      <c r="M118" s="338">
        <v>0</v>
      </c>
      <c r="N118" s="338">
        <v>0</v>
      </c>
      <c r="O118" s="338">
        <v>0</v>
      </c>
      <c r="P118" s="338">
        <v>20</v>
      </c>
      <c r="Q118" s="338" t="s">
        <v>826</v>
      </c>
      <c r="R118" s="616">
        <v>8010</v>
      </c>
      <c r="S118" s="645">
        <v>4.0999999999999996</v>
      </c>
      <c r="T118" s="309"/>
      <c r="U118" s="309"/>
      <c r="V118" s="309"/>
      <c r="W118" s="309"/>
      <c r="X118" s="309"/>
      <c r="Y118" s="309"/>
      <c r="Z118" s="309"/>
      <c r="AA118" s="309"/>
      <c r="AB118" s="309"/>
      <c r="AC118" s="309"/>
      <c r="AD118" s="309"/>
      <c r="AE118" s="309"/>
      <c r="AF118" s="309"/>
      <c r="AG118" s="309"/>
      <c r="AH118" s="309"/>
    </row>
    <row r="119" spans="1:34">
      <c r="B119" s="624" t="s">
        <v>28</v>
      </c>
      <c r="C119" s="625"/>
      <c r="D119" s="626">
        <v>154330</v>
      </c>
      <c r="E119" s="626">
        <v>1920</v>
      </c>
      <c r="F119" s="626">
        <v>1340</v>
      </c>
      <c r="G119" s="626">
        <v>22170</v>
      </c>
      <c r="H119" s="626">
        <v>60</v>
      </c>
      <c r="I119" s="626" t="s">
        <v>826</v>
      </c>
      <c r="J119" s="626">
        <v>1330</v>
      </c>
      <c r="K119" s="626">
        <v>280</v>
      </c>
      <c r="L119" s="626">
        <v>40</v>
      </c>
      <c r="M119" s="626">
        <v>100</v>
      </c>
      <c r="N119" s="626">
        <v>110</v>
      </c>
      <c r="O119" s="626">
        <v>1000</v>
      </c>
      <c r="P119" s="626">
        <v>10830</v>
      </c>
      <c r="Q119" s="626">
        <v>430</v>
      </c>
      <c r="R119" s="626">
        <v>193950</v>
      </c>
      <c r="S119" s="646">
        <v>100</v>
      </c>
      <c r="T119" s="309"/>
      <c r="U119" s="309"/>
      <c r="V119" s="309"/>
      <c r="W119" s="309"/>
      <c r="X119" s="309"/>
      <c r="Y119" s="309"/>
      <c r="Z119" s="309"/>
      <c r="AA119" s="309"/>
      <c r="AB119" s="309"/>
      <c r="AC119" s="309"/>
      <c r="AD119" s="309"/>
      <c r="AE119" s="309"/>
      <c r="AF119" s="309"/>
      <c r="AG119" s="309"/>
      <c r="AH119" s="309"/>
    </row>
    <row r="120" spans="1:34" ht="12.75">
      <c r="B120" s="627"/>
      <c r="C120" s="628" t="s">
        <v>403</v>
      </c>
      <c r="D120" s="629">
        <v>1070</v>
      </c>
      <c r="E120" s="629">
        <v>1290</v>
      </c>
      <c r="F120" s="629">
        <v>970</v>
      </c>
      <c r="G120" s="629">
        <v>2400</v>
      </c>
      <c r="H120" s="629">
        <v>850</v>
      </c>
      <c r="I120" s="629">
        <v>450</v>
      </c>
      <c r="J120" s="629">
        <v>1470</v>
      </c>
      <c r="K120" s="629">
        <v>1240</v>
      </c>
      <c r="L120" s="629">
        <v>530</v>
      </c>
      <c r="M120" s="629">
        <v>1100</v>
      </c>
      <c r="N120" s="629">
        <v>990</v>
      </c>
      <c r="O120" s="652">
        <v>1210</v>
      </c>
      <c r="P120" s="629">
        <v>1520</v>
      </c>
      <c r="Q120" s="653">
        <v>1430</v>
      </c>
      <c r="R120" s="629">
        <v>1250</v>
      </c>
      <c r="S120" s="647"/>
      <c r="T120" s="309"/>
      <c r="U120" s="309"/>
      <c r="V120" s="309"/>
      <c r="W120" s="309"/>
      <c r="X120" s="309"/>
      <c r="Y120" s="309"/>
      <c r="Z120" s="309"/>
      <c r="AA120" s="309"/>
      <c r="AB120" s="309"/>
      <c r="AC120" s="309"/>
      <c r="AD120" s="309"/>
      <c r="AE120" s="309"/>
      <c r="AF120" s="309"/>
      <c r="AG120" s="309"/>
      <c r="AH120" s="309"/>
    </row>
    <row r="121" spans="1:34" ht="12.75">
      <c r="B121" s="630"/>
      <c r="C121" s="631" t="s">
        <v>404</v>
      </c>
      <c r="D121" s="632">
        <v>950</v>
      </c>
      <c r="E121" s="632">
        <v>1250</v>
      </c>
      <c r="F121" s="632">
        <v>750</v>
      </c>
      <c r="G121" s="632">
        <v>2550</v>
      </c>
      <c r="H121" s="632">
        <v>550</v>
      </c>
      <c r="I121" s="632">
        <v>450</v>
      </c>
      <c r="J121" s="632">
        <v>1450</v>
      </c>
      <c r="K121" s="632">
        <v>1150</v>
      </c>
      <c r="L121" s="632">
        <v>350</v>
      </c>
      <c r="M121" s="632">
        <v>950</v>
      </c>
      <c r="N121" s="632">
        <v>750</v>
      </c>
      <c r="O121" s="618">
        <v>1250</v>
      </c>
      <c r="P121" s="648">
        <v>1550</v>
      </c>
      <c r="Q121" s="618">
        <v>1450</v>
      </c>
      <c r="R121" s="632">
        <v>1150</v>
      </c>
      <c r="S121" s="649"/>
      <c r="T121" s="309"/>
      <c r="U121" s="309"/>
      <c r="V121" s="309"/>
      <c r="W121" s="309"/>
      <c r="X121" s="309"/>
      <c r="Y121" s="309"/>
      <c r="Z121" s="309"/>
      <c r="AA121" s="309"/>
      <c r="AB121" s="309"/>
      <c r="AC121" s="309"/>
      <c r="AD121" s="309"/>
      <c r="AE121" s="309"/>
      <c r="AF121" s="309"/>
      <c r="AG121" s="309"/>
      <c r="AH121" s="309"/>
    </row>
    <row r="122" spans="1:34" ht="11.25" customHeight="1">
      <c r="A122" s="401"/>
      <c r="B122" s="1245" t="s">
        <v>408</v>
      </c>
      <c r="C122" s="1245"/>
      <c r="D122" s="1245"/>
      <c r="E122" s="1245"/>
      <c r="F122" s="1245"/>
      <c r="G122" s="1245"/>
      <c r="H122" s="1245"/>
      <c r="I122" s="1245"/>
      <c r="J122" s="1245"/>
      <c r="K122" s="1245"/>
      <c r="L122" s="1245"/>
      <c r="M122" s="1245"/>
      <c r="N122" s="1245"/>
      <c r="O122" s="1245"/>
      <c r="P122" s="1245"/>
      <c r="Q122" s="1245"/>
      <c r="R122" s="1245"/>
      <c r="S122" s="1245"/>
    </row>
    <row r="123" spans="1:34" ht="15" customHeight="1">
      <c r="B123" s="1172" t="s">
        <v>419</v>
      </c>
      <c r="C123" s="1172"/>
      <c r="D123" s="1172"/>
      <c r="E123" s="1172"/>
      <c r="F123" s="1172"/>
      <c r="G123" s="1172"/>
      <c r="H123" s="1172"/>
      <c r="I123" s="1172"/>
      <c r="J123" s="1172"/>
      <c r="K123" s="1172"/>
      <c r="L123" s="1172"/>
      <c r="M123" s="1172"/>
      <c r="N123" s="1172"/>
      <c r="O123" s="1172"/>
      <c r="P123" s="1172"/>
      <c r="Q123" s="1172"/>
      <c r="R123" s="1172"/>
      <c r="S123" s="1172"/>
    </row>
    <row r="124" spans="1:34" s="14" customFormat="1">
      <c r="A124" s="2"/>
      <c r="B124" s="835" t="s">
        <v>787</v>
      </c>
      <c r="C124" s="2"/>
      <c r="D124" s="2"/>
      <c r="E124" s="2"/>
      <c r="F124" s="2"/>
      <c r="G124" s="2"/>
      <c r="H124" s="2"/>
      <c r="I124" s="2"/>
      <c r="J124" s="2"/>
      <c r="K124" s="2"/>
      <c r="L124" s="2"/>
      <c r="M124" s="2"/>
      <c r="N124" s="3"/>
      <c r="O124" s="3"/>
      <c r="P124" s="3"/>
      <c r="Q124" s="3"/>
      <c r="R124" s="3"/>
      <c r="S124" s="40"/>
    </row>
    <row r="125" spans="1:34">
      <c r="B125" s="200" t="s">
        <v>788</v>
      </c>
      <c r="C125" s="200"/>
    </row>
    <row r="126" spans="1:34">
      <c r="B126" s="200" t="s">
        <v>797</v>
      </c>
      <c r="C126" s="200"/>
    </row>
    <row r="127" spans="1:34">
      <c r="B127" s="2" t="s">
        <v>734</v>
      </c>
    </row>
    <row r="128" spans="1:34">
      <c r="B128" s="1168" t="s">
        <v>78</v>
      </c>
      <c r="C128" s="1168"/>
      <c r="D128" s="1168"/>
      <c r="E128" s="1168"/>
      <c r="F128" s="1168"/>
      <c r="G128" s="1168"/>
      <c r="H128" s="1168"/>
      <c r="I128" s="1168"/>
      <c r="J128" s="1168"/>
      <c r="K128" s="1168"/>
      <c r="L128" s="1168"/>
      <c r="M128" s="1168"/>
    </row>
    <row r="130" spans="2:22" ht="15">
      <c r="B130" s="804"/>
    </row>
    <row r="131" spans="2:22">
      <c r="B131" s="744"/>
      <c r="C131" s="744"/>
    </row>
    <row r="132" spans="2:22">
      <c r="B132" s="744"/>
      <c r="C132" s="744"/>
    </row>
    <row r="133" spans="2:22">
      <c r="B133" s="744"/>
      <c r="C133" s="744"/>
    </row>
    <row r="134" spans="2:22">
      <c r="B134" s="744"/>
      <c r="C134" s="744"/>
      <c r="H134" s="257"/>
    </row>
    <row r="135" spans="2:22">
      <c r="B135" s="744"/>
      <c r="C135" s="744"/>
    </row>
    <row r="136" spans="2:22">
      <c r="B136" s="744"/>
      <c r="C136" s="744"/>
      <c r="V136" s="836"/>
    </row>
    <row r="137" spans="2:22">
      <c r="B137" s="744"/>
      <c r="C137" s="744"/>
    </row>
    <row r="138" spans="2:22">
      <c r="B138" s="744"/>
      <c r="C138" s="744"/>
    </row>
    <row r="139" spans="2:22">
      <c r="B139" s="744"/>
      <c r="C139" s="744"/>
    </row>
    <row r="140" spans="2:22">
      <c r="B140" s="744"/>
      <c r="C140" s="744"/>
    </row>
    <row r="141" spans="2:22">
      <c r="B141" s="744"/>
      <c r="C141" s="744"/>
    </row>
    <row r="142" spans="2:22">
      <c r="B142" s="744"/>
      <c r="C142" s="744"/>
    </row>
    <row r="143" spans="2:22">
      <c r="B143" s="744"/>
      <c r="C143" s="744"/>
    </row>
    <row r="144" spans="2:22">
      <c r="B144" s="744"/>
      <c r="C144" s="744"/>
    </row>
    <row r="145" spans="2:3">
      <c r="B145" s="744"/>
      <c r="C145" s="744"/>
    </row>
    <row r="146" spans="2:3">
      <c r="B146" s="744"/>
      <c r="C146" s="744"/>
    </row>
    <row r="147" spans="2:3">
      <c r="B147" s="744"/>
      <c r="C147" s="744"/>
    </row>
    <row r="148" spans="2:3">
      <c r="B148" s="744"/>
      <c r="C148" s="744"/>
    </row>
    <row r="149" spans="2:3">
      <c r="B149" s="744"/>
      <c r="C149" s="744"/>
    </row>
    <row r="150" spans="2:3">
      <c r="B150" s="744"/>
      <c r="C150" s="744"/>
    </row>
    <row r="151" spans="2:3">
      <c r="B151" s="744"/>
      <c r="C151" s="744"/>
    </row>
    <row r="152" spans="2:3">
      <c r="B152" s="744"/>
      <c r="C152" s="744"/>
    </row>
    <row r="153" spans="2:3">
      <c r="B153" s="744"/>
      <c r="C153" s="744"/>
    </row>
    <row r="154" spans="2:3">
      <c r="B154" s="744"/>
      <c r="C154" s="744"/>
    </row>
    <row r="155" spans="2:3">
      <c r="B155" s="744"/>
      <c r="C155" s="744"/>
    </row>
    <row r="156" spans="2:3">
      <c r="B156" s="744"/>
      <c r="C156" s="744"/>
    </row>
    <row r="157" spans="2:3">
      <c r="B157" s="744"/>
      <c r="C157" s="744"/>
    </row>
    <row r="158" spans="2:3">
      <c r="B158" s="744"/>
      <c r="C158" s="744"/>
    </row>
    <row r="159" spans="2:3">
      <c r="B159" s="744"/>
      <c r="C159" s="744"/>
    </row>
    <row r="160" spans="2:3">
      <c r="B160" s="744"/>
      <c r="C160" s="744"/>
    </row>
    <row r="161" spans="2:3">
      <c r="B161" s="744"/>
      <c r="C161" s="744"/>
    </row>
    <row r="162" spans="2:3">
      <c r="B162" s="744"/>
      <c r="C162" s="744"/>
    </row>
    <row r="163" spans="2:3">
      <c r="B163" s="744"/>
      <c r="C163" s="744"/>
    </row>
    <row r="164" spans="2:3">
      <c r="B164" s="744"/>
      <c r="C164" s="744"/>
    </row>
    <row r="165" spans="2:3">
      <c r="B165" s="744"/>
      <c r="C165" s="744"/>
    </row>
    <row r="166" spans="2:3">
      <c r="B166" s="744"/>
      <c r="C166" s="744"/>
    </row>
    <row r="167" spans="2:3">
      <c r="B167" s="744"/>
      <c r="C167" s="744"/>
    </row>
    <row r="168" spans="2:3">
      <c r="B168" s="741"/>
      <c r="C168" s="741"/>
    </row>
    <row r="169" spans="2:3">
      <c r="B169" s="744"/>
      <c r="C169" s="744"/>
    </row>
  </sheetData>
  <mergeCells count="54">
    <mergeCell ref="S46:S47"/>
    <mergeCell ref="B81:S81"/>
    <mergeCell ref="B82:S82"/>
    <mergeCell ref="B122:S122"/>
    <mergeCell ref="B123:S123"/>
    <mergeCell ref="M46:M47"/>
    <mergeCell ref="F86:F89"/>
    <mergeCell ref="J86:J89"/>
    <mergeCell ref="K86:K89"/>
    <mergeCell ref="N86:N89"/>
    <mergeCell ref="Q87:Q88"/>
    <mergeCell ref="R87:R88"/>
    <mergeCell ref="S87:S88"/>
    <mergeCell ref="O87:O88"/>
    <mergeCell ref="P87:P88"/>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 ref="R6:R7"/>
    <mergeCell ref="B41:S41"/>
    <mergeCell ref="B42:S42"/>
    <mergeCell ref="Q46:Q47"/>
    <mergeCell ref="R46:R47"/>
    <mergeCell ref="F45:F48"/>
    <mergeCell ref="J45:J48"/>
    <mergeCell ref="K45:K48"/>
    <mergeCell ref="N45:N48"/>
    <mergeCell ref="D46:D47"/>
    <mergeCell ref="O46:O47"/>
    <mergeCell ref="P46:P47"/>
    <mergeCell ref="G46:G47"/>
    <mergeCell ref="H46:H47"/>
    <mergeCell ref="I46:I47"/>
    <mergeCell ref="L46:L47"/>
    <mergeCell ref="B128:M128"/>
    <mergeCell ref="D87:D88"/>
    <mergeCell ref="G87:G88"/>
    <mergeCell ref="H87:H88"/>
    <mergeCell ref="I87:I88"/>
    <mergeCell ref="L87:L88"/>
    <mergeCell ref="M87:M88"/>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87"/>
  <sheetViews>
    <sheetView zoomScale="85" zoomScaleNormal="85" workbookViewId="0">
      <selection activeCell="L21" sqref="L21"/>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9.42578125" style="2" bestFit="1" customWidth="1"/>
    <col min="6" max="6" width="9.7109375" style="2" bestFit="1" customWidth="1"/>
    <col min="7" max="7" width="9" style="2" bestFit="1" customWidth="1"/>
    <col min="8" max="8" width="7.7109375" style="2" customWidth="1"/>
    <col min="9" max="9" width="9.42578125" style="2" bestFit="1" customWidth="1"/>
    <col min="10" max="11" width="9.7109375" style="2" bestFit="1" customWidth="1"/>
    <col min="12" max="12" width="9.85546875" style="2" customWidth="1"/>
    <col min="13" max="13" width="3.5703125" style="2" customWidth="1"/>
    <col min="14" max="256" width="11.42578125" style="2"/>
    <col min="257" max="257" width="2.5703125" style="2" customWidth="1"/>
    <col min="258" max="258" width="13.5703125" style="2" customWidth="1"/>
    <col min="259" max="259" width="2.42578125" style="2" customWidth="1"/>
    <col min="260" max="260" width="8.85546875" style="2" customWidth="1"/>
    <col min="261" max="261" width="9.42578125" style="2" bestFit="1" customWidth="1"/>
    <col min="262" max="262" width="9.7109375" style="2" bestFit="1" customWidth="1"/>
    <col min="263" max="263" width="9" style="2" bestFit="1" customWidth="1"/>
    <col min="264" max="264" width="7.7109375" style="2" customWidth="1"/>
    <col min="265" max="265" width="9.42578125" style="2" bestFit="1" customWidth="1"/>
    <col min="266" max="267" width="9.7109375" style="2" bestFit="1" customWidth="1"/>
    <col min="268" max="268" width="9.85546875" style="2" customWidth="1"/>
    <col min="269" max="269" width="3.5703125" style="2" customWidth="1"/>
    <col min="270" max="512" width="11.42578125" style="2"/>
    <col min="513" max="513" width="2.5703125" style="2" customWidth="1"/>
    <col min="514" max="514" width="13.5703125" style="2" customWidth="1"/>
    <col min="515" max="515" width="2.42578125" style="2" customWidth="1"/>
    <col min="516" max="516" width="8.85546875" style="2" customWidth="1"/>
    <col min="517" max="517" width="9.42578125" style="2" bestFit="1" customWidth="1"/>
    <col min="518" max="518" width="9.7109375" style="2" bestFit="1" customWidth="1"/>
    <col min="519" max="519" width="9" style="2" bestFit="1" customWidth="1"/>
    <col min="520" max="520" width="7.7109375" style="2" customWidth="1"/>
    <col min="521" max="521" width="9.42578125" style="2" bestFit="1" customWidth="1"/>
    <col min="522" max="523" width="9.7109375" style="2" bestFit="1" customWidth="1"/>
    <col min="524" max="524" width="9.85546875" style="2" customWidth="1"/>
    <col min="525" max="525" width="3.5703125" style="2" customWidth="1"/>
    <col min="526" max="768" width="11.42578125" style="2"/>
    <col min="769" max="769" width="2.5703125" style="2" customWidth="1"/>
    <col min="770" max="770" width="13.5703125" style="2" customWidth="1"/>
    <col min="771" max="771" width="2.42578125" style="2" customWidth="1"/>
    <col min="772" max="772" width="8.85546875" style="2" customWidth="1"/>
    <col min="773" max="773" width="9.42578125" style="2" bestFit="1" customWidth="1"/>
    <col min="774" max="774" width="9.7109375" style="2" bestFit="1" customWidth="1"/>
    <col min="775" max="775" width="9" style="2" bestFit="1" customWidth="1"/>
    <col min="776" max="776" width="7.7109375" style="2" customWidth="1"/>
    <col min="777" max="777" width="9.42578125" style="2" bestFit="1" customWidth="1"/>
    <col min="778" max="779" width="9.7109375" style="2" bestFit="1" customWidth="1"/>
    <col min="780" max="780" width="9.85546875" style="2" customWidth="1"/>
    <col min="781" max="781" width="3.5703125" style="2" customWidth="1"/>
    <col min="782" max="1024" width="11.42578125" style="2"/>
    <col min="1025" max="1025" width="2.5703125" style="2" customWidth="1"/>
    <col min="1026" max="1026" width="13.5703125" style="2" customWidth="1"/>
    <col min="1027" max="1027" width="2.42578125" style="2" customWidth="1"/>
    <col min="1028" max="1028" width="8.85546875" style="2" customWidth="1"/>
    <col min="1029" max="1029" width="9.42578125" style="2" bestFit="1" customWidth="1"/>
    <col min="1030" max="1030" width="9.7109375" style="2" bestFit="1" customWidth="1"/>
    <col min="1031" max="1031" width="9" style="2" bestFit="1" customWidth="1"/>
    <col min="1032" max="1032" width="7.7109375" style="2" customWidth="1"/>
    <col min="1033" max="1033" width="9.42578125" style="2" bestFit="1" customWidth="1"/>
    <col min="1034" max="1035" width="9.7109375" style="2" bestFit="1" customWidth="1"/>
    <col min="1036" max="1036" width="9.85546875" style="2" customWidth="1"/>
    <col min="1037" max="1037" width="3.5703125" style="2" customWidth="1"/>
    <col min="1038" max="1280" width="11.42578125" style="2"/>
    <col min="1281" max="1281" width="2.5703125" style="2" customWidth="1"/>
    <col min="1282" max="1282" width="13.5703125" style="2" customWidth="1"/>
    <col min="1283" max="1283" width="2.42578125" style="2" customWidth="1"/>
    <col min="1284" max="1284" width="8.85546875" style="2" customWidth="1"/>
    <col min="1285" max="1285" width="9.42578125" style="2" bestFit="1" customWidth="1"/>
    <col min="1286" max="1286" width="9.7109375" style="2" bestFit="1" customWidth="1"/>
    <col min="1287" max="1287" width="9" style="2" bestFit="1" customWidth="1"/>
    <col min="1288" max="1288" width="7.7109375" style="2" customWidth="1"/>
    <col min="1289" max="1289" width="9.42578125" style="2" bestFit="1" customWidth="1"/>
    <col min="1290" max="1291" width="9.7109375" style="2" bestFit="1" customWidth="1"/>
    <col min="1292" max="1292" width="9.85546875" style="2" customWidth="1"/>
    <col min="1293" max="1293" width="3.5703125" style="2" customWidth="1"/>
    <col min="1294" max="1536" width="11.42578125" style="2"/>
    <col min="1537" max="1537" width="2.5703125" style="2" customWidth="1"/>
    <col min="1538" max="1538" width="13.5703125" style="2" customWidth="1"/>
    <col min="1539" max="1539" width="2.42578125" style="2" customWidth="1"/>
    <col min="1540" max="1540" width="8.85546875" style="2" customWidth="1"/>
    <col min="1541" max="1541" width="9.42578125" style="2" bestFit="1" customWidth="1"/>
    <col min="1542" max="1542" width="9.7109375" style="2" bestFit="1" customWidth="1"/>
    <col min="1543" max="1543" width="9" style="2" bestFit="1" customWidth="1"/>
    <col min="1544" max="1544" width="7.7109375" style="2" customWidth="1"/>
    <col min="1545" max="1545" width="9.42578125" style="2" bestFit="1" customWidth="1"/>
    <col min="1546" max="1547" width="9.7109375" style="2" bestFit="1" customWidth="1"/>
    <col min="1548" max="1548" width="9.85546875" style="2" customWidth="1"/>
    <col min="1549" max="1549" width="3.5703125" style="2" customWidth="1"/>
    <col min="1550" max="1792" width="11.42578125" style="2"/>
    <col min="1793" max="1793" width="2.5703125" style="2" customWidth="1"/>
    <col min="1794" max="1794" width="13.5703125" style="2" customWidth="1"/>
    <col min="1795" max="1795" width="2.42578125" style="2" customWidth="1"/>
    <col min="1796" max="1796" width="8.85546875" style="2" customWidth="1"/>
    <col min="1797" max="1797" width="9.42578125" style="2" bestFit="1" customWidth="1"/>
    <col min="1798" max="1798" width="9.7109375" style="2" bestFit="1" customWidth="1"/>
    <col min="1799" max="1799" width="9" style="2" bestFit="1" customWidth="1"/>
    <col min="1800" max="1800" width="7.7109375" style="2" customWidth="1"/>
    <col min="1801" max="1801" width="9.42578125" style="2" bestFit="1" customWidth="1"/>
    <col min="1802" max="1803" width="9.7109375" style="2" bestFit="1" customWidth="1"/>
    <col min="1804" max="1804" width="9.85546875" style="2" customWidth="1"/>
    <col min="1805" max="1805" width="3.5703125" style="2" customWidth="1"/>
    <col min="1806" max="2048" width="11.42578125" style="2"/>
    <col min="2049" max="2049" width="2.5703125" style="2" customWidth="1"/>
    <col min="2050" max="2050" width="13.5703125" style="2" customWidth="1"/>
    <col min="2051" max="2051" width="2.42578125" style="2" customWidth="1"/>
    <col min="2052" max="2052" width="8.85546875" style="2" customWidth="1"/>
    <col min="2053" max="2053" width="9.42578125" style="2" bestFit="1" customWidth="1"/>
    <col min="2054" max="2054" width="9.7109375" style="2" bestFit="1" customWidth="1"/>
    <col min="2055" max="2055" width="9" style="2" bestFit="1" customWidth="1"/>
    <col min="2056" max="2056" width="7.7109375" style="2" customWidth="1"/>
    <col min="2057" max="2057" width="9.42578125" style="2" bestFit="1" customWidth="1"/>
    <col min="2058" max="2059" width="9.7109375" style="2" bestFit="1" customWidth="1"/>
    <col min="2060" max="2060" width="9.85546875" style="2" customWidth="1"/>
    <col min="2061" max="2061" width="3.5703125" style="2" customWidth="1"/>
    <col min="2062" max="2304" width="11.42578125" style="2"/>
    <col min="2305" max="2305" width="2.5703125" style="2" customWidth="1"/>
    <col min="2306" max="2306" width="13.5703125" style="2" customWidth="1"/>
    <col min="2307" max="2307" width="2.42578125" style="2" customWidth="1"/>
    <col min="2308" max="2308" width="8.85546875" style="2" customWidth="1"/>
    <col min="2309" max="2309" width="9.42578125" style="2" bestFit="1" customWidth="1"/>
    <col min="2310" max="2310" width="9.7109375" style="2" bestFit="1" customWidth="1"/>
    <col min="2311" max="2311" width="9" style="2" bestFit="1" customWidth="1"/>
    <col min="2312" max="2312" width="7.7109375" style="2" customWidth="1"/>
    <col min="2313" max="2313" width="9.42578125" style="2" bestFit="1" customWidth="1"/>
    <col min="2314" max="2315" width="9.7109375" style="2" bestFit="1" customWidth="1"/>
    <col min="2316" max="2316" width="9.85546875" style="2" customWidth="1"/>
    <col min="2317" max="2317" width="3.5703125" style="2" customWidth="1"/>
    <col min="2318" max="2560" width="11.42578125" style="2"/>
    <col min="2561" max="2561" width="2.5703125" style="2" customWidth="1"/>
    <col min="2562" max="2562" width="13.5703125" style="2" customWidth="1"/>
    <col min="2563" max="2563" width="2.42578125" style="2" customWidth="1"/>
    <col min="2564" max="2564" width="8.85546875" style="2" customWidth="1"/>
    <col min="2565" max="2565" width="9.42578125" style="2" bestFit="1" customWidth="1"/>
    <col min="2566" max="2566" width="9.7109375" style="2" bestFit="1" customWidth="1"/>
    <col min="2567" max="2567" width="9" style="2" bestFit="1" customWidth="1"/>
    <col min="2568" max="2568" width="7.7109375" style="2" customWidth="1"/>
    <col min="2569" max="2569" width="9.42578125" style="2" bestFit="1" customWidth="1"/>
    <col min="2570" max="2571" width="9.7109375" style="2" bestFit="1" customWidth="1"/>
    <col min="2572" max="2572" width="9.85546875" style="2" customWidth="1"/>
    <col min="2573" max="2573" width="3.5703125" style="2" customWidth="1"/>
    <col min="2574" max="2816" width="11.42578125" style="2"/>
    <col min="2817" max="2817" width="2.5703125" style="2" customWidth="1"/>
    <col min="2818" max="2818" width="13.5703125" style="2" customWidth="1"/>
    <col min="2819" max="2819" width="2.42578125" style="2" customWidth="1"/>
    <col min="2820" max="2820" width="8.85546875" style="2" customWidth="1"/>
    <col min="2821" max="2821" width="9.42578125" style="2" bestFit="1" customWidth="1"/>
    <col min="2822" max="2822" width="9.7109375" style="2" bestFit="1" customWidth="1"/>
    <col min="2823" max="2823" width="9" style="2" bestFit="1" customWidth="1"/>
    <col min="2824" max="2824" width="7.7109375" style="2" customWidth="1"/>
    <col min="2825" max="2825" width="9.42578125" style="2" bestFit="1" customWidth="1"/>
    <col min="2826" max="2827" width="9.7109375" style="2" bestFit="1" customWidth="1"/>
    <col min="2828" max="2828" width="9.85546875" style="2" customWidth="1"/>
    <col min="2829" max="2829" width="3.5703125" style="2" customWidth="1"/>
    <col min="2830" max="3072" width="11.42578125" style="2"/>
    <col min="3073" max="3073" width="2.5703125" style="2" customWidth="1"/>
    <col min="3074" max="3074" width="13.5703125" style="2" customWidth="1"/>
    <col min="3075" max="3075" width="2.42578125" style="2" customWidth="1"/>
    <col min="3076" max="3076" width="8.85546875" style="2" customWidth="1"/>
    <col min="3077" max="3077" width="9.42578125" style="2" bestFit="1" customWidth="1"/>
    <col min="3078" max="3078" width="9.7109375" style="2" bestFit="1" customWidth="1"/>
    <col min="3079" max="3079" width="9" style="2" bestFit="1" customWidth="1"/>
    <col min="3080" max="3080" width="7.7109375" style="2" customWidth="1"/>
    <col min="3081" max="3081" width="9.42578125" style="2" bestFit="1" customWidth="1"/>
    <col min="3082" max="3083" width="9.7109375" style="2" bestFit="1" customWidth="1"/>
    <col min="3084" max="3084" width="9.85546875" style="2" customWidth="1"/>
    <col min="3085" max="3085" width="3.5703125" style="2" customWidth="1"/>
    <col min="3086" max="3328" width="11.42578125" style="2"/>
    <col min="3329" max="3329" width="2.5703125" style="2" customWidth="1"/>
    <col min="3330" max="3330" width="13.5703125" style="2" customWidth="1"/>
    <col min="3331" max="3331" width="2.42578125" style="2" customWidth="1"/>
    <col min="3332" max="3332" width="8.85546875" style="2" customWidth="1"/>
    <col min="3333" max="3333" width="9.42578125" style="2" bestFit="1" customWidth="1"/>
    <col min="3334" max="3334" width="9.7109375" style="2" bestFit="1" customWidth="1"/>
    <col min="3335" max="3335" width="9" style="2" bestFit="1" customWidth="1"/>
    <col min="3336" max="3336" width="7.7109375" style="2" customWidth="1"/>
    <col min="3337" max="3337" width="9.42578125" style="2" bestFit="1" customWidth="1"/>
    <col min="3338" max="3339" width="9.7109375" style="2" bestFit="1" customWidth="1"/>
    <col min="3340" max="3340" width="9.85546875" style="2" customWidth="1"/>
    <col min="3341" max="3341" width="3.5703125" style="2" customWidth="1"/>
    <col min="3342" max="3584" width="11.42578125" style="2"/>
    <col min="3585" max="3585" width="2.5703125" style="2" customWidth="1"/>
    <col min="3586" max="3586" width="13.5703125" style="2" customWidth="1"/>
    <col min="3587" max="3587" width="2.42578125" style="2" customWidth="1"/>
    <col min="3588" max="3588" width="8.85546875" style="2" customWidth="1"/>
    <col min="3589" max="3589" width="9.42578125" style="2" bestFit="1" customWidth="1"/>
    <col min="3590" max="3590" width="9.7109375" style="2" bestFit="1" customWidth="1"/>
    <col min="3591" max="3591" width="9" style="2" bestFit="1" customWidth="1"/>
    <col min="3592" max="3592" width="7.7109375" style="2" customWidth="1"/>
    <col min="3593" max="3593" width="9.42578125" style="2" bestFit="1" customWidth="1"/>
    <col min="3594" max="3595" width="9.7109375" style="2" bestFit="1" customWidth="1"/>
    <col min="3596" max="3596" width="9.85546875" style="2" customWidth="1"/>
    <col min="3597" max="3597" width="3.5703125" style="2" customWidth="1"/>
    <col min="3598" max="3840" width="11.42578125" style="2"/>
    <col min="3841" max="3841" width="2.5703125" style="2" customWidth="1"/>
    <col min="3842" max="3842" width="13.5703125" style="2" customWidth="1"/>
    <col min="3843" max="3843" width="2.42578125" style="2" customWidth="1"/>
    <col min="3844" max="3844" width="8.85546875" style="2" customWidth="1"/>
    <col min="3845" max="3845" width="9.42578125" style="2" bestFit="1" customWidth="1"/>
    <col min="3846" max="3846" width="9.7109375" style="2" bestFit="1" customWidth="1"/>
    <col min="3847" max="3847" width="9" style="2" bestFit="1" customWidth="1"/>
    <col min="3848" max="3848" width="7.7109375" style="2" customWidth="1"/>
    <col min="3849" max="3849" width="9.42578125" style="2" bestFit="1" customWidth="1"/>
    <col min="3850" max="3851" width="9.7109375" style="2" bestFit="1" customWidth="1"/>
    <col min="3852" max="3852" width="9.85546875" style="2" customWidth="1"/>
    <col min="3853" max="3853" width="3.5703125" style="2" customWidth="1"/>
    <col min="3854" max="4096" width="11.42578125" style="2"/>
    <col min="4097" max="4097" width="2.5703125" style="2" customWidth="1"/>
    <col min="4098" max="4098" width="13.5703125" style="2" customWidth="1"/>
    <col min="4099" max="4099" width="2.42578125" style="2" customWidth="1"/>
    <col min="4100" max="4100" width="8.85546875" style="2" customWidth="1"/>
    <col min="4101" max="4101" width="9.42578125" style="2" bestFit="1" customWidth="1"/>
    <col min="4102" max="4102" width="9.7109375" style="2" bestFit="1" customWidth="1"/>
    <col min="4103" max="4103" width="9" style="2" bestFit="1" customWidth="1"/>
    <col min="4104" max="4104" width="7.7109375" style="2" customWidth="1"/>
    <col min="4105" max="4105" width="9.42578125" style="2" bestFit="1" customWidth="1"/>
    <col min="4106" max="4107" width="9.7109375" style="2" bestFit="1" customWidth="1"/>
    <col min="4108" max="4108" width="9.85546875" style="2" customWidth="1"/>
    <col min="4109" max="4109" width="3.5703125" style="2" customWidth="1"/>
    <col min="4110" max="4352" width="11.42578125" style="2"/>
    <col min="4353" max="4353" width="2.5703125" style="2" customWidth="1"/>
    <col min="4354" max="4354" width="13.5703125" style="2" customWidth="1"/>
    <col min="4355" max="4355" width="2.42578125" style="2" customWidth="1"/>
    <col min="4356" max="4356" width="8.85546875" style="2" customWidth="1"/>
    <col min="4357" max="4357" width="9.42578125" style="2" bestFit="1" customWidth="1"/>
    <col min="4358" max="4358" width="9.7109375" style="2" bestFit="1" customWidth="1"/>
    <col min="4359" max="4359" width="9" style="2" bestFit="1" customWidth="1"/>
    <col min="4360" max="4360" width="7.7109375" style="2" customWidth="1"/>
    <col min="4361" max="4361" width="9.42578125" style="2" bestFit="1" customWidth="1"/>
    <col min="4362" max="4363" width="9.7109375" style="2" bestFit="1" customWidth="1"/>
    <col min="4364" max="4364" width="9.85546875" style="2" customWidth="1"/>
    <col min="4365" max="4365" width="3.5703125" style="2" customWidth="1"/>
    <col min="4366" max="4608" width="11.42578125" style="2"/>
    <col min="4609" max="4609" width="2.5703125" style="2" customWidth="1"/>
    <col min="4610" max="4610" width="13.5703125" style="2" customWidth="1"/>
    <col min="4611" max="4611" width="2.42578125" style="2" customWidth="1"/>
    <col min="4612" max="4612" width="8.85546875" style="2" customWidth="1"/>
    <col min="4613" max="4613" width="9.42578125" style="2" bestFit="1" customWidth="1"/>
    <col min="4614" max="4614" width="9.7109375" style="2" bestFit="1" customWidth="1"/>
    <col min="4615" max="4615" width="9" style="2" bestFit="1" customWidth="1"/>
    <col min="4616" max="4616" width="7.7109375" style="2" customWidth="1"/>
    <col min="4617" max="4617" width="9.42578125" style="2" bestFit="1" customWidth="1"/>
    <col min="4618" max="4619" width="9.7109375" style="2" bestFit="1" customWidth="1"/>
    <col min="4620" max="4620" width="9.85546875" style="2" customWidth="1"/>
    <col min="4621" max="4621" width="3.5703125" style="2" customWidth="1"/>
    <col min="4622" max="4864" width="11.42578125" style="2"/>
    <col min="4865" max="4865" width="2.5703125" style="2" customWidth="1"/>
    <col min="4866" max="4866" width="13.5703125" style="2" customWidth="1"/>
    <col min="4867" max="4867" width="2.42578125" style="2" customWidth="1"/>
    <col min="4868" max="4868" width="8.85546875" style="2" customWidth="1"/>
    <col min="4869" max="4869" width="9.42578125" style="2" bestFit="1" customWidth="1"/>
    <col min="4870" max="4870" width="9.7109375" style="2" bestFit="1" customWidth="1"/>
    <col min="4871" max="4871" width="9" style="2" bestFit="1" customWidth="1"/>
    <col min="4872" max="4872" width="7.7109375" style="2" customWidth="1"/>
    <col min="4873" max="4873" width="9.42578125" style="2" bestFit="1" customWidth="1"/>
    <col min="4874" max="4875" width="9.7109375" style="2" bestFit="1" customWidth="1"/>
    <col min="4876" max="4876" width="9.85546875" style="2" customWidth="1"/>
    <col min="4877" max="4877" width="3.5703125" style="2" customWidth="1"/>
    <col min="4878" max="5120" width="11.42578125" style="2"/>
    <col min="5121" max="5121" width="2.5703125" style="2" customWidth="1"/>
    <col min="5122" max="5122" width="13.5703125" style="2" customWidth="1"/>
    <col min="5123" max="5123" width="2.42578125" style="2" customWidth="1"/>
    <col min="5124" max="5124" width="8.85546875" style="2" customWidth="1"/>
    <col min="5125" max="5125" width="9.42578125" style="2" bestFit="1" customWidth="1"/>
    <col min="5126" max="5126" width="9.7109375" style="2" bestFit="1" customWidth="1"/>
    <col min="5127" max="5127" width="9" style="2" bestFit="1" customWidth="1"/>
    <col min="5128" max="5128" width="7.7109375" style="2" customWidth="1"/>
    <col min="5129" max="5129" width="9.42578125" style="2" bestFit="1" customWidth="1"/>
    <col min="5130" max="5131" width="9.7109375" style="2" bestFit="1" customWidth="1"/>
    <col min="5132" max="5132" width="9.85546875" style="2" customWidth="1"/>
    <col min="5133" max="5133" width="3.5703125" style="2" customWidth="1"/>
    <col min="5134" max="5376" width="11.42578125" style="2"/>
    <col min="5377" max="5377" width="2.5703125" style="2" customWidth="1"/>
    <col min="5378" max="5378" width="13.5703125" style="2" customWidth="1"/>
    <col min="5379" max="5379" width="2.42578125" style="2" customWidth="1"/>
    <col min="5380" max="5380" width="8.85546875" style="2" customWidth="1"/>
    <col min="5381" max="5381" width="9.42578125" style="2" bestFit="1" customWidth="1"/>
    <col min="5382" max="5382" width="9.7109375" style="2" bestFit="1" customWidth="1"/>
    <col min="5383" max="5383" width="9" style="2" bestFit="1" customWidth="1"/>
    <col min="5384" max="5384" width="7.7109375" style="2" customWidth="1"/>
    <col min="5385" max="5385" width="9.42578125" style="2" bestFit="1" customWidth="1"/>
    <col min="5386" max="5387" width="9.7109375" style="2" bestFit="1" customWidth="1"/>
    <col min="5388" max="5388" width="9.85546875" style="2" customWidth="1"/>
    <col min="5389" max="5389" width="3.5703125" style="2" customWidth="1"/>
    <col min="5390" max="5632" width="11.42578125" style="2"/>
    <col min="5633" max="5633" width="2.5703125" style="2" customWidth="1"/>
    <col min="5634" max="5634" width="13.5703125" style="2" customWidth="1"/>
    <col min="5635" max="5635" width="2.42578125" style="2" customWidth="1"/>
    <col min="5636" max="5636" width="8.85546875" style="2" customWidth="1"/>
    <col min="5637" max="5637" width="9.42578125" style="2" bestFit="1" customWidth="1"/>
    <col min="5638" max="5638" width="9.7109375" style="2" bestFit="1" customWidth="1"/>
    <col min="5639" max="5639" width="9" style="2" bestFit="1" customWidth="1"/>
    <col min="5640" max="5640" width="7.7109375" style="2" customWidth="1"/>
    <col min="5641" max="5641" width="9.42578125" style="2" bestFit="1" customWidth="1"/>
    <col min="5642" max="5643" width="9.7109375" style="2" bestFit="1" customWidth="1"/>
    <col min="5644" max="5644" width="9.85546875" style="2" customWidth="1"/>
    <col min="5645" max="5645" width="3.5703125" style="2" customWidth="1"/>
    <col min="5646" max="5888" width="11.42578125" style="2"/>
    <col min="5889" max="5889" width="2.5703125" style="2" customWidth="1"/>
    <col min="5890" max="5890" width="13.5703125" style="2" customWidth="1"/>
    <col min="5891" max="5891" width="2.42578125" style="2" customWidth="1"/>
    <col min="5892" max="5892" width="8.85546875" style="2" customWidth="1"/>
    <col min="5893" max="5893" width="9.42578125" style="2" bestFit="1" customWidth="1"/>
    <col min="5894" max="5894" width="9.7109375" style="2" bestFit="1" customWidth="1"/>
    <col min="5895" max="5895" width="9" style="2" bestFit="1" customWidth="1"/>
    <col min="5896" max="5896" width="7.7109375" style="2" customWidth="1"/>
    <col min="5897" max="5897" width="9.42578125" style="2" bestFit="1" customWidth="1"/>
    <col min="5898" max="5899" width="9.7109375" style="2" bestFit="1" customWidth="1"/>
    <col min="5900" max="5900" width="9.85546875" style="2" customWidth="1"/>
    <col min="5901" max="5901" width="3.5703125" style="2" customWidth="1"/>
    <col min="5902" max="6144" width="11.42578125" style="2"/>
    <col min="6145" max="6145" width="2.5703125" style="2" customWidth="1"/>
    <col min="6146" max="6146" width="13.5703125" style="2" customWidth="1"/>
    <col min="6147" max="6147" width="2.42578125" style="2" customWidth="1"/>
    <col min="6148" max="6148" width="8.85546875" style="2" customWidth="1"/>
    <col min="6149" max="6149" width="9.42578125" style="2" bestFit="1" customWidth="1"/>
    <col min="6150" max="6150" width="9.7109375" style="2" bestFit="1" customWidth="1"/>
    <col min="6151" max="6151" width="9" style="2" bestFit="1" customWidth="1"/>
    <col min="6152" max="6152" width="7.7109375" style="2" customWidth="1"/>
    <col min="6153" max="6153" width="9.42578125" style="2" bestFit="1" customWidth="1"/>
    <col min="6154" max="6155" width="9.7109375" style="2" bestFit="1" customWidth="1"/>
    <col min="6156" max="6156" width="9.85546875" style="2" customWidth="1"/>
    <col min="6157" max="6157" width="3.5703125" style="2" customWidth="1"/>
    <col min="6158" max="6400" width="11.42578125" style="2"/>
    <col min="6401" max="6401" width="2.5703125" style="2" customWidth="1"/>
    <col min="6402" max="6402" width="13.5703125" style="2" customWidth="1"/>
    <col min="6403" max="6403" width="2.42578125" style="2" customWidth="1"/>
    <col min="6404" max="6404" width="8.85546875" style="2" customWidth="1"/>
    <col min="6405" max="6405" width="9.42578125" style="2" bestFit="1" customWidth="1"/>
    <col min="6406" max="6406" width="9.7109375" style="2" bestFit="1" customWidth="1"/>
    <col min="6407" max="6407" width="9" style="2" bestFit="1" customWidth="1"/>
    <col min="6408" max="6408" width="7.7109375" style="2" customWidth="1"/>
    <col min="6409" max="6409" width="9.42578125" style="2" bestFit="1" customWidth="1"/>
    <col min="6410" max="6411" width="9.7109375" style="2" bestFit="1" customWidth="1"/>
    <col min="6412" max="6412" width="9.85546875" style="2" customWidth="1"/>
    <col min="6413" max="6413" width="3.5703125" style="2" customWidth="1"/>
    <col min="6414" max="6656" width="11.42578125" style="2"/>
    <col min="6657" max="6657" width="2.5703125" style="2" customWidth="1"/>
    <col min="6658" max="6658" width="13.5703125" style="2" customWidth="1"/>
    <col min="6659" max="6659" width="2.42578125" style="2" customWidth="1"/>
    <col min="6660" max="6660" width="8.85546875" style="2" customWidth="1"/>
    <col min="6661" max="6661" width="9.42578125" style="2" bestFit="1" customWidth="1"/>
    <col min="6662" max="6662" width="9.7109375" style="2" bestFit="1" customWidth="1"/>
    <col min="6663" max="6663" width="9" style="2" bestFit="1" customWidth="1"/>
    <col min="6664" max="6664" width="7.7109375" style="2" customWidth="1"/>
    <col min="6665" max="6665" width="9.42578125" style="2" bestFit="1" customWidth="1"/>
    <col min="6666" max="6667" width="9.7109375" style="2" bestFit="1" customWidth="1"/>
    <col min="6668" max="6668" width="9.85546875" style="2" customWidth="1"/>
    <col min="6669" max="6669" width="3.5703125" style="2" customWidth="1"/>
    <col min="6670" max="6912" width="11.42578125" style="2"/>
    <col min="6913" max="6913" width="2.5703125" style="2" customWidth="1"/>
    <col min="6914" max="6914" width="13.5703125" style="2" customWidth="1"/>
    <col min="6915" max="6915" width="2.42578125" style="2" customWidth="1"/>
    <col min="6916" max="6916" width="8.85546875" style="2" customWidth="1"/>
    <col min="6917" max="6917" width="9.42578125" style="2" bestFit="1" customWidth="1"/>
    <col min="6918" max="6918" width="9.7109375" style="2" bestFit="1" customWidth="1"/>
    <col min="6919" max="6919" width="9" style="2" bestFit="1" customWidth="1"/>
    <col min="6920" max="6920" width="7.7109375" style="2" customWidth="1"/>
    <col min="6921" max="6921" width="9.42578125" style="2" bestFit="1" customWidth="1"/>
    <col min="6922" max="6923" width="9.7109375" style="2" bestFit="1" customWidth="1"/>
    <col min="6924" max="6924" width="9.85546875" style="2" customWidth="1"/>
    <col min="6925" max="6925" width="3.5703125" style="2" customWidth="1"/>
    <col min="6926" max="7168" width="11.42578125" style="2"/>
    <col min="7169" max="7169" width="2.5703125" style="2" customWidth="1"/>
    <col min="7170" max="7170" width="13.5703125" style="2" customWidth="1"/>
    <col min="7171" max="7171" width="2.42578125" style="2" customWidth="1"/>
    <col min="7172" max="7172" width="8.85546875" style="2" customWidth="1"/>
    <col min="7173" max="7173" width="9.42578125" style="2" bestFit="1" customWidth="1"/>
    <col min="7174" max="7174" width="9.7109375" style="2" bestFit="1" customWidth="1"/>
    <col min="7175" max="7175" width="9" style="2" bestFit="1" customWidth="1"/>
    <col min="7176" max="7176" width="7.7109375" style="2" customWidth="1"/>
    <col min="7177" max="7177" width="9.42578125" style="2" bestFit="1" customWidth="1"/>
    <col min="7178" max="7179" width="9.7109375" style="2" bestFit="1" customWidth="1"/>
    <col min="7180" max="7180" width="9.85546875" style="2" customWidth="1"/>
    <col min="7181" max="7181" width="3.5703125" style="2" customWidth="1"/>
    <col min="7182" max="7424" width="11.42578125" style="2"/>
    <col min="7425" max="7425" width="2.5703125" style="2" customWidth="1"/>
    <col min="7426" max="7426" width="13.5703125" style="2" customWidth="1"/>
    <col min="7427" max="7427" width="2.42578125" style="2" customWidth="1"/>
    <col min="7428" max="7428" width="8.85546875" style="2" customWidth="1"/>
    <col min="7429" max="7429" width="9.42578125" style="2" bestFit="1" customWidth="1"/>
    <col min="7430" max="7430" width="9.7109375" style="2" bestFit="1" customWidth="1"/>
    <col min="7431" max="7431" width="9" style="2" bestFit="1" customWidth="1"/>
    <col min="7432" max="7432" width="7.7109375" style="2" customWidth="1"/>
    <col min="7433" max="7433" width="9.42578125" style="2" bestFit="1" customWidth="1"/>
    <col min="7434" max="7435" width="9.7109375" style="2" bestFit="1" customWidth="1"/>
    <col min="7436" max="7436" width="9.85546875" style="2" customWidth="1"/>
    <col min="7437" max="7437" width="3.5703125" style="2" customWidth="1"/>
    <col min="7438" max="7680" width="11.42578125" style="2"/>
    <col min="7681" max="7681" width="2.5703125" style="2" customWidth="1"/>
    <col min="7682" max="7682" width="13.5703125" style="2" customWidth="1"/>
    <col min="7683" max="7683" width="2.42578125" style="2" customWidth="1"/>
    <col min="7684" max="7684" width="8.85546875" style="2" customWidth="1"/>
    <col min="7685" max="7685" width="9.42578125" style="2" bestFit="1" customWidth="1"/>
    <col min="7686" max="7686" width="9.7109375" style="2" bestFit="1" customWidth="1"/>
    <col min="7687" max="7687" width="9" style="2" bestFit="1" customWidth="1"/>
    <col min="7688" max="7688" width="7.7109375" style="2" customWidth="1"/>
    <col min="7689" max="7689" width="9.42578125" style="2" bestFit="1" customWidth="1"/>
    <col min="7690" max="7691" width="9.7109375" style="2" bestFit="1" customWidth="1"/>
    <col min="7692" max="7692" width="9.85546875" style="2" customWidth="1"/>
    <col min="7693" max="7693" width="3.5703125" style="2" customWidth="1"/>
    <col min="7694" max="7936" width="11.42578125" style="2"/>
    <col min="7937" max="7937" width="2.5703125" style="2" customWidth="1"/>
    <col min="7938" max="7938" width="13.5703125" style="2" customWidth="1"/>
    <col min="7939" max="7939" width="2.42578125" style="2" customWidth="1"/>
    <col min="7940" max="7940" width="8.85546875" style="2" customWidth="1"/>
    <col min="7941" max="7941" width="9.42578125" style="2" bestFit="1" customWidth="1"/>
    <col min="7942" max="7942" width="9.7109375" style="2" bestFit="1" customWidth="1"/>
    <col min="7943" max="7943" width="9" style="2" bestFit="1" customWidth="1"/>
    <col min="7944" max="7944" width="7.7109375" style="2" customWidth="1"/>
    <col min="7945" max="7945" width="9.42578125" style="2" bestFit="1" customWidth="1"/>
    <col min="7946" max="7947" width="9.7109375" style="2" bestFit="1" customWidth="1"/>
    <col min="7948" max="7948" width="9.85546875" style="2" customWidth="1"/>
    <col min="7949" max="7949" width="3.5703125" style="2" customWidth="1"/>
    <col min="7950" max="8192" width="11.42578125" style="2"/>
    <col min="8193" max="8193" width="2.5703125" style="2" customWidth="1"/>
    <col min="8194" max="8194" width="13.5703125" style="2" customWidth="1"/>
    <col min="8195" max="8195" width="2.42578125" style="2" customWidth="1"/>
    <col min="8196" max="8196" width="8.85546875" style="2" customWidth="1"/>
    <col min="8197" max="8197" width="9.42578125" style="2" bestFit="1" customWidth="1"/>
    <col min="8198" max="8198" width="9.7109375" style="2" bestFit="1" customWidth="1"/>
    <col min="8199" max="8199" width="9" style="2" bestFit="1" customWidth="1"/>
    <col min="8200" max="8200" width="7.7109375" style="2" customWidth="1"/>
    <col min="8201" max="8201" width="9.42578125" style="2" bestFit="1" customWidth="1"/>
    <col min="8202" max="8203" width="9.7109375" style="2" bestFit="1" customWidth="1"/>
    <col min="8204" max="8204" width="9.85546875" style="2" customWidth="1"/>
    <col min="8205" max="8205" width="3.5703125" style="2" customWidth="1"/>
    <col min="8206" max="8448" width="11.42578125" style="2"/>
    <col min="8449" max="8449" width="2.5703125" style="2" customWidth="1"/>
    <col min="8450" max="8450" width="13.5703125" style="2" customWidth="1"/>
    <col min="8451" max="8451" width="2.42578125" style="2" customWidth="1"/>
    <col min="8452" max="8452" width="8.85546875" style="2" customWidth="1"/>
    <col min="8453" max="8453" width="9.42578125" style="2" bestFit="1" customWidth="1"/>
    <col min="8454" max="8454" width="9.7109375" style="2" bestFit="1" customWidth="1"/>
    <col min="8455" max="8455" width="9" style="2" bestFit="1" customWidth="1"/>
    <col min="8456" max="8456" width="7.7109375" style="2" customWidth="1"/>
    <col min="8457" max="8457" width="9.42578125" style="2" bestFit="1" customWidth="1"/>
    <col min="8458" max="8459" width="9.7109375" style="2" bestFit="1" customWidth="1"/>
    <col min="8460" max="8460" width="9.85546875" style="2" customWidth="1"/>
    <col min="8461" max="8461" width="3.5703125" style="2" customWidth="1"/>
    <col min="8462" max="8704" width="11.42578125" style="2"/>
    <col min="8705" max="8705" width="2.5703125" style="2" customWidth="1"/>
    <col min="8706" max="8706" width="13.5703125" style="2" customWidth="1"/>
    <col min="8707" max="8707" width="2.42578125" style="2" customWidth="1"/>
    <col min="8708" max="8708" width="8.85546875" style="2" customWidth="1"/>
    <col min="8709" max="8709" width="9.42578125" style="2" bestFit="1" customWidth="1"/>
    <col min="8710" max="8710" width="9.7109375" style="2" bestFit="1" customWidth="1"/>
    <col min="8711" max="8711" width="9" style="2" bestFit="1" customWidth="1"/>
    <col min="8712" max="8712" width="7.7109375" style="2" customWidth="1"/>
    <col min="8713" max="8713" width="9.42578125" style="2" bestFit="1" customWidth="1"/>
    <col min="8714" max="8715" width="9.7109375" style="2" bestFit="1" customWidth="1"/>
    <col min="8716" max="8716" width="9.85546875" style="2" customWidth="1"/>
    <col min="8717" max="8717" width="3.5703125" style="2" customWidth="1"/>
    <col min="8718" max="8960" width="11.42578125" style="2"/>
    <col min="8961" max="8961" width="2.5703125" style="2" customWidth="1"/>
    <col min="8962" max="8962" width="13.5703125" style="2" customWidth="1"/>
    <col min="8963" max="8963" width="2.42578125" style="2" customWidth="1"/>
    <col min="8964" max="8964" width="8.85546875" style="2" customWidth="1"/>
    <col min="8965" max="8965" width="9.42578125" style="2" bestFit="1" customWidth="1"/>
    <col min="8966" max="8966" width="9.7109375" style="2" bestFit="1" customWidth="1"/>
    <col min="8967" max="8967" width="9" style="2" bestFit="1" customWidth="1"/>
    <col min="8968" max="8968" width="7.7109375" style="2" customWidth="1"/>
    <col min="8969" max="8969" width="9.42578125" style="2" bestFit="1" customWidth="1"/>
    <col min="8970" max="8971" width="9.7109375" style="2" bestFit="1" customWidth="1"/>
    <col min="8972" max="8972" width="9.85546875" style="2" customWidth="1"/>
    <col min="8973" max="8973" width="3.5703125" style="2" customWidth="1"/>
    <col min="8974" max="9216" width="11.42578125" style="2"/>
    <col min="9217" max="9217" width="2.5703125" style="2" customWidth="1"/>
    <col min="9218" max="9218" width="13.5703125" style="2" customWidth="1"/>
    <col min="9219" max="9219" width="2.42578125" style="2" customWidth="1"/>
    <col min="9220" max="9220" width="8.85546875" style="2" customWidth="1"/>
    <col min="9221" max="9221" width="9.42578125" style="2" bestFit="1" customWidth="1"/>
    <col min="9222" max="9222" width="9.7109375" style="2" bestFit="1" customWidth="1"/>
    <col min="9223" max="9223" width="9" style="2" bestFit="1" customWidth="1"/>
    <col min="9224" max="9224" width="7.7109375" style="2" customWidth="1"/>
    <col min="9225" max="9225" width="9.42578125" style="2" bestFit="1" customWidth="1"/>
    <col min="9226" max="9227" width="9.7109375" style="2" bestFit="1" customWidth="1"/>
    <col min="9228" max="9228" width="9.85546875" style="2" customWidth="1"/>
    <col min="9229" max="9229" width="3.5703125" style="2" customWidth="1"/>
    <col min="9230" max="9472" width="11.42578125" style="2"/>
    <col min="9473" max="9473" width="2.5703125" style="2" customWidth="1"/>
    <col min="9474" max="9474" width="13.5703125" style="2" customWidth="1"/>
    <col min="9475" max="9475" width="2.42578125" style="2" customWidth="1"/>
    <col min="9476" max="9476" width="8.85546875" style="2" customWidth="1"/>
    <col min="9477" max="9477" width="9.42578125" style="2" bestFit="1" customWidth="1"/>
    <col min="9478" max="9478" width="9.7109375" style="2" bestFit="1" customWidth="1"/>
    <col min="9479" max="9479" width="9" style="2" bestFit="1" customWidth="1"/>
    <col min="9480" max="9480" width="7.7109375" style="2" customWidth="1"/>
    <col min="9481" max="9481" width="9.42578125" style="2" bestFit="1" customWidth="1"/>
    <col min="9482" max="9483" width="9.7109375" style="2" bestFit="1" customWidth="1"/>
    <col min="9484" max="9484" width="9.85546875" style="2" customWidth="1"/>
    <col min="9485" max="9485" width="3.5703125" style="2" customWidth="1"/>
    <col min="9486" max="9728" width="11.42578125" style="2"/>
    <col min="9729" max="9729" width="2.5703125" style="2" customWidth="1"/>
    <col min="9730" max="9730" width="13.5703125" style="2" customWidth="1"/>
    <col min="9731" max="9731" width="2.42578125" style="2" customWidth="1"/>
    <col min="9732" max="9732" width="8.85546875" style="2" customWidth="1"/>
    <col min="9733" max="9733" width="9.42578125" style="2" bestFit="1" customWidth="1"/>
    <col min="9734" max="9734" width="9.7109375" style="2" bestFit="1" customWidth="1"/>
    <col min="9735" max="9735" width="9" style="2" bestFit="1" customWidth="1"/>
    <col min="9736" max="9736" width="7.7109375" style="2" customWidth="1"/>
    <col min="9737" max="9737" width="9.42578125" style="2" bestFit="1" customWidth="1"/>
    <col min="9738" max="9739" width="9.7109375" style="2" bestFit="1" customWidth="1"/>
    <col min="9740" max="9740" width="9.85546875" style="2" customWidth="1"/>
    <col min="9741" max="9741" width="3.5703125" style="2" customWidth="1"/>
    <col min="9742" max="9984" width="11.42578125" style="2"/>
    <col min="9985" max="9985" width="2.5703125" style="2" customWidth="1"/>
    <col min="9986" max="9986" width="13.5703125" style="2" customWidth="1"/>
    <col min="9987" max="9987" width="2.42578125" style="2" customWidth="1"/>
    <col min="9988" max="9988" width="8.85546875" style="2" customWidth="1"/>
    <col min="9989" max="9989" width="9.42578125" style="2" bestFit="1" customWidth="1"/>
    <col min="9990" max="9990" width="9.7109375" style="2" bestFit="1" customWidth="1"/>
    <col min="9991" max="9991" width="9" style="2" bestFit="1" customWidth="1"/>
    <col min="9992" max="9992" width="7.7109375" style="2" customWidth="1"/>
    <col min="9993" max="9993" width="9.42578125" style="2" bestFit="1" customWidth="1"/>
    <col min="9994" max="9995" width="9.7109375" style="2" bestFit="1" customWidth="1"/>
    <col min="9996" max="9996" width="9.85546875" style="2" customWidth="1"/>
    <col min="9997" max="9997" width="3.5703125" style="2" customWidth="1"/>
    <col min="9998"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9.42578125" style="2" bestFit="1" customWidth="1"/>
    <col min="10246" max="10246" width="9.7109375" style="2" bestFit="1" customWidth="1"/>
    <col min="10247" max="10247" width="9" style="2" bestFit="1" customWidth="1"/>
    <col min="10248" max="10248" width="7.7109375" style="2" customWidth="1"/>
    <col min="10249" max="10249" width="9.42578125" style="2" bestFit="1" customWidth="1"/>
    <col min="10250" max="10251" width="9.7109375" style="2" bestFit="1" customWidth="1"/>
    <col min="10252" max="10252" width="9.85546875" style="2" customWidth="1"/>
    <col min="10253" max="10253" width="3.5703125" style="2" customWidth="1"/>
    <col min="10254"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9.42578125" style="2" bestFit="1" customWidth="1"/>
    <col min="10502" max="10502" width="9.7109375" style="2" bestFit="1" customWidth="1"/>
    <col min="10503" max="10503" width="9" style="2" bestFit="1" customWidth="1"/>
    <col min="10504" max="10504" width="7.7109375" style="2" customWidth="1"/>
    <col min="10505" max="10505" width="9.42578125" style="2" bestFit="1" customWidth="1"/>
    <col min="10506" max="10507" width="9.7109375" style="2" bestFit="1" customWidth="1"/>
    <col min="10508" max="10508" width="9.85546875" style="2" customWidth="1"/>
    <col min="10509" max="10509" width="3.5703125" style="2" customWidth="1"/>
    <col min="10510"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9.42578125" style="2" bestFit="1" customWidth="1"/>
    <col min="10758" max="10758" width="9.7109375" style="2" bestFit="1" customWidth="1"/>
    <col min="10759" max="10759" width="9" style="2" bestFit="1" customWidth="1"/>
    <col min="10760" max="10760" width="7.7109375" style="2" customWidth="1"/>
    <col min="10761" max="10761" width="9.42578125" style="2" bestFit="1" customWidth="1"/>
    <col min="10762" max="10763" width="9.7109375" style="2" bestFit="1" customWidth="1"/>
    <col min="10764" max="10764" width="9.85546875" style="2" customWidth="1"/>
    <col min="10765" max="10765" width="3.5703125" style="2" customWidth="1"/>
    <col min="10766"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9.42578125" style="2" bestFit="1" customWidth="1"/>
    <col min="11014" max="11014" width="9.7109375" style="2" bestFit="1" customWidth="1"/>
    <col min="11015" max="11015" width="9" style="2" bestFit="1" customWidth="1"/>
    <col min="11016" max="11016" width="7.7109375" style="2" customWidth="1"/>
    <col min="11017" max="11017" width="9.42578125" style="2" bestFit="1" customWidth="1"/>
    <col min="11018" max="11019" width="9.7109375" style="2" bestFit="1" customWidth="1"/>
    <col min="11020" max="11020" width="9.85546875" style="2" customWidth="1"/>
    <col min="11021" max="11021" width="3.5703125" style="2" customWidth="1"/>
    <col min="11022"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9.42578125" style="2" bestFit="1" customWidth="1"/>
    <col min="11270" max="11270" width="9.7109375" style="2" bestFit="1" customWidth="1"/>
    <col min="11271" max="11271" width="9" style="2" bestFit="1" customWidth="1"/>
    <col min="11272" max="11272" width="7.7109375" style="2" customWidth="1"/>
    <col min="11273" max="11273" width="9.42578125" style="2" bestFit="1" customWidth="1"/>
    <col min="11274" max="11275" width="9.7109375" style="2" bestFit="1" customWidth="1"/>
    <col min="11276" max="11276" width="9.85546875" style="2" customWidth="1"/>
    <col min="11277" max="11277" width="3.5703125" style="2" customWidth="1"/>
    <col min="11278"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9.42578125" style="2" bestFit="1" customWidth="1"/>
    <col min="11526" max="11526" width="9.7109375" style="2" bestFit="1" customWidth="1"/>
    <col min="11527" max="11527" width="9" style="2" bestFit="1" customWidth="1"/>
    <col min="11528" max="11528" width="7.7109375" style="2" customWidth="1"/>
    <col min="11529" max="11529" width="9.42578125" style="2" bestFit="1" customWidth="1"/>
    <col min="11530" max="11531" width="9.7109375" style="2" bestFit="1" customWidth="1"/>
    <col min="11532" max="11532" width="9.85546875" style="2" customWidth="1"/>
    <col min="11533" max="11533" width="3.5703125" style="2" customWidth="1"/>
    <col min="11534"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9.42578125" style="2" bestFit="1" customWidth="1"/>
    <col min="11782" max="11782" width="9.7109375" style="2" bestFit="1" customWidth="1"/>
    <col min="11783" max="11783" width="9" style="2" bestFit="1" customWidth="1"/>
    <col min="11784" max="11784" width="7.7109375" style="2" customWidth="1"/>
    <col min="11785" max="11785" width="9.42578125" style="2" bestFit="1" customWidth="1"/>
    <col min="11786" max="11787" width="9.7109375" style="2" bestFit="1" customWidth="1"/>
    <col min="11788" max="11788" width="9.85546875" style="2" customWidth="1"/>
    <col min="11789" max="11789" width="3.5703125" style="2" customWidth="1"/>
    <col min="11790"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9.42578125" style="2" bestFit="1" customWidth="1"/>
    <col min="12038" max="12038" width="9.7109375" style="2" bestFit="1" customWidth="1"/>
    <col min="12039" max="12039" width="9" style="2" bestFit="1" customWidth="1"/>
    <col min="12040" max="12040" width="7.7109375" style="2" customWidth="1"/>
    <col min="12041" max="12041" width="9.42578125" style="2" bestFit="1" customWidth="1"/>
    <col min="12042" max="12043" width="9.7109375" style="2" bestFit="1" customWidth="1"/>
    <col min="12044" max="12044" width="9.85546875" style="2" customWidth="1"/>
    <col min="12045" max="12045" width="3.5703125" style="2" customWidth="1"/>
    <col min="12046"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9.42578125" style="2" bestFit="1" customWidth="1"/>
    <col min="12294" max="12294" width="9.7109375" style="2" bestFit="1" customWidth="1"/>
    <col min="12295" max="12295" width="9" style="2" bestFit="1" customWidth="1"/>
    <col min="12296" max="12296" width="7.7109375" style="2" customWidth="1"/>
    <col min="12297" max="12297" width="9.42578125" style="2" bestFit="1" customWidth="1"/>
    <col min="12298" max="12299" width="9.7109375" style="2" bestFit="1" customWidth="1"/>
    <col min="12300" max="12300" width="9.85546875" style="2" customWidth="1"/>
    <col min="12301" max="12301" width="3.5703125" style="2" customWidth="1"/>
    <col min="12302"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9.42578125" style="2" bestFit="1" customWidth="1"/>
    <col min="12550" max="12550" width="9.7109375" style="2" bestFit="1" customWidth="1"/>
    <col min="12551" max="12551" width="9" style="2" bestFit="1" customWidth="1"/>
    <col min="12552" max="12552" width="7.7109375" style="2" customWidth="1"/>
    <col min="12553" max="12553" width="9.42578125" style="2" bestFit="1" customWidth="1"/>
    <col min="12554" max="12555" width="9.7109375" style="2" bestFit="1" customWidth="1"/>
    <col min="12556" max="12556" width="9.85546875" style="2" customWidth="1"/>
    <col min="12557" max="12557" width="3.5703125" style="2" customWidth="1"/>
    <col min="12558"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9.42578125" style="2" bestFit="1" customWidth="1"/>
    <col min="12806" max="12806" width="9.7109375" style="2" bestFit="1" customWidth="1"/>
    <col min="12807" max="12807" width="9" style="2" bestFit="1" customWidth="1"/>
    <col min="12808" max="12808" width="7.7109375" style="2" customWidth="1"/>
    <col min="12809" max="12809" width="9.42578125" style="2" bestFit="1" customWidth="1"/>
    <col min="12810" max="12811" width="9.7109375" style="2" bestFit="1" customWidth="1"/>
    <col min="12812" max="12812" width="9.85546875" style="2" customWidth="1"/>
    <col min="12813" max="12813" width="3.5703125" style="2" customWidth="1"/>
    <col min="12814"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9.42578125" style="2" bestFit="1" customWidth="1"/>
    <col min="13062" max="13062" width="9.7109375" style="2" bestFit="1" customWidth="1"/>
    <col min="13063" max="13063" width="9" style="2" bestFit="1" customWidth="1"/>
    <col min="13064" max="13064" width="7.7109375" style="2" customWidth="1"/>
    <col min="13065" max="13065" width="9.42578125" style="2" bestFit="1" customWidth="1"/>
    <col min="13066" max="13067" width="9.7109375" style="2" bestFit="1" customWidth="1"/>
    <col min="13068" max="13068" width="9.85546875" style="2" customWidth="1"/>
    <col min="13069" max="13069" width="3.5703125" style="2" customWidth="1"/>
    <col min="13070"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9.42578125" style="2" bestFit="1" customWidth="1"/>
    <col min="13318" max="13318" width="9.7109375" style="2" bestFit="1" customWidth="1"/>
    <col min="13319" max="13319" width="9" style="2" bestFit="1" customWidth="1"/>
    <col min="13320" max="13320" width="7.7109375" style="2" customWidth="1"/>
    <col min="13321" max="13321" width="9.42578125" style="2" bestFit="1" customWidth="1"/>
    <col min="13322" max="13323" width="9.7109375" style="2" bestFit="1" customWidth="1"/>
    <col min="13324" max="13324" width="9.85546875" style="2" customWidth="1"/>
    <col min="13325" max="13325" width="3.5703125" style="2" customWidth="1"/>
    <col min="13326"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9.42578125" style="2" bestFit="1" customWidth="1"/>
    <col min="13574" max="13574" width="9.7109375" style="2" bestFit="1" customWidth="1"/>
    <col min="13575" max="13575" width="9" style="2" bestFit="1" customWidth="1"/>
    <col min="13576" max="13576" width="7.7109375" style="2" customWidth="1"/>
    <col min="13577" max="13577" width="9.42578125" style="2" bestFit="1" customWidth="1"/>
    <col min="13578" max="13579" width="9.7109375" style="2" bestFit="1" customWidth="1"/>
    <col min="13580" max="13580" width="9.85546875" style="2" customWidth="1"/>
    <col min="13581" max="13581" width="3.5703125" style="2" customWidth="1"/>
    <col min="13582"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9.42578125" style="2" bestFit="1" customWidth="1"/>
    <col min="13830" max="13830" width="9.7109375" style="2" bestFit="1" customWidth="1"/>
    <col min="13831" max="13831" width="9" style="2" bestFit="1" customWidth="1"/>
    <col min="13832" max="13832" width="7.7109375" style="2" customWidth="1"/>
    <col min="13833" max="13833" width="9.42578125" style="2" bestFit="1" customWidth="1"/>
    <col min="13834" max="13835" width="9.7109375" style="2" bestFit="1" customWidth="1"/>
    <col min="13836" max="13836" width="9.85546875" style="2" customWidth="1"/>
    <col min="13837" max="13837" width="3.5703125" style="2" customWidth="1"/>
    <col min="13838"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9.42578125" style="2" bestFit="1" customWidth="1"/>
    <col min="14086" max="14086" width="9.7109375" style="2" bestFit="1" customWidth="1"/>
    <col min="14087" max="14087" width="9" style="2" bestFit="1" customWidth="1"/>
    <col min="14088" max="14088" width="7.7109375" style="2" customWidth="1"/>
    <col min="14089" max="14089" width="9.42578125" style="2" bestFit="1" customWidth="1"/>
    <col min="14090" max="14091" width="9.7109375" style="2" bestFit="1" customWidth="1"/>
    <col min="14092" max="14092" width="9.85546875" style="2" customWidth="1"/>
    <col min="14093" max="14093" width="3.5703125" style="2" customWidth="1"/>
    <col min="14094"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9.42578125" style="2" bestFit="1" customWidth="1"/>
    <col min="14342" max="14342" width="9.7109375" style="2" bestFit="1" customWidth="1"/>
    <col min="14343" max="14343" width="9" style="2" bestFit="1" customWidth="1"/>
    <col min="14344" max="14344" width="7.7109375" style="2" customWidth="1"/>
    <col min="14345" max="14345" width="9.42578125" style="2" bestFit="1" customWidth="1"/>
    <col min="14346" max="14347" width="9.7109375" style="2" bestFit="1" customWidth="1"/>
    <col min="14348" max="14348" width="9.85546875" style="2" customWidth="1"/>
    <col min="14349" max="14349" width="3.5703125" style="2" customWidth="1"/>
    <col min="14350"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9.42578125" style="2" bestFit="1" customWidth="1"/>
    <col min="14598" max="14598" width="9.7109375" style="2" bestFit="1" customWidth="1"/>
    <col min="14599" max="14599" width="9" style="2" bestFit="1" customWidth="1"/>
    <col min="14600" max="14600" width="7.7109375" style="2" customWidth="1"/>
    <col min="14601" max="14601" width="9.42578125" style="2" bestFit="1" customWidth="1"/>
    <col min="14602" max="14603" width="9.7109375" style="2" bestFit="1" customWidth="1"/>
    <col min="14604" max="14604" width="9.85546875" style="2" customWidth="1"/>
    <col min="14605" max="14605" width="3.5703125" style="2" customWidth="1"/>
    <col min="14606"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9.42578125" style="2" bestFit="1" customWidth="1"/>
    <col min="14854" max="14854" width="9.7109375" style="2" bestFit="1" customWidth="1"/>
    <col min="14855" max="14855" width="9" style="2" bestFit="1" customWidth="1"/>
    <col min="14856" max="14856" width="7.7109375" style="2" customWidth="1"/>
    <col min="14857" max="14857" width="9.42578125" style="2" bestFit="1" customWidth="1"/>
    <col min="14858" max="14859" width="9.7109375" style="2" bestFit="1" customWidth="1"/>
    <col min="14860" max="14860" width="9.85546875" style="2" customWidth="1"/>
    <col min="14861" max="14861" width="3.5703125" style="2" customWidth="1"/>
    <col min="14862"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9.42578125" style="2" bestFit="1" customWidth="1"/>
    <col min="15110" max="15110" width="9.7109375" style="2" bestFit="1" customWidth="1"/>
    <col min="15111" max="15111" width="9" style="2" bestFit="1" customWidth="1"/>
    <col min="15112" max="15112" width="7.7109375" style="2" customWidth="1"/>
    <col min="15113" max="15113" width="9.42578125" style="2" bestFit="1" customWidth="1"/>
    <col min="15114" max="15115" width="9.7109375" style="2" bestFit="1" customWidth="1"/>
    <col min="15116" max="15116" width="9.85546875" style="2" customWidth="1"/>
    <col min="15117" max="15117" width="3.5703125" style="2" customWidth="1"/>
    <col min="15118"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9.42578125" style="2" bestFit="1" customWidth="1"/>
    <col min="15366" max="15366" width="9.7109375" style="2" bestFit="1" customWidth="1"/>
    <col min="15367" max="15367" width="9" style="2" bestFit="1" customWidth="1"/>
    <col min="15368" max="15368" width="7.7109375" style="2" customWidth="1"/>
    <col min="15369" max="15369" width="9.42578125" style="2" bestFit="1" customWidth="1"/>
    <col min="15370" max="15371" width="9.7109375" style="2" bestFit="1" customWidth="1"/>
    <col min="15372" max="15372" width="9.85546875" style="2" customWidth="1"/>
    <col min="15373" max="15373" width="3.5703125" style="2" customWidth="1"/>
    <col min="15374"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9.42578125" style="2" bestFit="1" customWidth="1"/>
    <col min="15622" max="15622" width="9.7109375" style="2" bestFit="1" customWidth="1"/>
    <col min="15623" max="15623" width="9" style="2" bestFit="1" customWidth="1"/>
    <col min="15624" max="15624" width="7.7109375" style="2" customWidth="1"/>
    <col min="15625" max="15625" width="9.42578125" style="2" bestFit="1" customWidth="1"/>
    <col min="15626" max="15627" width="9.7109375" style="2" bestFit="1" customWidth="1"/>
    <col min="15628" max="15628" width="9.85546875" style="2" customWidth="1"/>
    <col min="15629" max="15629" width="3.5703125" style="2" customWidth="1"/>
    <col min="15630"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9.42578125" style="2" bestFit="1" customWidth="1"/>
    <col min="15878" max="15878" width="9.7109375" style="2" bestFit="1" customWidth="1"/>
    <col min="15879" max="15879" width="9" style="2" bestFit="1" customWidth="1"/>
    <col min="15880" max="15880" width="7.7109375" style="2" customWidth="1"/>
    <col min="15881" max="15881" width="9.42578125" style="2" bestFit="1" customWidth="1"/>
    <col min="15882" max="15883" width="9.7109375" style="2" bestFit="1" customWidth="1"/>
    <col min="15884" max="15884" width="9.85546875" style="2" customWidth="1"/>
    <col min="15885" max="15885" width="3.5703125" style="2" customWidth="1"/>
    <col min="15886"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9.42578125" style="2" bestFit="1" customWidth="1"/>
    <col min="16134" max="16134" width="9.7109375" style="2" bestFit="1" customWidth="1"/>
    <col min="16135" max="16135" width="9" style="2" bestFit="1" customWidth="1"/>
    <col min="16136" max="16136" width="7.7109375" style="2" customWidth="1"/>
    <col min="16137" max="16137" width="9.42578125" style="2" bestFit="1" customWidth="1"/>
    <col min="16138" max="16139" width="9.7109375" style="2" bestFit="1" customWidth="1"/>
    <col min="16140" max="16140" width="9.85546875" style="2" customWidth="1"/>
    <col min="16141" max="16141" width="3.5703125" style="2" customWidth="1"/>
    <col min="16142" max="16384" width="11.42578125" style="2"/>
  </cols>
  <sheetData>
    <row r="1" spans="2:13" ht="6" customHeight="1">
      <c r="B1" s="770"/>
      <c r="C1" s="770"/>
      <c r="D1" s="771"/>
      <c r="E1" s="771"/>
      <c r="F1" s="771"/>
      <c r="G1" s="771"/>
      <c r="H1" s="771"/>
      <c r="I1" s="771"/>
      <c r="J1" s="771"/>
      <c r="K1" s="771"/>
      <c r="L1" s="771"/>
    </row>
    <row r="2" spans="2:13" s="3" customFormat="1" ht="33" customHeight="1">
      <c r="B2" s="4" t="s">
        <v>830</v>
      </c>
      <c r="C2" s="763"/>
      <c r="D2" s="763"/>
      <c r="E2" s="763"/>
      <c r="F2" s="763"/>
      <c r="G2" s="763"/>
      <c r="H2" s="763"/>
      <c r="I2" s="763"/>
      <c r="J2" s="763"/>
      <c r="K2" s="763"/>
      <c r="L2" s="763"/>
    </row>
    <row r="3" spans="2:13" ht="15.75" customHeight="1">
      <c r="B3" s="763"/>
      <c r="C3" s="763"/>
      <c r="D3" s="763"/>
      <c r="E3" s="763"/>
      <c r="F3" s="763"/>
      <c r="G3" s="763"/>
      <c r="H3" s="763"/>
      <c r="I3" s="763"/>
      <c r="J3" s="763"/>
      <c r="K3" s="763"/>
      <c r="L3" s="763"/>
    </row>
    <row r="4" spans="2:13">
      <c r="D4" s="5"/>
      <c r="E4" s="5"/>
      <c r="F4" s="5"/>
      <c r="G4" s="5"/>
      <c r="H4" s="5"/>
      <c r="I4" s="5"/>
      <c r="J4" s="3"/>
      <c r="K4" s="3"/>
      <c r="L4" s="6" t="s">
        <v>803</v>
      </c>
    </row>
    <row r="5" spans="2:13" ht="24.95" customHeight="1">
      <c r="B5" s="772"/>
      <c r="C5" s="7"/>
      <c r="D5" s="1105" t="s">
        <v>1</v>
      </c>
      <c r="E5" s="1154"/>
      <c r="F5" s="1155"/>
      <c r="G5" s="1105" t="s">
        <v>2</v>
      </c>
      <c r="H5" s="1156"/>
      <c r="I5" s="1157"/>
      <c r="J5" s="1105" t="s">
        <v>3</v>
      </c>
      <c r="K5" s="1154"/>
      <c r="L5" s="1155"/>
    </row>
    <row r="6" spans="2:13" s="3" customFormat="1" ht="18.600000000000001" customHeight="1">
      <c r="B6" s="765"/>
      <c r="C6" s="766"/>
      <c r="D6" s="769" t="s">
        <v>4</v>
      </c>
      <c r="E6" s="769" t="s">
        <v>5</v>
      </c>
      <c r="F6" s="769" t="s">
        <v>3</v>
      </c>
      <c r="G6" s="769" t="s">
        <v>4</v>
      </c>
      <c r="H6" s="769" t="s">
        <v>5</v>
      </c>
      <c r="I6" s="769" t="s">
        <v>3</v>
      </c>
      <c r="J6" s="769" t="s">
        <v>4</v>
      </c>
      <c r="K6" s="769" t="s">
        <v>5</v>
      </c>
      <c r="L6" s="769" t="s">
        <v>3</v>
      </c>
    </row>
    <row r="7" spans="2:13" s="3" customFormat="1" ht="15.6" customHeight="1">
      <c r="B7" s="772"/>
      <c r="C7" s="8"/>
      <c r="D7" s="9" t="s">
        <v>6</v>
      </c>
      <c r="E7" s="10" t="s">
        <v>6</v>
      </c>
      <c r="F7" s="11" t="s">
        <v>6</v>
      </c>
      <c r="G7" s="9" t="s">
        <v>6</v>
      </c>
      <c r="H7" s="10" t="s">
        <v>6</v>
      </c>
      <c r="I7" s="11" t="s">
        <v>6</v>
      </c>
      <c r="J7" s="9" t="s">
        <v>6</v>
      </c>
      <c r="K7" s="9" t="s">
        <v>6</v>
      </c>
      <c r="L7" s="12" t="s">
        <v>6</v>
      </c>
    </row>
    <row r="8" spans="2:13" s="3" customFormat="1" ht="16.350000000000001" customHeight="1">
      <c r="B8" s="13" t="s">
        <v>7</v>
      </c>
      <c r="C8" s="14"/>
      <c r="D8" s="15">
        <v>51.1</v>
      </c>
      <c r="E8" s="15">
        <v>38</v>
      </c>
      <c r="F8" s="16">
        <v>43.1</v>
      </c>
      <c r="G8" s="15">
        <v>37.1</v>
      </c>
      <c r="H8" s="15">
        <v>31.1</v>
      </c>
      <c r="I8" s="16">
        <v>35.4</v>
      </c>
      <c r="J8" s="15">
        <v>46.4</v>
      </c>
      <c r="K8" s="15">
        <v>37.299999999999997</v>
      </c>
      <c r="L8" s="17">
        <v>41.5</v>
      </c>
    </row>
    <row r="9" spans="2:13" s="3" customFormat="1" ht="16.149999999999999" customHeight="1">
      <c r="B9" s="18" t="s">
        <v>8</v>
      </c>
      <c r="C9" s="14"/>
      <c r="D9" s="15">
        <v>38.700000000000003</v>
      </c>
      <c r="E9" s="15">
        <v>38.6</v>
      </c>
      <c r="F9" s="16">
        <v>38.6</v>
      </c>
      <c r="G9" s="15">
        <v>44.6</v>
      </c>
      <c r="H9" s="15">
        <v>50.5</v>
      </c>
      <c r="I9" s="16">
        <v>46.3</v>
      </c>
      <c r="J9" s="15">
        <v>40.700000000000003</v>
      </c>
      <c r="K9" s="15">
        <v>39.9</v>
      </c>
      <c r="L9" s="17">
        <v>40.299999999999997</v>
      </c>
    </row>
    <row r="10" spans="2:13" s="3" customFormat="1" ht="16.149999999999999" customHeight="1">
      <c r="B10" s="18" t="s">
        <v>9</v>
      </c>
      <c r="C10" s="14"/>
      <c r="D10" s="15">
        <v>5.9</v>
      </c>
      <c r="E10" s="15">
        <v>9</v>
      </c>
      <c r="F10" s="16">
        <v>7.8</v>
      </c>
      <c r="G10" s="15">
        <v>10.199999999999999</v>
      </c>
      <c r="H10" s="15">
        <v>10.6</v>
      </c>
      <c r="I10" s="16">
        <v>10.3</v>
      </c>
      <c r="J10" s="15">
        <v>7.3</v>
      </c>
      <c r="K10" s="15">
        <v>9.1999999999999993</v>
      </c>
      <c r="L10" s="17">
        <v>8.3000000000000007</v>
      </c>
      <c r="M10" s="19"/>
    </row>
    <row r="11" spans="2:13" s="3" customFormat="1" ht="16.149999999999999" customHeight="1">
      <c r="B11" s="18" t="s">
        <v>10</v>
      </c>
      <c r="C11" s="14"/>
      <c r="D11" s="15">
        <v>2.2000000000000002</v>
      </c>
      <c r="E11" s="15">
        <v>4.7</v>
      </c>
      <c r="F11" s="16">
        <v>3.7</v>
      </c>
      <c r="G11" s="15">
        <v>4.3</v>
      </c>
      <c r="H11" s="15">
        <v>3.8</v>
      </c>
      <c r="I11" s="16">
        <v>4.0999999999999996</v>
      </c>
      <c r="J11" s="15">
        <v>2.9</v>
      </c>
      <c r="K11" s="15">
        <v>4.5999999999999996</v>
      </c>
      <c r="L11" s="17">
        <v>3.8</v>
      </c>
    </row>
    <row r="12" spans="2:13" s="3" customFormat="1" ht="16.149999999999999" customHeight="1">
      <c r="B12" s="18" t="s">
        <v>11</v>
      </c>
      <c r="C12" s="14"/>
      <c r="D12" s="15">
        <v>1.1000000000000001</v>
      </c>
      <c r="E12" s="15">
        <v>3.9</v>
      </c>
      <c r="F12" s="16">
        <v>2.8</v>
      </c>
      <c r="G12" s="15">
        <v>2</v>
      </c>
      <c r="H12" s="15">
        <v>2.6</v>
      </c>
      <c r="I12" s="16">
        <v>2.1</v>
      </c>
      <c r="J12" s="15">
        <v>1.4</v>
      </c>
      <c r="K12" s="15">
        <v>3.7</v>
      </c>
      <c r="L12" s="17">
        <v>2.6</v>
      </c>
    </row>
    <row r="13" spans="2:13" s="3" customFormat="1" ht="16.149999999999999" customHeight="1">
      <c r="B13" s="18" t="s">
        <v>12</v>
      </c>
      <c r="C13" s="14"/>
      <c r="D13" s="15">
        <v>0.6</v>
      </c>
      <c r="E13" s="15">
        <v>3.2</v>
      </c>
      <c r="F13" s="16">
        <v>2.2000000000000002</v>
      </c>
      <c r="G13" s="15">
        <v>1.2</v>
      </c>
      <c r="H13" s="15">
        <v>1</v>
      </c>
      <c r="I13" s="16">
        <v>1.1000000000000001</v>
      </c>
      <c r="J13" s="15">
        <v>0.8</v>
      </c>
      <c r="K13" s="15">
        <v>3</v>
      </c>
      <c r="L13" s="17">
        <v>2</v>
      </c>
    </row>
    <row r="14" spans="2:13" s="3" customFormat="1" ht="16.149999999999999" customHeight="1">
      <c r="B14" s="18" t="s">
        <v>13</v>
      </c>
      <c r="C14" s="14"/>
      <c r="D14" s="15">
        <v>0.5</v>
      </c>
      <c r="E14" s="15">
        <v>2.6</v>
      </c>
      <c r="F14" s="16">
        <v>1.8</v>
      </c>
      <c r="G14" s="15">
        <v>0.6</v>
      </c>
      <c r="H14" s="15">
        <v>0.5</v>
      </c>
      <c r="I14" s="16">
        <v>0.6</v>
      </c>
      <c r="J14" s="15">
        <v>0.5</v>
      </c>
      <c r="K14" s="15">
        <v>2.2999999999999998</v>
      </c>
      <c r="L14" s="17">
        <v>1.5</v>
      </c>
    </row>
    <row r="15" spans="2:13" s="3" customFormat="1" ht="16.149999999999999" customHeight="1">
      <c r="B15" s="20" t="s">
        <v>14</v>
      </c>
      <c r="C15" s="21"/>
      <c r="D15" s="22">
        <v>48.9</v>
      </c>
      <c r="E15" s="22">
        <v>62</v>
      </c>
      <c r="F15" s="23">
        <v>56.9</v>
      </c>
      <c r="G15" s="24">
        <v>62.9</v>
      </c>
      <c r="H15" s="24">
        <v>68.900000000000006</v>
      </c>
      <c r="I15" s="25">
        <v>64.599999999999994</v>
      </c>
      <c r="J15" s="24">
        <v>53.6</v>
      </c>
      <c r="K15" s="24">
        <v>62.7</v>
      </c>
      <c r="L15" s="26">
        <v>58.5</v>
      </c>
    </row>
    <row r="16" spans="2:13" s="3" customFormat="1" ht="16.149999999999999" customHeight="1">
      <c r="B16" s="18" t="s">
        <v>15</v>
      </c>
      <c r="C16" s="27"/>
      <c r="D16" s="28">
        <v>2.2000000000000002</v>
      </c>
      <c r="E16" s="960">
        <v>9.6999999999999993</v>
      </c>
      <c r="F16" s="30">
        <v>6.7</v>
      </c>
      <c r="G16" s="28">
        <v>3.8</v>
      </c>
      <c r="H16" s="960">
        <v>4.0999999999999996</v>
      </c>
      <c r="I16" s="30">
        <v>3.9</v>
      </c>
      <c r="J16" s="28">
        <v>2.7</v>
      </c>
      <c r="K16" s="28">
        <v>9</v>
      </c>
      <c r="L16" s="31">
        <v>6.1</v>
      </c>
    </row>
    <row r="17" spans="2:19" s="3" customFormat="1" ht="16.149999999999999" customHeight="1">
      <c r="B17" s="20" t="s">
        <v>828</v>
      </c>
      <c r="C17" s="21"/>
      <c r="D17" s="24">
        <v>33.200000000000003</v>
      </c>
      <c r="E17" s="964">
        <v>26.1</v>
      </c>
      <c r="F17" s="272">
        <v>28.9</v>
      </c>
      <c r="G17" s="24">
        <v>20.9</v>
      </c>
      <c r="H17" s="964">
        <v>17.7</v>
      </c>
      <c r="I17" s="272">
        <v>20</v>
      </c>
      <c r="J17" s="24">
        <v>29.1</v>
      </c>
      <c r="K17" s="24">
        <v>25.2</v>
      </c>
      <c r="L17" s="26">
        <v>27</v>
      </c>
    </row>
    <row r="18" spans="2:19" s="3" customFormat="1" ht="16.149999999999999" customHeight="1">
      <c r="B18" s="959" t="s">
        <v>829</v>
      </c>
      <c r="C18" s="961"/>
      <c r="D18" s="472">
        <v>13.9</v>
      </c>
      <c r="E18" s="29">
        <v>14.2</v>
      </c>
      <c r="F18" s="962">
        <v>14.1</v>
      </c>
      <c r="G18" s="472">
        <v>13.5</v>
      </c>
      <c r="H18" s="29">
        <v>15.3</v>
      </c>
      <c r="I18" s="962">
        <v>14</v>
      </c>
      <c r="J18" s="472">
        <v>13.8</v>
      </c>
      <c r="K18" s="472">
        <v>14.3</v>
      </c>
      <c r="L18" s="963">
        <v>14.1</v>
      </c>
    </row>
    <row r="19" spans="2:19" s="3" customFormat="1" ht="15" customHeight="1">
      <c r="B19" s="32" t="s">
        <v>16</v>
      </c>
      <c r="C19" s="33"/>
      <c r="D19" s="25">
        <v>100</v>
      </c>
      <c r="E19" s="25">
        <v>100</v>
      </c>
      <c r="F19" s="25">
        <v>100</v>
      </c>
      <c r="G19" s="25">
        <v>100</v>
      </c>
      <c r="H19" s="25">
        <v>100</v>
      </c>
      <c r="I19" s="25">
        <v>100</v>
      </c>
      <c r="J19" s="25">
        <v>100</v>
      </c>
      <c r="K19" s="25">
        <v>100</v>
      </c>
      <c r="L19" s="26">
        <v>100</v>
      </c>
    </row>
    <row r="20" spans="2:19" s="34" customFormat="1" ht="15" customHeight="1" thickBot="1">
      <c r="B20" s="35" t="s">
        <v>17</v>
      </c>
      <c r="C20" s="36"/>
      <c r="D20" s="37">
        <v>13610</v>
      </c>
      <c r="E20" s="38">
        <v>21260</v>
      </c>
      <c r="F20" s="38">
        <v>34870</v>
      </c>
      <c r="G20" s="38">
        <v>6760</v>
      </c>
      <c r="H20" s="38">
        <v>2660</v>
      </c>
      <c r="I20" s="38">
        <v>9420</v>
      </c>
      <c r="J20" s="38">
        <v>20380</v>
      </c>
      <c r="K20" s="38">
        <v>23910</v>
      </c>
      <c r="L20" s="39">
        <v>44290</v>
      </c>
      <c r="P20" s="751"/>
    </row>
    <row r="21" spans="2:19" s="40" customFormat="1" ht="23.25" customHeight="1">
      <c r="B21" s="41" t="s">
        <v>18</v>
      </c>
      <c r="C21" s="42"/>
      <c r="D21" s="43">
        <v>65.2</v>
      </c>
      <c r="E21" s="43">
        <v>67.7</v>
      </c>
      <c r="F21" s="44">
        <v>66.7</v>
      </c>
      <c r="G21" s="43">
        <v>66.599999999999994</v>
      </c>
      <c r="H21" s="43">
        <v>66.8</v>
      </c>
      <c r="I21" s="44">
        <v>66.7</v>
      </c>
      <c r="J21" s="43">
        <v>65.7</v>
      </c>
      <c r="K21" s="43">
        <v>67.599999999999994</v>
      </c>
      <c r="L21" s="45">
        <v>66.7</v>
      </c>
    </row>
    <row r="22" spans="2:19" s="46" customFormat="1" ht="15.75" customHeight="1">
      <c r="B22" s="3" t="s">
        <v>19</v>
      </c>
      <c r="C22" s="739"/>
      <c r="D22" s="739"/>
      <c r="E22" s="739"/>
      <c r="F22" s="739"/>
      <c r="G22" s="739"/>
      <c r="H22" s="739"/>
      <c r="I22" s="739"/>
      <c r="J22" s="739"/>
      <c r="K22" s="739"/>
      <c r="L22" s="739"/>
    </row>
    <row r="23" spans="2:19" s="46" customFormat="1" ht="12.75" customHeight="1">
      <c r="B23" s="14" t="s">
        <v>20</v>
      </c>
      <c r="C23" s="738"/>
      <c r="D23" s="738"/>
      <c r="E23" s="738"/>
      <c r="F23" s="738"/>
      <c r="G23" s="738"/>
      <c r="H23" s="738"/>
      <c r="I23" s="738"/>
      <c r="J23" s="738"/>
      <c r="K23" s="738"/>
      <c r="L23" s="738"/>
    </row>
    <row r="24" spans="2:19" s="46" customFormat="1" ht="15" customHeight="1">
      <c r="B24" s="1158" t="s">
        <v>21</v>
      </c>
      <c r="C24" s="1158"/>
      <c r="D24" s="1158"/>
      <c r="E24" s="1158"/>
      <c r="F24" s="1158"/>
      <c r="G24" s="1158"/>
      <c r="H24" s="1158"/>
      <c r="I24" s="1158"/>
      <c r="J24" s="1158"/>
      <c r="K24" s="1158"/>
      <c r="L24" s="1158"/>
      <c r="M24" s="1158"/>
      <c r="N24" s="1158"/>
      <c r="O24" s="1158"/>
      <c r="P24" s="1158"/>
      <c r="Q24" s="1158"/>
      <c r="R24" s="1158"/>
      <c r="S24" s="1158"/>
    </row>
    <row r="25" spans="2:19">
      <c r="B25" s="199" t="s">
        <v>734</v>
      </c>
      <c r="C25" s="200"/>
      <c r="R25" s="78"/>
      <c r="S25" s="79"/>
    </row>
    <row r="26" spans="2:19" s="3" customFormat="1" ht="11.25" customHeight="1">
      <c r="B26" s="2" t="s">
        <v>22</v>
      </c>
      <c r="C26" s="2"/>
      <c r="D26" s="2"/>
      <c r="E26" s="2"/>
      <c r="F26" s="2"/>
      <c r="G26" s="2"/>
      <c r="H26" s="2"/>
      <c r="I26" s="2"/>
    </row>
    <row r="27" spans="2:19" ht="21" customHeight="1"/>
    <row r="28" spans="2:19" s="47" customFormat="1">
      <c r="D28" s="48"/>
      <c r="E28" s="49"/>
      <c r="F28" s="48"/>
      <c r="G28" s="48"/>
      <c r="H28" s="48"/>
      <c r="I28" s="48"/>
    </row>
    <row r="29" spans="2:19" s="47" customFormat="1">
      <c r="D29" s="48"/>
      <c r="E29" s="48"/>
      <c r="F29" s="48"/>
      <c r="G29" s="48"/>
      <c r="H29" s="48"/>
      <c r="I29" s="48"/>
      <c r="J29" s="48"/>
      <c r="K29" s="48"/>
      <c r="L29" s="48"/>
    </row>
    <row r="30" spans="2:19" s="47" customFormat="1">
      <c r="D30" s="48"/>
      <c r="E30" s="48"/>
      <c r="F30" s="48"/>
      <c r="G30" s="48"/>
      <c r="H30" s="48"/>
      <c r="I30" s="48"/>
    </row>
    <row r="31" spans="2:19" s="47" customFormat="1">
      <c r="D31" s="48"/>
      <c r="E31" s="48"/>
      <c r="F31" s="48"/>
      <c r="G31" s="48"/>
      <c r="H31" s="48"/>
      <c r="I31" s="48"/>
    </row>
    <row r="32" spans="2:19" s="47" customFormat="1">
      <c r="D32" s="48"/>
      <c r="E32" s="48"/>
      <c r="F32" s="48"/>
      <c r="G32" s="48"/>
      <c r="H32" s="48"/>
      <c r="I32" s="48"/>
    </row>
    <row r="33" spans="4:9" s="47" customFormat="1">
      <c r="D33" s="48"/>
      <c r="E33" s="48"/>
      <c r="F33" s="48"/>
      <c r="G33" s="48"/>
      <c r="H33" s="48"/>
      <c r="I33" s="48"/>
    </row>
    <row r="34" spans="4:9" s="47" customFormat="1">
      <c r="D34" s="48"/>
      <c r="E34" s="48"/>
      <c r="F34" s="48"/>
      <c r="G34" s="48"/>
      <c r="H34" s="48"/>
      <c r="I34" s="48"/>
    </row>
    <row r="35" spans="4:9" s="47" customFormat="1">
      <c r="D35" s="48"/>
      <c r="E35" s="48"/>
      <c r="F35" s="48"/>
      <c r="G35" s="48"/>
      <c r="H35" s="48"/>
      <c r="I35" s="48"/>
    </row>
    <row r="36" spans="4:9" s="47" customFormat="1">
      <c r="D36" s="48"/>
      <c r="E36" s="48"/>
      <c r="F36" s="48"/>
      <c r="G36" s="48"/>
      <c r="H36" s="48"/>
      <c r="I36" s="48"/>
    </row>
    <row r="37" spans="4:9" s="47" customFormat="1">
      <c r="D37" s="48"/>
      <c r="E37" s="48"/>
      <c r="F37" s="48"/>
      <c r="G37" s="48"/>
      <c r="H37" s="48"/>
      <c r="I37" s="48"/>
    </row>
    <row r="38" spans="4:9" s="47" customFormat="1">
      <c r="D38" s="48"/>
      <c r="E38" s="48"/>
      <c r="F38" s="48"/>
      <c r="G38" s="48"/>
      <c r="H38" s="48"/>
      <c r="I38" s="48"/>
    </row>
    <row r="39" spans="4:9" s="47" customFormat="1">
      <c r="D39" s="48"/>
      <c r="E39" s="48"/>
      <c r="F39" s="48"/>
      <c r="G39" s="48"/>
      <c r="H39" s="48"/>
      <c r="I39" s="48"/>
    </row>
    <row r="40" spans="4:9" s="47" customFormat="1">
      <c r="D40" s="48"/>
      <c r="E40" s="48"/>
      <c r="F40" s="48"/>
      <c r="G40" s="48"/>
      <c r="H40" s="48"/>
      <c r="I40" s="48"/>
    </row>
    <row r="41" spans="4:9" s="47" customFormat="1">
      <c r="D41" s="48"/>
      <c r="E41" s="48"/>
      <c r="F41" s="48"/>
      <c r="G41" s="48"/>
      <c r="H41" s="48"/>
      <c r="I41" s="48"/>
    </row>
    <row r="42" spans="4:9" s="47" customFormat="1">
      <c r="D42" s="48"/>
      <c r="E42" s="48"/>
      <c r="F42" s="48"/>
      <c r="G42" s="48"/>
      <c r="H42" s="48"/>
      <c r="I42" s="48"/>
    </row>
    <row r="43" spans="4:9" s="47" customFormat="1">
      <c r="D43" s="48"/>
      <c r="E43" s="48"/>
      <c r="F43" s="48"/>
      <c r="G43" s="48"/>
      <c r="H43" s="48"/>
      <c r="I43" s="48"/>
    </row>
    <row r="44" spans="4:9" s="47" customFormat="1">
      <c r="D44" s="48"/>
      <c r="E44" s="48"/>
      <c r="F44" s="48"/>
      <c r="G44" s="48"/>
      <c r="H44" s="48"/>
      <c r="I44" s="48"/>
    </row>
    <row r="45" spans="4:9" s="47" customFormat="1">
      <c r="D45" s="48"/>
      <c r="E45" s="48"/>
      <c r="F45" s="48"/>
      <c r="G45" s="48"/>
      <c r="H45" s="48"/>
      <c r="I45" s="48"/>
    </row>
    <row r="46" spans="4:9" s="47" customFormat="1">
      <c r="D46" s="48"/>
      <c r="E46" s="48"/>
      <c r="F46" s="48"/>
      <c r="G46" s="48"/>
      <c r="H46" s="48"/>
      <c r="I46" s="48"/>
    </row>
    <row r="47" spans="4:9" s="47" customFormat="1">
      <c r="D47" s="48"/>
      <c r="E47" s="48"/>
      <c r="F47" s="48"/>
      <c r="G47" s="48"/>
      <c r="H47" s="48"/>
      <c r="I47" s="48"/>
    </row>
    <row r="48" spans="4:9" s="47" customFormat="1">
      <c r="D48" s="48"/>
      <c r="E48" s="48"/>
      <c r="F48" s="48"/>
      <c r="G48" s="48"/>
      <c r="H48" s="48"/>
      <c r="I48" s="48"/>
    </row>
    <row r="49" spans="4:9" s="47" customFormat="1">
      <c r="D49" s="48"/>
      <c r="E49" s="48"/>
      <c r="F49" s="48"/>
      <c r="G49" s="48"/>
      <c r="H49" s="48"/>
      <c r="I49" s="48"/>
    </row>
    <row r="50" spans="4:9" s="47" customFormat="1">
      <c r="D50" s="48"/>
      <c r="E50" s="48"/>
      <c r="F50" s="48"/>
      <c r="G50" s="48"/>
      <c r="H50" s="48"/>
      <c r="I50" s="48"/>
    </row>
    <row r="51" spans="4:9" s="47" customFormat="1">
      <c r="D51" s="48"/>
      <c r="E51" s="48"/>
      <c r="F51" s="48"/>
      <c r="G51" s="48"/>
      <c r="H51" s="48"/>
      <c r="I51" s="48"/>
    </row>
    <row r="52" spans="4:9" s="47" customFormat="1">
      <c r="D52" s="48"/>
      <c r="E52" s="48"/>
      <c r="F52" s="48"/>
      <c r="G52" s="48"/>
      <c r="H52" s="48"/>
      <c r="I52" s="48"/>
    </row>
    <row r="53" spans="4:9" s="47" customFormat="1">
      <c r="D53" s="48"/>
      <c r="E53" s="48"/>
      <c r="F53" s="48"/>
      <c r="G53" s="48"/>
      <c r="H53" s="48"/>
      <c r="I53" s="48"/>
    </row>
    <row r="54" spans="4:9" s="47" customFormat="1">
      <c r="D54" s="48"/>
      <c r="E54" s="48"/>
      <c r="F54" s="48"/>
      <c r="G54" s="48"/>
      <c r="H54" s="48"/>
      <c r="I54" s="48"/>
    </row>
    <row r="55" spans="4:9" s="47" customFormat="1">
      <c r="D55" s="48"/>
      <c r="E55" s="48"/>
      <c r="F55" s="48"/>
      <c r="G55" s="48"/>
      <c r="H55" s="48"/>
      <c r="I55" s="48"/>
    </row>
    <row r="56" spans="4:9" s="47" customFormat="1">
      <c r="D56" s="48"/>
      <c r="E56" s="48"/>
      <c r="F56" s="48"/>
      <c r="G56" s="48"/>
      <c r="H56" s="48"/>
      <c r="I56" s="48"/>
    </row>
    <row r="57" spans="4:9" s="47" customFormat="1">
      <c r="D57" s="48"/>
      <c r="E57" s="48"/>
      <c r="F57" s="48"/>
      <c r="G57" s="48"/>
      <c r="H57" s="48"/>
      <c r="I57" s="48"/>
    </row>
    <row r="58" spans="4:9" s="47" customFormat="1">
      <c r="D58" s="48"/>
      <c r="E58" s="48"/>
      <c r="F58" s="48"/>
      <c r="G58" s="48"/>
      <c r="H58" s="48"/>
      <c r="I58" s="48"/>
    </row>
    <row r="59" spans="4:9" s="47" customFormat="1">
      <c r="D59" s="48"/>
      <c r="E59" s="48"/>
      <c r="F59" s="48"/>
      <c r="G59" s="48"/>
      <c r="H59" s="48"/>
      <c r="I59" s="48"/>
    </row>
    <row r="60" spans="4:9" s="47" customFormat="1">
      <c r="D60" s="48"/>
      <c r="E60" s="48"/>
      <c r="F60" s="48"/>
      <c r="G60" s="48"/>
      <c r="H60" s="48"/>
      <c r="I60" s="48"/>
    </row>
    <row r="61" spans="4:9" s="47" customFormat="1">
      <c r="D61" s="48"/>
      <c r="E61" s="48"/>
      <c r="F61" s="48"/>
      <c r="G61" s="48"/>
      <c r="H61" s="48"/>
      <c r="I61" s="48"/>
    </row>
    <row r="62" spans="4:9" s="47" customFormat="1">
      <c r="D62" s="48"/>
      <c r="E62" s="48"/>
      <c r="F62" s="48"/>
      <c r="G62" s="48"/>
      <c r="H62" s="48"/>
      <c r="I62" s="48"/>
    </row>
    <row r="63" spans="4:9" s="47" customFormat="1">
      <c r="D63" s="48"/>
      <c r="E63" s="48"/>
      <c r="F63" s="48"/>
      <c r="G63" s="48"/>
      <c r="H63" s="48"/>
      <c r="I63" s="48"/>
    </row>
    <row r="64" spans="4:9" s="47" customFormat="1">
      <c r="D64" s="48"/>
      <c r="E64" s="48"/>
      <c r="F64" s="48"/>
      <c r="G64" s="48"/>
      <c r="H64" s="48"/>
      <c r="I64" s="48"/>
    </row>
    <row r="65" spans="4:9" s="47" customFormat="1">
      <c r="D65" s="48"/>
      <c r="E65" s="48"/>
      <c r="F65" s="48"/>
      <c r="G65" s="48"/>
      <c r="H65" s="48"/>
      <c r="I65" s="48"/>
    </row>
    <row r="66" spans="4:9" s="47" customFormat="1">
      <c r="D66" s="48"/>
      <c r="E66" s="48"/>
      <c r="F66" s="48"/>
      <c r="G66" s="48"/>
      <c r="H66" s="48"/>
      <c r="I66" s="48"/>
    </row>
    <row r="67" spans="4:9" s="47" customFormat="1">
      <c r="D67" s="48"/>
      <c r="E67" s="48"/>
      <c r="F67" s="48"/>
      <c r="G67" s="48"/>
      <c r="H67" s="48"/>
      <c r="I67" s="48"/>
    </row>
    <row r="68" spans="4:9" s="47" customFormat="1">
      <c r="D68" s="48"/>
      <c r="E68" s="48"/>
      <c r="F68" s="48"/>
      <c r="G68" s="48"/>
      <c r="H68" s="48"/>
      <c r="I68" s="48"/>
    </row>
    <row r="69" spans="4:9" s="47" customFormat="1">
      <c r="D69" s="48"/>
      <c r="E69" s="48"/>
      <c r="F69" s="48"/>
      <c r="G69" s="48"/>
      <c r="H69" s="48"/>
      <c r="I69" s="48"/>
    </row>
    <row r="70" spans="4:9" s="47" customFormat="1">
      <c r="D70" s="48"/>
      <c r="E70" s="48"/>
      <c r="F70" s="48"/>
      <c r="G70" s="48"/>
      <c r="H70" s="48"/>
      <c r="I70" s="48"/>
    </row>
    <row r="71" spans="4:9" s="47" customFormat="1">
      <c r="D71" s="48"/>
      <c r="E71" s="48"/>
      <c r="F71" s="48"/>
      <c r="G71" s="48"/>
      <c r="H71" s="48"/>
      <c r="I71" s="48"/>
    </row>
    <row r="72" spans="4:9" s="47" customFormat="1">
      <c r="D72" s="48"/>
      <c r="E72" s="48"/>
      <c r="F72" s="48"/>
      <c r="G72" s="48"/>
      <c r="H72" s="48"/>
      <c r="I72" s="48"/>
    </row>
    <row r="73" spans="4:9" s="47" customFormat="1">
      <c r="D73" s="48"/>
      <c r="E73" s="48"/>
      <c r="F73" s="48"/>
      <c r="G73" s="48"/>
      <c r="H73" s="48"/>
      <c r="I73" s="48"/>
    </row>
    <row r="74" spans="4:9" s="47" customFormat="1">
      <c r="D74" s="48"/>
      <c r="E74" s="48"/>
      <c r="F74" s="48"/>
      <c r="G74" s="48"/>
      <c r="H74" s="48"/>
      <c r="I74" s="48"/>
    </row>
    <row r="75" spans="4:9" s="47" customFormat="1">
      <c r="D75" s="48"/>
      <c r="E75" s="48"/>
      <c r="F75" s="48"/>
      <c r="G75" s="48"/>
      <c r="H75" s="48"/>
      <c r="I75" s="48"/>
    </row>
    <row r="76" spans="4:9" s="47" customFormat="1">
      <c r="D76" s="48"/>
      <c r="E76" s="48"/>
      <c r="F76" s="48"/>
      <c r="G76" s="48"/>
      <c r="H76" s="48"/>
      <c r="I76" s="48"/>
    </row>
    <row r="77" spans="4:9" s="47" customFormat="1">
      <c r="D77" s="48"/>
      <c r="E77" s="48"/>
      <c r="F77" s="48"/>
      <c r="G77" s="48"/>
      <c r="H77" s="48"/>
      <c r="I77" s="48"/>
    </row>
    <row r="78" spans="4:9" s="47" customFormat="1">
      <c r="D78" s="48"/>
      <c r="E78" s="48"/>
      <c r="F78" s="48"/>
      <c r="G78" s="48"/>
      <c r="H78" s="48"/>
      <c r="I78" s="48"/>
    </row>
    <row r="79" spans="4:9" s="47" customFormat="1">
      <c r="D79" s="48"/>
      <c r="E79" s="48"/>
      <c r="F79" s="48"/>
      <c r="G79" s="48"/>
      <c r="H79" s="48"/>
      <c r="I79" s="48"/>
    </row>
    <row r="80" spans="4:9" s="47" customFormat="1">
      <c r="D80" s="48"/>
      <c r="E80" s="48"/>
      <c r="F80" s="48"/>
      <c r="G80" s="48"/>
      <c r="H80" s="48"/>
      <c r="I80" s="48"/>
    </row>
    <row r="81" spans="4:9" s="47" customFormat="1">
      <c r="D81" s="48"/>
      <c r="E81" s="48"/>
      <c r="F81" s="48"/>
      <c r="G81" s="48"/>
      <c r="H81" s="48"/>
      <c r="I81" s="48"/>
    </row>
    <row r="82" spans="4:9" s="47" customFormat="1">
      <c r="D82" s="48"/>
      <c r="E82" s="48"/>
      <c r="F82" s="48"/>
      <c r="G82" s="48"/>
      <c r="H82" s="48"/>
      <c r="I82" s="48"/>
    </row>
    <row r="83" spans="4:9" s="47" customFormat="1">
      <c r="D83" s="48"/>
      <c r="E83" s="48"/>
      <c r="F83" s="48"/>
      <c r="G83" s="48"/>
      <c r="H83" s="48"/>
      <c r="I83" s="48"/>
    </row>
    <row r="84" spans="4:9" s="47" customFormat="1">
      <c r="D84" s="48"/>
      <c r="E84" s="48"/>
      <c r="F84" s="48"/>
      <c r="G84" s="48"/>
      <c r="H84" s="48"/>
      <c r="I84" s="48"/>
    </row>
    <row r="85" spans="4:9" s="47" customFormat="1">
      <c r="D85" s="48"/>
      <c r="E85" s="48"/>
      <c r="F85" s="48"/>
      <c r="G85" s="48"/>
      <c r="H85" s="48"/>
      <c r="I85" s="48"/>
    </row>
    <row r="86" spans="4:9" s="47" customFormat="1">
      <c r="D86" s="48"/>
      <c r="E86" s="48"/>
      <c r="F86" s="48"/>
      <c r="G86" s="48"/>
      <c r="H86" s="48"/>
      <c r="I86" s="48"/>
    </row>
    <row r="87" spans="4:9" s="47" customFormat="1">
      <c r="D87" s="48"/>
      <c r="E87" s="48"/>
      <c r="F87" s="48"/>
      <c r="G87" s="48"/>
      <c r="H87" s="48"/>
      <c r="I87" s="48"/>
    </row>
    <row r="88" spans="4:9" s="47" customFormat="1">
      <c r="D88" s="48"/>
      <c r="E88" s="48"/>
      <c r="F88" s="48"/>
      <c r="G88" s="48"/>
      <c r="H88" s="48"/>
      <c r="I88" s="48"/>
    </row>
    <row r="89" spans="4:9" s="47" customFormat="1">
      <c r="D89" s="48"/>
      <c r="E89" s="48"/>
      <c r="F89" s="48"/>
      <c r="G89" s="48"/>
      <c r="H89" s="48"/>
      <c r="I89" s="48"/>
    </row>
    <row r="90" spans="4:9" s="47" customFormat="1">
      <c r="D90" s="48"/>
      <c r="E90" s="48"/>
      <c r="F90" s="48"/>
      <c r="G90" s="48"/>
      <c r="H90" s="48"/>
      <c r="I90" s="48"/>
    </row>
    <row r="91" spans="4:9" s="47" customFormat="1">
      <c r="D91" s="48"/>
      <c r="E91" s="48"/>
      <c r="F91" s="48"/>
      <c r="G91" s="48"/>
      <c r="H91" s="48"/>
      <c r="I91" s="48"/>
    </row>
    <row r="92" spans="4:9" s="47" customFormat="1">
      <c r="D92" s="48"/>
      <c r="E92" s="48"/>
      <c r="F92" s="48"/>
      <c r="G92" s="48"/>
      <c r="H92" s="48"/>
      <c r="I92" s="48"/>
    </row>
    <row r="93" spans="4:9" s="47" customFormat="1">
      <c r="D93" s="48"/>
      <c r="E93" s="48"/>
      <c r="F93" s="48"/>
      <c r="G93" s="48"/>
      <c r="H93" s="48"/>
      <c r="I93" s="48"/>
    </row>
    <row r="94" spans="4:9" s="47" customFormat="1">
      <c r="D94" s="48"/>
      <c r="E94" s="48"/>
      <c r="F94" s="48"/>
      <c r="G94" s="48"/>
      <c r="H94" s="48"/>
      <c r="I94" s="48"/>
    </row>
    <row r="95" spans="4:9" s="47" customFormat="1">
      <c r="D95" s="48"/>
      <c r="E95" s="48"/>
      <c r="F95" s="48"/>
      <c r="G95" s="48"/>
      <c r="H95" s="48"/>
      <c r="I95" s="48"/>
    </row>
    <row r="96" spans="4:9" s="47" customFormat="1">
      <c r="D96" s="48"/>
      <c r="E96" s="48"/>
      <c r="F96" s="48"/>
      <c r="G96" s="48"/>
      <c r="H96" s="48"/>
      <c r="I96" s="48"/>
    </row>
    <row r="97" spans="4:9" s="47" customFormat="1">
      <c r="D97" s="48"/>
      <c r="E97" s="48"/>
      <c r="F97" s="48"/>
      <c r="G97" s="48"/>
      <c r="H97" s="48"/>
      <c r="I97" s="48"/>
    </row>
    <row r="98" spans="4:9" s="47" customFormat="1">
      <c r="D98" s="48"/>
      <c r="E98" s="48"/>
      <c r="F98" s="48"/>
      <c r="G98" s="48"/>
      <c r="H98" s="48"/>
      <c r="I98" s="48"/>
    </row>
    <row r="99" spans="4:9" s="47" customFormat="1">
      <c r="D99" s="48"/>
      <c r="E99" s="48"/>
      <c r="F99" s="48"/>
      <c r="G99" s="48"/>
      <c r="H99" s="48"/>
      <c r="I99" s="48"/>
    </row>
    <row r="100" spans="4:9" s="47" customFormat="1">
      <c r="D100" s="48"/>
      <c r="E100" s="48"/>
      <c r="F100" s="48"/>
      <c r="G100" s="48"/>
      <c r="H100" s="48"/>
      <c r="I100" s="48"/>
    </row>
    <row r="101" spans="4:9" s="47" customFormat="1">
      <c r="D101" s="48"/>
      <c r="E101" s="48"/>
      <c r="F101" s="48"/>
      <c r="G101" s="48"/>
      <c r="H101" s="48"/>
      <c r="I101" s="48"/>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row r="287" spans="4:9">
      <c r="D287" s="5"/>
      <c r="E287" s="5"/>
      <c r="F287" s="5"/>
      <c r="G287" s="5"/>
      <c r="H287" s="5"/>
      <c r="I287" s="5"/>
    </row>
  </sheetData>
  <mergeCells count="4">
    <mergeCell ref="D5:F5"/>
    <mergeCell ref="G5:I5"/>
    <mergeCell ref="J5:L5"/>
    <mergeCell ref="B24:S24"/>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workbookViewId="0">
      <selection activeCell="P9" sqref="P9"/>
    </sheetView>
  </sheetViews>
  <sheetFormatPr baseColWidth="10" defaultColWidth="9" defaultRowHeight="11.25"/>
  <cols>
    <col min="1" max="1" width="3.140625" style="402" customWidth="1"/>
    <col min="2" max="2" width="17.5703125" style="402" customWidth="1"/>
    <col min="3" max="3" width="8.28515625" style="402" customWidth="1"/>
    <col min="4" max="4" width="8.7109375" style="402" customWidth="1"/>
    <col min="5" max="5" width="9.42578125" style="402" customWidth="1"/>
    <col min="6" max="6" width="7.28515625" style="402" customWidth="1"/>
    <col min="7" max="8" width="8.140625" style="402" customWidth="1"/>
    <col min="9" max="9" width="9.140625" style="402" customWidth="1"/>
    <col min="10" max="10" width="8.85546875" style="402" customWidth="1"/>
    <col min="11" max="11" width="8" style="402" customWidth="1"/>
    <col min="12" max="12" width="7.5703125" style="402" customWidth="1"/>
    <col min="13" max="13" width="8.140625" style="402" customWidth="1"/>
    <col min="14" max="14" width="8.28515625" style="402" customWidth="1"/>
    <col min="15" max="16" width="8.85546875" style="402" customWidth="1"/>
    <col min="17" max="17" width="8.42578125" style="404" customWidth="1"/>
    <col min="18" max="19" width="7.28515625" style="402" bestFit="1" customWidth="1"/>
    <col min="20" max="20" width="2.42578125" style="402" bestFit="1" customWidth="1"/>
    <col min="21" max="256" width="9" style="402"/>
    <col min="257" max="257" width="3.140625" style="402" customWidth="1"/>
    <col min="258" max="258" width="17.5703125" style="402" customWidth="1"/>
    <col min="259" max="259" width="8.28515625" style="402" customWidth="1"/>
    <col min="260" max="260" width="8.7109375" style="402" customWidth="1"/>
    <col min="261" max="261" width="9.42578125" style="402" customWidth="1"/>
    <col min="262" max="262" width="7.28515625" style="402" customWidth="1"/>
    <col min="263" max="264" width="8.140625" style="402" customWidth="1"/>
    <col min="265" max="265" width="9.140625" style="402" customWidth="1"/>
    <col min="266" max="266" width="8.85546875" style="402" customWidth="1"/>
    <col min="267" max="267" width="8" style="402" customWidth="1"/>
    <col min="268" max="268" width="7.5703125" style="402" customWidth="1"/>
    <col min="269" max="269" width="8.140625" style="402" customWidth="1"/>
    <col min="270" max="270" width="8.28515625" style="402" customWidth="1"/>
    <col min="271" max="272" width="8.85546875" style="402" customWidth="1"/>
    <col min="273" max="273" width="8.42578125" style="402" customWidth="1"/>
    <col min="274" max="275" width="7.28515625" style="402" bestFit="1" customWidth="1"/>
    <col min="276" max="276" width="2.42578125" style="402" bestFit="1" customWidth="1"/>
    <col min="277" max="512" width="9" style="402"/>
    <col min="513" max="513" width="3.140625" style="402" customWidth="1"/>
    <col min="514" max="514" width="17.5703125" style="402" customWidth="1"/>
    <col min="515" max="515" width="8.28515625" style="402" customWidth="1"/>
    <col min="516" max="516" width="8.7109375" style="402" customWidth="1"/>
    <col min="517" max="517" width="9.42578125" style="402" customWidth="1"/>
    <col min="518" max="518" width="7.28515625" style="402" customWidth="1"/>
    <col min="519" max="520" width="8.140625" style="402" customWidth="1"/>
    <col min="521" max="521" width="9.140625" style="402" customWidth="1"/>
    <col min="522" max="522" width="8.85546875" style="402" customWidth="1"/>
    <col min="523" max="523" width="8" style="402" customWidth="1"/>
    <col min="524" max="524" width="7.5703125" style="402" customWidth="1"/>
    <col min="525" max="525" width="8.140625" style="402" customWidth="1"/>
    <col min="526" max="526" width="8.28515625" style="402" customWidth="1"/>
    <col min="527" max="528" width="8.85546875" style="402" customWidth="1"/>
    <col min="529" max="529" width="8.42578125" style="402" customWidth="1"/>
    <col min="530" max="531" width="7.28515625" style="402" bestFit="1" customWidth="1"/>
    <col min="532" max="532" width="2.42578125" style="402" bestFit="1" customWidth="1"/>
    <col min="533" max="768" width="9" style="402"/>
    <col min="769" max="769" width="3.140625" style="402" customWidth="1"/>
    <col min="770" max="770" width="17.5703125" style="402" customWidth="1"/>
    <col min="771" max="771" width="8.28515625" style="402" customWidth="1"/>
    <col min="772" max="772" width="8.7109375" style="402" customWidth="1"/>
    <col min="773" max="773" width="9.42578125" style="402" customWidth="1"/>
    <col min="774" max="774" width="7.28515625" style="402" customWidth="1"/>
    <col min="775" max="776" width="8.140625" style="402" customWidth="1"/>
    <col min="777" max="777" width="9.140625" style="402" customWidth="1"/>
    <col min="778" max="778" width="8.85546875" style="402" customWidth="1"/>
    <col min="779" max="779" width="8" style="402" customWidth="1"/>
    <col min="780" max="780" width="7.5703125" style="402" customWidth="1"/>
    <col min="781" max="781" width="8.140625" style="402" customWidth="1"/>
    <col min="782" max="782" width="8.28515625" style="402" customWidth="1"/>
    <col min="783" max="784" width="8.85546875" style="402" customWidth="1"/>
    <col min="785" max="785" width="8.42578125" style="402" customWidth="1"/>
    <col min="786" max="787" width="7.28515625" style="402" bestFit="1" customWidth="1"/>
    <col min="788" max="788" width="2.42578125" style="402" bestFit="1" customWidth="1"/>
    <col min="789" max="1024" width="9" style="402"/>
    <col min="1025" max="1025" width="3.140625" style="402" customWidth="1"/>
    <col min="1026" max="1026" width="17.5703125" style="402" customWidth="1"/>
    <col min="1027" max="1027" width="8.28515625" style="402" customWidth="1"/>
    <col min="1028" max="1028" width="8.7109375" style="402" customWidth="1"/>
    <col min="1029" max="1029" width="9.42578125" style="402" customWidth="1"/>
    <col min="1030" max="1030" width="7.28515625" style="402" customWidth="1"/>
    <col min="1031" max="1032" width="8.140625" style="402" customWidth="1"/>
    <col min="1033" max="1033" width="9.140625" style="402" customWidth="1"/>
    <col min="1034" max="1034" width="8.85546875" style="402" customWidth="1"/>
    <col min="1035" max="1035" width="8" style="402" customWidth="1"/>
    <col min="1036" max="1036" width="7.5703125" style="402" customWidth="1"/>
    <col min="1037" max="1037" width="8.140625" style="402" customWidth="1"/>
    <col min="1038" max="1038" width="8.28515625" style="402" customWidth="1"/>
    <col min="1039" max="1040" width="8.85546875" style="402" customWidth="1"/>
    <col min="1041" max="1041" width="8.42578125" style="402" customWidth="1"/>
    <col min="1042" max="1043" width="7.28515625" style="402" bestFit="1" customWidth="1"/>
    <col min="1044" max="1044" width="2.42578125" style="402" bestFit="1" customWidth="1"/>
    <col min="1045" max="1280" width="9" style="402"/>
    <col min="1281" max="1281" width="3.140625" style="402" customWidth="1"/>
    <col min="1282" max="1282" width="17.5703125" style="402" customWidth="1"/>
    <col min="1283" max="1283" width="8.28515625" style="402" customWidth="1"/>
    <col min="1284" max="1284" width="8.7109375" style="402" customWidth="1"/>
    <col min="1285" max="1285" width="9.42578125" style="402" customWidth="1"/>
    <col min="1286" max="1286" width="7.28515625" style="402" customWidth="1"/>
    <col min="1287" max="1288" width="8.140625" style="402" customWidth="1"/>
    <col min="1289" max="1289" width="9.140625" style="402" customWidth="1"/>
    <col min="1290" max="1290" width="8.85546875" style="402" customWidth="1"/>
    <col min="1291" max="1291" width="8" style="402" customWidth="1"/>
    <col min="1292" max="1292" width="7.5703125" style="402" customWidth="1"/>
    <col min="1293" max="1293" width="8.140625" style="402" customWidth="1"/>
    <col min="1294" max="1294" width="8.28515625" style="402" customWidth="1"/>
    <col min="1295" max="1296" width="8.85546875" style="402" customWidth="1"/>
    <col min="1297" max="1297" width="8.42578125" style="402" customWidth="1"/>
    <col min="1298" max="1299" width="7.28515625" style="402" bestFit="1" customWidth="1"/>
    <col min="1300" max="1300" width="2.42578125" style="402" bestFit="1" customWidth="1"/>
    <col min="1301" max="1536" width="9" style="402"/>
    <col min="1537" max="1537" width="3.140625" style="402" customWidth="1"/>
    <col min="1538" max="1538" width="17.5703125" style="402" customWidth="1"/>
    <col min="1539" max="1539" width="8.28515625" style="402" customWidth="1"/>
    <col min="1540" max="1540" width="8.7109375" style="402" customWidth="1"/>
    <col min="1541" max="1541" width="9.42578125" style="402" customWidth="1"/>
    <col min="1542" max="1542" width="7.28515625" style="402" customWidth="1"/>
    <col min="1543" max="1544" width="8.140625" style="402" customWidth="1"/>
    <col min="1545" max="1545" width="9.140625" style="402" customWidth="1"/>
    <col min="1546" max="1546" width="8.85546875" style="402" customWidth="1"/>
    <col min="1547" max="1547" width="8" style="402" customWidth="1"/>
    <col min="1548" max="1548" width="7.5703125" style="402" customWidth="1"/>
    <col min="1549" max="1549" width="8.140625" style="402" customWidth="1"/>
    <col min="1550" max="1550" width="8.28515625" style="402" customWidth="1"/>
    <col min="1551" max="1552" width="8.85546875" style="402" customWidth="1"/>
    <col min="1553" max="1553" width="8.42578125" style="402" customWidth="1"/>
    <col min="1554" max="1555" width="7.28515625" style="402" bestFit="1" customWidth="1"/>
    <col min="1556" max="1556" width="2.42578125" style="402" bestFit="1" customWidth="1"/>
    <col min="1557" max="1792" width="9" style="402"/>
    <col min="1793" max="1793" width="3.140625" style="402" customWidth="1"/>
    <col min="1794" max="1794" width="17.5703125" style="402" customWidth="1"/>
    <col min="1795" max="1795" width="8.28515625" style="402" customWidth="1"/>
    <col min="1796" max="1796" width="8.7109375" style="402" customWidth="1"/>
    <col min="1797" max="1797" width="9.42578125" style="402" customWidth="1"/>
    <col min="1798" max="1798" width="7.28515625" style="402" customWidth="1"/>
    <col min="1799" max="1800" width="8.140625" style="402" customWidth="1"/>
    <col min="1801" max="1801" width="9.140625" style="402" customWidth="1"/>
    <col min="1802" max="1802" width="8.85546875" style="402" customWidth="1"/>
    <col min="1803" max="1803" width="8" style="402" customWidth="1"/>
    <col min="1804" max="1804" width="7.5703125" style="402" customWidth="1"/>
    <col min="1805" max="1805" width="8.140625" style="402" customWidth="1"/>
    <col min="1806" max="1806" width="8.28515625" style="402" customWidth="1"/>
    <col min="1807" max="1808" width="8.85546875" style="402" customWidth="1"/>
    <col min="1809" max="1809" width="8.42578125" style="402" customWidth="1"/>
    <col min="1810" max="1811" width="7.28515625" style="402" bestFit="1" customWidth="1"/>
    <col min="1812" max="1812" width="2.42578125" style="402" bestFit="1" customWidth="1"/>
    <col min="1813" max="2048" width="9" style="402"/>
    <col min="2049" max="2049" width="3.140625" style="402" customWidth="1"/>
    <col min="2050" max="2050" width="17.5703125" style="402" customWidth="1"/>
    <col min="2051" max="2051" width="8.28515625" style="402" customWidth="1"/>
    <col min="2052" max="2052" width="8.7109375" style="402" customWidth="1"/>
    <col min="2053" max="2053" width="9.42578125" style="402" customWidth="1"/>
    <col min="2054" max="2054" width="7.28515625" style="402" customWidth="1"/>
    <col min="2055" max="2056" width="8.140625" style="402" customWidth="1"/>
    <col min="2057" max="2057" width="9.140625" style="402" customWidth="1"/>
    <col min="2058" max="2058" width="8.85546875" style="402" customWidth="1"/>
    <col min="2059" max="2059" width="8" style="402" customWidth="1"/>
    <col min="2060" max="2060" width="7.5703125" style="402" customWidth="1"/>
    <col min="2061" max="2061" width="8.140625" style="402" customWidth="1"/>
    <col min="2062" max="2062" width="8.28515625" style="402" customWidth="1"/>
    <col min="2063" max="2064" width="8.85546875" style="402" customWidth="1"/>
    <col min="2065" max="2065" width="8.42578125" style="402" customWidth="1"/>
    <col min="2066" max="2067" width="7.28515625" style="402" bestFit="1" customWidth="1"/>
    <col min="2068" max="2068" width="2.42578125" style="402" bestFit="1" customWidth="1"/>
    <col min="2069" max="2304" width="9" style="402"/>
    <col min="2305" max="2305" width="3.140625" style="402" customWidth="1"/>
    <col min="2306" max="2306" width="17.5703125" style="402" customWidth="1"/>
    <col min="2307" max="2307" width="8.28515625" style="402" customWidth="1"/>
    <col min="2308" max="2308" width="8.7109375" style="402" customWidth="1"/>
    <col min="2309" max="2309" width="9.42578125" style="402" customWidth="1"/>
    <col min="2310" max="2310" width="7.28515625" style="402" customWidth="1"/>
    <col min="2311" max="2312" width="8.140625" style="402" customWidth="1"/>
    <col min="2313" max="2313" width="9.140625" style="402" customWidth="1"/>
    <col min="2314" max="2314" width="8.85546875" style="402" customWidth="1"/>
    <col min="2315" max="2315" width="8" style="402" customWidth="1"/>
    <col min="2316" max="2316" width="7.5703125" style="402" customWidth="1"/>
    <col min="2317" max="2317" width="8.140625" style="402" customWidth="1"/>
    <col min="2318" max="2318" width="8.28515625" style="402" customWidth="1"/>
    <col min="2319" max="2320" width="8.85546875" style="402" customWidth="1"/>
    <col min="2321" max="2321" width="8.42578125" style="402" customWidth="1"/>
    <col min="2322" max="2323" width="7.28515625" style="402" bestFit="1" customWidth="1"/>
    <col min="2324" max="2324" width="2.42578125" style="402" bestFit="1" customWidth="1"/>
    <col min="2325" max="2560" width="9" style="402"/>
    <col min="2561" max="2561" width="3.140625" style="402" customWidth="1"/>
    <col min="2562" max="2562" width="17.5703125" style="402" customWidth="1"/>
    <col min="2563" max="2563" width="8.28515625" style="402" customWidth="1"/>
    <col min="2564" max="2564" width="8.7109375" style="402" customWidth="1"/>
    <col min="2565" max="2565" width="9.42578125" style="402" customWidth="1"/>
    <col min="2566" max="2566" width="7.28515625" style="402" customWidth="1"/>
    <col min="2567" max="2568" width="8.140625" style="402" customWidth="1"/>
    <col min="2569" max="2569" width="9.140625" style="402" customWidth="1"/>
    <col min="2570" max="2570" width="8.85546875" style="402" customWidth="1"/>
    <col min="2571" max="2571" width="8" style="402" customWidth="1"/>
    <col min="2572" max="2572" width="7.5703125" style="402" customWidth="1"/>
    <col min="2573" max="2573" width="8.140625" style="402" customWidth="1"/>
    <col min="2574" max="2574" width="8.28515625" style="402" customWidth="1"/>
    <col min="2575" max="2576" width="8.85546875" style="402" customWidth="1"/>
    <col min="2577" max="2577" width="8.42578125" style="402" customWidth="1"/>
    <col min="2578" max="2579" width="7.28515625" style="402" bestFit="1" customWidth="1"/>
    <col min="2580" max="2580" width="2.42578125" style="402" bestFit="1" customWidth="1"/>
    <col min="2581" max="2816" width="9" style="402"/>
    <col min="2817" max="2817" width="3.140625" style="402" customWidth="1"/>
    <col min="2818" max="2818" width="17.5703125" style="402" customWidth="1"/>
    <col min="2819" max="2819" width="8.28515625" style="402" customWidth="1"/>
    <col min="2820" max="2820" width="8.7109375" style="402" customWidth="1"/>
    <col min="2821" max="2821" width="9.42578125" style="402" customWidth="1"/>
    <col min="2822" max="2822" width="7.28515625" style="402" customWidth="1"/>
    <col min="2823" max="2824" width="8.140625" style="402" customWidth="1"/>
    <col min="2825" max="2825" width="9.140625" style="402" customWidth="1"/>
    <col min="2826" max="2826" width="8.85546875" style="402" customWidth="1"/>
    <col min="2827" max="2827" width="8" style="402" customWidth="1"/>
    <col min="2828" max="2828" width="7.5703125" style="402" customWidth="1"/>
    <col min="2829" max="2829" width="8.140625" style="402" customWidth="1"/>
    <col min="2830" max="2830" width="8.28515625" style="402" customWidth="1"/>
    <col min="2831" max="2832" width="8.85546875" style="402" customWidth="1"/>
    <col min="2833" max="2833" width="8.42578125" style="402" customWidth="1"/>
    <col min="2834" max="2835" width="7.28515625" style="402" bestFit="1" customWidth="1"/>
    <col min="2836" max="2836" width="2.42578125" style="402" bestFit="1" customWidth="1"/>
    <col min="2837" max="3072" width="9" style="402"/>
    <col min="3073" max="3073" width="3.140625" style="402" customWidth="1"/>
    <col min="3074" max="3074" width="17.5703125" style="402" customWidth="1"/>
    <col min="3075" max="3075" width="8.28515625" style="402" customWidth="1"/>
    <col min="3076" max="3076" width="8.7109375" style="402" customWidth="1"/>
    <col min="3077" max="3077" width="9.42578125" style="402" customWidth="1"/>
    <col min="3078" max="3078" width="7.28515625" style="402" customWidth="1"/>
    <col min="3079" max="3080" width="8.140625" style="402" customWidth="1"/>
    <col min="3081" max="3081" width="9.140625" style="402" customWidth="1"/>
    <col min="3082" max="3082" width="8.85546875" style="402" customWidth="1"/>
    <col min="3083" max="3083" width="8" style="402" customWidth="1"/>
    <col min="3084" max="3084" width="7.5703125" style="402" customWidth="1"/>
    <col min="3085" max="3085" width="8.140625" style="402" customWidth="1"/>
    <col min="3086" max="3086" width="8.28515625" style="402" customWidth="1"/>
    <col min="3087" max="3088" width="8.85546875" style="402" customWidth="1"/>
    <col min="3089" max="3089" width="8.42578125" style="402" customWidth="1"/>
    <col min="3090" max="3091" width="7.28515625" style="402" bestFit="1" customWidth="1"/>
    <col min="3092" max="3092" width="2.42578125" style="402" bestFit="1" customWidth="1"/>
    <col min="3093" max="3328" width="9" style="402"/>
    <col min="3329" max="3329" width="3.140625" style="402" customWidth="1"/>
    <col min="3330" max="3330" width="17.5703125" style="402" customWidth="1"/>
    <col min="3331" max="3331" width="8.28515625" style="402" customWidth="1"/>
    <col min="3332" max="3332" width="8.7109375" style="402" customWidth="1"/>
    <col min="3333" max="3333" width="9.42578125" style="402" customWidth="1"/>
    <col min="3334" max="3334" width="7.28515625" style="402" customWidth="1"/>
    <col min="3335" max="3336" width="8.140625" style="402" customWidth="1"/>
    <col min="3337" max="3337" width="9.140625" style="402" customWidth="1"/>
    <col min="3338" max="3338" width="8.85546875" style="402" customWidth="1"/>
    <col min="3339" max="3339" width="8" style="402" customWidth="1"/>
    <col min="3340" max="3340" width="7.5703125" style="402" customWidth="1"/>
    <col min="3341" max="3341" width="8.140625" style="402" customWidth="1"/>
    <col min="3342" max="3342" width="8.28515625" style="402" customWidth="1"/>
    <col min="3343" max="3344" width="8.85546875" style="402" customWidth="1"/>
    <col min="3345" max="3345" width="8.42578125" style="402" customWidth="1"/>
    <col min="3346" max="3347" width="7.28515625" style="402" bestFit="1" customWidth="1"/>
    <col min="3348" max="3348" width="2.42578125" style="402" bestFit="1" customWidth="1"/>
    <col min="3349" max="3584" width="9" style="402"/>
    <col min="3585" max="3585" width="3.140625" style="402" customWidth="1"/>
    <col min="3586" max="3586" width="17.5703125" style="402" customWidth="1"/>
    <col min="3587" max="3587" width="8.28515625" style="402" customWidth="1"/>
    <col min="3588" max="3588" width="8.7109375" style="402" customWidth="1"/>
    <col min="3589" max="3589" width="9.42578125" style="402" customWidth="1"/>
    <col min="3590" max="3590" width="7.28515625" style="402" customWidth="1"/>
    <col min="3591" max="3592" width="8.140625" style="402" customWidth="1"/>
    <col min="3593" max="3593" width="9.140625" style="402" customWidth="1"/>
    <col min="3594" max="3594" width="8.85546875" style="402" customWidth="1"/>
    <col min="3595" max="3595" width="8" style="402" customWidth="1"/>
    <col min="3596" max="3596" width="7.5703125" style="402" customWidth="1"/>
    <col min="3597" max="3597" width="8.140625" style="402" customWidth="1"/>
    <col min="3598" max="3598" width="8.28515625" style="402" customWidth="1"/>
    <col min="3599" max="3600" width="8.85546875" style="402" customWidth="1"/>
    <col min="3601" max="3601" width="8.42578125" style="402" customWidth="1"/>
    <col min="3602" max="3603" width="7.28515625" style="402" bestFit="1" customWidth="1"/>
    <col min="3604" max="3604" width="2.42578125" style="402" bestFit="1" customWidth="1"/>
    <col min="3605" max="3840" width="9" style="402"/>
    <col min="3841" max="3841" width="3.140625" style="402" customWidth="1"/>
    <col min="3842" max="3842" width="17.5703125" style="402" customWidth="1"/>
    <col min="3843" max="3843" width="8.28515625" style="402" customWidth="1"/>
    <col min="3844" max="3844" width="8.7109375" style="402" customWidth="1"/>
    <col min="3845" max="3845" width="9.42578125" style="402" customWidth="1"/>
    <col min="3846" max="3846" width="7.28515625" style="402" customWidth="1"/>
    <col min="3847" max="3848" width="8.140625" style="402" customWidth="1"/>
    <col min="3849" max="3849" width="9.140625" style="402" customWidth="1"/>
    <col min="3850" max="3850" width="8.85546875" style="402" customWidth="1"/>
    <col min="3851" max="3851" width="8" style="402" customWidth="1"/>
    <col min="3852" max="3852" width="7.5703125" style="402" customWidth="1"/>
    <col min="3853" max="3853" width="8.140625" style="402" customWidth="1"/>
    <col min="3854" max="3854" width="8.28515625" style="402" customWidth="1"/>
    <col min="3855" max="3856" width="8.85546875" style="402" customWidth="1"/>
    <col min="3857" max="3857" width="8.42578125" style="402" customWidth="1"/>
    <col min="3858" max="3859" width="7.28515625" style="402" bestFit="1" customWidth="1"/>
    <col min="3860" max="3860" width="2.42578125" style="402" bestFit="1" customWidth="1"/>
    <col min="3861" max="4096" width="9" style="402"/>
    <col min="4097" max="4097" width="3.140625" style="402" customWidth="1"/>
    <col min="4098" max="4098" width="17.5703125" style="402" customWidth="1"/>
    <col min="4099" max="4099" width="8.28515625" style="402" customWidth="1"/>
    <col min="4100" max="4100" width="8.7109375" style="402" customWidth="1"/>
    <col min="4101" max="4101" width="9.42578125" style="402" customWidth="1"/>
    <col min="4102" max="4102" width="7.28515625" style="402" customWidth="1"/>
    <col min="4103" max="4104" width="8.140625" style="402" customWidth="1"/>
    <col min="4105" max="4105" width="9.140625" style="402" customWidth="1"/>
    <col min="4106" max="4106" width="8.85546875" style="402" customWidth="1"/>
    <col min="4107" max="4107" width="8" style="402" customWidth="1"/>
    <col min="4108" max="4108" width="7.5703125" style="402" customWidth="1"/>
    <col min="4109" max="4109" width="8.140625" style="402" customWidth="1"/>
    <col min="4110" max="4110" width="8.28515625" style="402" customWidth="1"/>
    <col min="4111" max="4112" width="8.85546875" style="402" customWidth="1"/>
    <col min="4113" max="4113" width="8.42578125" style="402" customWidth="1"/>
    <col min="4114" max="4115" width="7.28515625" style="402" bestFit="1" customWidth="1"/>
    <col min="4116" max="4116" width="2.42578125" style="402" bestFit="1" customWidth="1"/>
    <col min="4117" max="4352" width="9" style="402"/>
    <col min="4353" max="4353" width="3.140625" style="402" customWidth="1"/>
    <col min="4354" max="4354" width="17.5703125" style="402" customWidth="1"/>
    <col min="4355" max="4355" width="8.28515625" style="402" customWidth="1"/>
    <col min="4356" max="4356" width="8.7109375" style="402" customWidth="1"/>
    <col min="4357" max="4357" width="9.42578125" style="402" customWidth="1"/>
    <col min="4358" max="4358" width="7.28515625" style="402" customWidth="1"/>
    <col min="4359" max="4360" width="8.140625" style="402" customWidth="1"/>
    <col min="4361" max="4361" width="9.140625" style="402" customWidth="1"/>
    <col min="4362" max="4362" width="8.85546875" style="402" customWidth="1"/>
    <col min="4363" max="4363" width="8" style="402" customWidth="1"/>
    <col min="4364" max="4364" width="7.5703125" style="402" customWidth="1"/>
    <col min="4365" max="4365" width="8.140625" style="402" customWidth="1"/>
    <col min="4366" max="4366" width="8.28515625" style="402" customWidth="1"/>
    <col min="4367" max="4368" width="8.85546875" style="402" customWidth="1"/>
    <col min="4369" max="4369" width="8.42578125" style="402" customWidth="1"/>
    <col min="4370" max="4371" width="7.28515625" style="402" bestFit="1" customWidth="1"/>
    <col min="4372" max="4372" width="2.42578125" style="402" bestFit="1" customWidth="1"/>
    <col min="4373" max="4608" width="9" style="402"/>
    <col min="4609" max="4609" width="3.140625" style="402" customWidth="1"/>
    <col min="4610" max="4610" width="17.5703125" style="402" customWidth="1"/>
    <col min="4611" max="4611" width="8.28515625" style="402" customWidth="1"/>
    <col min="4612" max="4612" width="8.7109375" style="402" customWidth="1"/>
    <col min="4613" max="4613" width="9.42578125" style="402" customWidth="1"/>
    <col min="4614" max="4614" width="7.28515625" style="402" customWidth="1"/>
    <col min="4615" max="4616" width="8.140625" style="402" customWidth="1"/>
    <col min="4617" max="4617" width="9.140625" style="402" customWidth="1"/>
    <col min="4618" max="4618" width="8.85546875" style="402" customWidth="1"/>
    <col min="4619" max="4619" width="8" style="402" customWidth="1"/>
    <col min="4620" max="4620" width="7.5703125" style="402" customWidth="1"/>
    <col min="4621" max="4621" width="8.140625" style="402" customWidth="1"/>
    <col min="4622" max="4622" width="8.28515625" style="402" customWidth="1"/>
    <col min="4623" max="4624" width="8.85546875" style="402" customWidth="1"/>
    <col min="4625" max="4625" width="8.42578125" style="402" customWidth="1"/>
    <col min="4626" max="4627" width="7.28515625" style="402" bestFit="1" customWidth="1"/>
    <col min="4628" max="4628" width="2.42578125" style="402" bestFit="1" customWidth="1"/>
    <col min="4629" max="4864" width="9" style="402"/>
    <col min="4865" max="4865" width="3.140625" style="402" customWidth="1"/>
    <col min="4866" max="4866" width="17.5703125" style="402" customWidth="1"/>
    <col min="4867" max="4867" width="8.28515625" style="402" customWidth="1"/>
    <col min="4868" max="4868" width="8.7109375" style="402" customWidth="1"/>
    <col min="4869" max="4869" width="9.42578125" style="402" customWidth="1"/>
    <col min="4870" max="4870" width="7.28515625" style="402" customWidth="1"/>
    <col min="4871" max="4872" width="8.140625" style="402" customWidth="1"/>
    <col min="4873" max="4873" width="9.140625" style="402" customWidth="1"/>
    <col min="4874" max="4874" width="8.85546875" style="402" customWidth="1"/>
    <col min="4875" max="4875" width="8" style="402" customWidth="1"/>
    <col min="4876" max="4876" width="7.5703125" style="402" customWidth="1"/>
    <col min="4877" max="4877" width="8.140625" style="402" customWidth="1"/>
    <col min="4878" max="4878" width="8.28515625" style="402" customWidth="1"/>
    <col min="4879" max="4880" width="8.85546875" style="402" customWidth="1"/>
    <col min="4881" max="4881" width="8.42578125" style="402" customWidth="1"/>
    <col min="4882" max="4883" width="7.28515625" style="402" bestFit="1" customWidth="1"/>
    <col min="4884" max="4884" width="2.42578125" style="402" bestFit="1" customWidth="1"/>
    <col min="4885" max="5120" width="9" style="402"/>
    <col min="5121" max="5121" width="3.140625" style="402" customWidth="1"/>
    <col min="5122" max="5122" width="17.5703125" style="402" customWidth="1"/>
    <col min="5123" max="5123" width="8.28515625" style="402" customWidth="1"/>
    <col min="5124" max="5124" width="8.7109375" style="402" customWidth="1"/>
    <col min="5125" max="5125" width="9.42578125" style="402" customWidth="1"/>
    <col min="5126" max="5126" width="7.28515625" style="402" customWidth="1"/>
    <col min="5127" max="5128" width="8.140625" style="402" customWidth="1"/>
    <col min="5129" max="5129" width="9.140625" style="402" customWidth="1"/>
    <col min="5130" max="5130" width="8.85546875" style="402" customWidth="1"/>
    <col min="5131" max="5131" width="8" style="402" customWidth="1"/>
    <col min="5132" max="5132" width="7.5703125" style="402" customWidth="1"/>
    <col min="5133" max="5133" width="8.140625" style="402" customWidth="1"/>
    <col min="5134" max="5134" width="8.28515625" style="402" customWidth="1"/>
    <col min="5135" max="5136" width="8.85546875" style="402" customWidth="1"/>
    <col min="5137" max="5137" width="8.42578125" style="402" customWidth="1"/>
    <col min="5138" max="5139" width="7.28515625" style="402" bestFit="1" customWidth="1"/>
    <col min="5140" max="5140" width="2.42578125" style="402" bestFit="1" customWidth="1"/>
    <col min="5141" max="5376" width="9" style="402"/>
    <col min="5377" max="5377" width="3.140625" style="402" customWidth="1"/>
    <col min="5378" max="5378" width="17.5703125" style="402" customWidth="1"/>
    <col min="5379" max="5379" width="8.28515625" style="402" customWidth="1"/>
    <col min="5380" max="5380" width="8.7109375" style="402" customWidth="1"/>
    <col min="5381" max="5381" width="9.42578125" style="402" customWidth="1"/>
    <col min="5382" max="5382" width="7.28515625" style="402" customWidth="1"/>
    <col min="5383" max="5384" width="8.140625" style="402" customWidth="1"/>
    <col min="5385" max="5385" width="9.140625" style="402" customWidth="1"/>
    <col min="5386" max="5386" width="8.85546875" style="402" customWidth="1"/>
    <col min="5387" max="5387" width="8" style="402" customWidth="1"/>
    <col min="5388" max="5388" width="7.5703125" style="402" customWidth="1"/>
    <col min="5389" max="5389" width="8.140625" style="402" customWidth="1"/>
    <col min="5390" max="5390" width="8.28515625" style="402" customWidth="1"/>
    <col min="5391" max="5392" width="8.85546875" style="402" customWidth="1"/>
    <col min="5393" max="5393" width="8.42578125" style="402" customWidth="1"/>
    <col min="5394" max="5395" width="7.28515625" style="402" bestFit="1" customWidth="1"/>
    <col min="5396" max="5396" width="2.42578125" style="402" bestFit="1" customWidth="1"/>
    <col min="5397" max="5632" width="9" style="402"/>
    <col min="5633" max="5633" width="3.140625" style="402" customWidth="1"/>
    <col min="5634" max="5634" width="17.5703125" style="402" customWidth="1"/>
    <col min="5635" max="5635" width="8.28515625" style="402" customWidth="1"/>
    <col min="5636" max="5636" width="8.7109375" style="402" customWidth="1"/>
    <col min="5637" max="5637" width="9.42578125" style="402" customWidth="1"/>
    <col min="5638" max="5638" width="7.28515625" style="402" customWidth="1"/>
    <col min="5639" max="5640" width="8.140625" style="402" customWidth="1"/>
    <col min="5641" max="5641" width="9.140625" style="402" customWidth="1"/>
    <col min="5642" max="5642" width="8.85546875" style="402" customWidth="1"/>
    <col min="5643" max="5643" width="8" style="402" customWidth="1"/>
    <col min="5644" max="5644" width="7.5703125" style="402" customWidth="1"/>
    <col min="5645" max="5645" width="8.140625" style="402" customWidth="1"/>
    <col min="5646" max="5646" width="8.28515625" style="402" customWidth="1"/>
    <col min="5647" max="5648" width="8.85546875" style="402" customWidth="1"/>
    <col min="5649" max="5649" width="8.42578125" style="402" customWidth="1"/>
    <col min="5650" max="5651" width="7.28515625" style="402" bestFit="1" customWidth="1"/>
    <col min="5652" max="5652" width="2.42578125" style="402" bestFit="1" customWidth="1"/>
    <col min="5653" max="5888" width="9" style="402"/>
    <col min="5889" max="5889" width="3.140625" style="402" customWidth="1"/>
    <col min="5890" max="5890" width="17.5703125" style="402" customWidth="1"/>
    <col min="5891" max="5891" width="8.28515625" style="402" customWidth="1"/>
    <col min="5892" max="5892" width="8.7109375" style="402" customWidth="1"/>
    <col min="5893" max="5893" width="9.42578125" style="402" customWidth="1"/>
    <col min="5894" max="5894" width="7.28515625" style="402" customWidth="1"/>
    <col min="5895" max="5896" width="8.140625" style="402" customWidth="1"/>
    <col min="5897" max="5897" width="9.140625" style="402" customWidth="1"/>
    <col min="5898" max="5898" width="8.85546875" style="402" customWidth="1"/>
    <col min="5899" max="5899" width="8" style="402" customWidth="1"/>
    <col min="5900" max="5900" width="7.5703125" style="402" customWidth="1"/>
    <col min="5901" max="5901" width="8.140625" style="402" customWidth="1"/>
    <col min="5902" max="5902" width="8.28515625" style="402" customWidth="1"/>
    <col min="5903" max="5904" width="8.85546875" style="402" customWidth="1"/>
    <col min="5905" max="5905" width="8.42578125" style="402" customWidth="1"/>
    <col min="5906" max="5907" width="7.28515625" style="402" bestFit="1" customWidth="1"/>
    <col min="5908" max="5908" width="2.42578125" style="402" bestFit="1" customWidth="1"/>
    <col min="5909" max="6144" width="9" style="402"/>
    <col min="6145" max="6145" width="3.140625" style="402" customWidth="1"/>
    <col min="6146" max="6146" width="17.5703125" style="402" customWidth="1"/>
    <col min="6147" max="6147" width="8.28515625" style="402" customWidth="1"/>
    <col min="6148" max="6148" width="8.7109375" style="402" customWidth="1"/>
    <col min="6149" max="6149" width="9.42578125" style="402" customWidth="1"/>
    <col min="6150" max="6150" width="7.28515625" style="402" customWidth="1"/>
    <col min="6151" max="6152" width="8.140625" style="402" customWidth="1"/>
    <col min="6153" max="6153" width="9.140625" style="402" customWidth="1"/>
    <col min="6154" max="6154" width="8.85546875" style="402" customWidth="1"/>
    <col min="6155" max="6155" width="8" style="402" customWidth="1"/>
    <col min="6156" max="6156" width="7.5703125" style="402" customWidth="1"/>
    <col min="6157" max="6157" width="8.140625" style="402" customWidth="1"/>
    <col min="6158" max="6158" width="8.28515625" style="402" customWidth="1"/>
    <col min="6159" max="6160" width="8.85546875" style="402" customWidth="1"/>
    <col min="6161" max="6161" width="8.42578125" style="402" customWidth="1"/>
    <col min="6162" max="6163" width="7.28515625" style="402" bestFit="1" customWidth="1"/>
    <col min="6164" max="6164" width="2.42578125" style="402" bestFit="1" customWidth="1"/>
    <col min="6165" max="6400" width="9" style="402"/>
    <col min="6401" max="6401" width="3.140625" style="402" customWidth="1"/>
    <col min="6402" max="6402" width="17.5703125" style="402" customWidth="1"/>
    <col min="6403" max="6403" width="8.28515625" style="402" customWidth="1"/>
    <col min="6404" max="6404" width="8.7109375" style="402" customWidth="1"/>
    <col min="6405" max="6405" width="9.42578125" style="402" customWidth="1"/>
    <col min="6406" max="6406" width="7.28515625" style="402" customWidth="1"/>
    <col min="6407" max="6408" width="8.140625" style="402" customWidth="1"/>
    <col min="6409" max="6409" width="9.140625" style="402" customWidth="1"/>
    <col min="6410" max="6410" width="8.85546875" style="402" customWidth="1"/>
    <col min="6411" max="6411" width="8" style="402" customWidth="1"/>
    <col min="6412" max="6412" width="7.5703125" style="402" customWidth="1"/>
    <col min="6413" max="6413" width="8.140625" style="402" customWidth="1"/>
    <col min="6414" max="6414" width="8.28515625" style="402" customWidth="1"/>
    <col min="6415" max="6416" width="8.85546875" style="402" customWidth="1"/>
    <col min="6417" max="6417" width="8.42578125" style="402" customWidth="1"/>
    <col min="6418" max="6419" width="7.28515625" style="402" bestFit="1" customWidth="1"/>
    <col min="6420" max="6420" width="2.42578125" style="402" bestFit="1" customWidth="1"/>
    <col min="6421" max="6656" width="9" style="402"/>
    <col min="6657" max="6657" width="3.140625" style="402" customWidth="1"/>
    <col min="6658" max="6658" width="17.5703125" style="402" customWidth="1"/>
    <col min="6659" max="6659" width="8.28515625" style="402" customWidth="1"/>
    <col min="6660" max="6660" width="8.7109375" style="402" customWidth="1"/>
    <col min="6661" max="6661" width="9.42578125" style="402" customWidth="1"/>
    <col min="6662" max="6662" width="7.28515625" style="402" customWidth="1"/>
    <col min="6663" max="6664" width="8.140625" style="402" customWidth="1"/>
    <col min="6665" max="6665" width="9.140625" style="402" customWidth="1"/>
    <col min="6666" max="6666" width="8.85546875" style="402" customWidth="1"/>
    <col min="6667" max="6667" width="8" style="402" customWidth="1"/>
    <col min="6668" max="6668" width="7.5703125" style="402" customWidth="1"/>
    <col min="6669" max="6669" width="8.140625" style="402" customWidth="1"/>
    <col min="6670" max="6670" width="8.28515625" style="402" customWidth="1"/>
    <col min="6671" max="6672" width="8.85546875" style="402" customWidth="1"/>
    <col min="6673" max="6673" width="8.42578125" style="402" customWidth="1"/>
    <col min="6674" max="6675" width="7.28515625" style="402" bestFit="1" customWidth="1"/>
    <col min="6676" max="6676" width="2.42578125" style="402" bestFit="1" customWidth="1"/>
    <col min="6677" max="6912" width="9" style="402"/>
    <col min="6913" max="6913" width="3.140625" style="402" customWidth="1"/>
    <col min="6914" max="6914" width="17.5703125" style="402" customWidth="1"/>
    <col min="6915" max="6915" width="8.28515625" style="402" customWidth="1"/>
    <col min="6916" max="6916" width="8.7109375" style="402" customWidth="1"/>
    <col min="6917" max="6917" width="9.42578125" style="402" customWidth="1"/>
    <col min="6918" max="6918" width="7.28515625" style="402" customWidth="1"/>
    <col min="6919" max="6920" width="8.140625" style="402" customWidth="1"/>
    <col min="6921" max="6921" width="9.140625" style="402" customWidth="1"/>
    <col min="6922" max="6922" width="8.85546875" style="402" customWidth="1"/>
    <col min="6923" max="6923" width="8" style="402" customWidth="1"/>
    <col min="6924" max="6924" width="7.5703125" style="402" customWidth="1"/>
    <col min="6925" max="6925" width="8.140625" style="402" customWidth="1"/>
    <col min="6926" max="6926" width="8.28515625" style="402" customWidth="1"/>
    <col min="6927" max="6928" width="8.85546875" style="402" customWidth="1"/>
    <col min="6929" max="6929" width="8.42578125" style="402" customWidth="1"/>
    <col min="6930" max="6931" width="7.28515625" style="402" bestFit="1" customWidth="1"/>
    <col min="6932" max="6932" width="2.42578125" style="402" bestFit="1" customWidth="1"/>
    <col min="6933" max="7168" width="9" style="402"/>
    <col min="7169" max="7169" width="3.140625" style="402" customWidth="1"/>
    <col min="7170" max="7170" width="17.5703125" style="402" customWidth="1"/>
    <col min="7171" max="7171" width="8.28515625" style="402" customWidth="1"/>
    <col min="7172" max="7172" width="8.7109375" style="402" customWidth="1"/>
    <col min="7173" max="7173" width="9.42578125" style="402" customWidth="1"/>
    <col min="7174" max="7174" width="7.28515625" style="402" customWidth="1"/>
    <col min="7175" max="7176" width="8.140625" style="402" customWidth="1"/>
    <col min="7177" max="7177" width="9.140625" style="402" customWidth="1"/>
    <col min="7178" max="7178" width="8.85546875" style="402" customWidth="1"/>
    <col min="7179" max="7179" width="8" style="402" customWidth="1"/>
    <col min="7180" max="7180" width="7.5703125" style="402" customWidth="1"/>
    <col min="7181" max="7181" width="8.140625" style="402" customWidth="1"/>
    <col min="7182" max="7182" width="8.28515625" style="402" customWidth="1"/>
    <col min="7183" max="7184" width="8.85546875" style="402" customWidth="1"/>
    <col min="7185" max="7185" width="8.42578125" style="402" customWidth="1"/>
    <col min="7186" max="7187" width="7.28515625" style="402" bestFit="1" customWidth="1"/>
    <col min="7188" max="7188" width="2.42578125" style="402" bestFit="1" customWidth="1"/>
    <col min="7189" max="7424" width="9" style="402"/>
    <col min="7425" max="7425" width="3.140625" style="402" customWidth="1"/>
    <col min="7426" max="7426" width="17.5703125" style="402" customWidth="1"/>
    <col min="7427" max="7427" width="8.28515625" style="402" customWidth="1"/>
    <col min="7428" max="7428" width="8.7109375" style="402" customWidth="1"/>
    <col min="7429" max="7429" width="9.42578125" style="402" customWidth="1"/>
    <col min="7430" max="7430" width="7.28515625" style="402" customWidth="1"/>
    <col min="7431" max="7432" width="8.140625" style="402" customWidth="1"/>
    <col min="7433" max="7433" width="9.140625" style="402" customWidth="1"/>
    <col min="7434" max="7434" width="8.85546875" style="402" customWidth="1"/>
    <col min="7435" max="7435" width="8" style="402" customWidth="1"/>
    <col min="7436" max="7436" width="7.5703125" style="402" customWidth="1"/>
    <col min="7437" max="7437" width="8.140625" style="402" customWidth="1"/>
    <col min="7438" max="7438" width="8.28515625" style="402" customWidth="1"/>
    <col min="7439" max="7440" width="8.85546875" style="402" customWidth="1"/>
    <col min="7441" max="7441" width="8.42578125" style="402" customWidth="1"/>
    <col min="7442" max="7443" width="7.28515625" style="402" bestFit="1" customWidth="1"/>
    <col min="7444" max="7444" width="2.42578125" style="402" bestFit="1" customWidth="1"/>
    <col min="7445" max="7680" width="9" style="402"/>
    <col min="7681" max="7681" width="3.140625" style="402" customWidth="1"/>
    <col min="7682" max="7682" width="17.5703125" style="402" customWidth="1"/>
    <col min="7683" max="7683" width="8.28515625" style="402" customWidth="1"/>
    <col min="7684" max="7684" width="8.7109375" style="402" customWidth="1"/>
    <col min="7685" max="7685" width="9.42578125" style="402" customWidth="1"/>
    <col min="7686" max="7686" width="7.28515625" style="402" customWidth="1"/>
    <col min="7687" max="7688" width="8.140625" style="402" customWidth="1"/>
    <col min="7689" max="7689" width="9.140625" style="402" customWidth="1"/>
    <col min="7690" max="7690" width="8.85546875" style="402" customWidth="1"/>
    <col min="7691" max="7691" width="8" style="402" customWidth="1"/>
    <col min="7692" max="7692" width="7.5703125" style="402" customWidth="1"/>
    <col min="7693" max="7693" width="8.140625" style="402" customWidth="1"/>
    <col min="7694" max="7694" width="8.28515625" style="402" customWidth="1"/>
    <col min="7695" max="7696" width="8.85546875" style="402" customWidth="1"/>
    <col min="7697" max="7697" width="8.42578125" style="402" customWidth="1"/>
    <col min="7698" max="7699" width="7.28515625" style="402" bestFit="1" customWidth="1"/>
    <col min="7700" max="7700" width="2.42578125" style="402" bestFit="1" customWidth="1"/>
    <col min="7701" max="7936" width="9" style="402"/>
    <col min="7937" max="7937" width="3.140625" style="402" customWidth="1"/>
    <col min="7938" max="7938" width="17.5703125" style="402" customWidth="1"/>
    <col min="7939" max="7939" width="8.28515625" style="402" customWidth="1"/>
    <col min="7940" max="7940" width="8.7109375" style="402" customWidth="1"/>
    <col min="7941" max="7941" width="9.42578125" style="402" customWidth="1"/>
    <col min="7942" max="7942" width="7.28515625" style="402" customWidth="1"/>
    <col min="7943" max="7944" width="8.140625" style="402" customWidth="1"/>
    <col min="7945" max="7945" width="9.140625" style="402" customWidth="1"/>
    <col min="7946" max="7946" width="8.85546875" style="402" customWidth="1"/>
    <col min="7947" max="7947" width="8" style="402" customWidth="1"/>
    <col min="7948" max="7948" width="7.5703125" style="402" customWidth="1"/>
    <col min="7949" max="7949" width="8.140625" style="402" customWidth="1"/>
    <col min="7950" max="7950" width="8.28515625" style="402" customWidth="1"/>
    <col min="7951" max="7952" width="8.85546875" style="402" customWidth="1"/>
    <col min="7953" max="7953" width="8.42578125" style="402" customWidth="1"/>
    <col min="7954" max="7955" width="7.28515625" style="402" bestFit="1" customWidth="1"/>
    <col min="7956" max="7956" width="2.42578125" style="402" bestFit="1" customWidth="1"/>
    <col min="7957" max="8192" width="9" style="402"/>
    <col min="8193" max="8193" width="3.140625" style="402" customWidth="1"/>
    <col min="8194" max="8194" width="17.5703125" style="402" customWidth="1"/>
    <col min="8195" max="8195" width="8.28515625" style="402" customWidth="1"/>
    <col min="8196" max="8196" width="8.7109375" style="402" customWidth="1"/>
    <col min="8197" max="8197" width="9.42578125" style="402" customWidth="1"/>
    <col min="8198" max="8198" width="7.28515625" style="402" customWidth="1"/>
    <col min="8199" max="8200" width="8.140625" style="402" customWidth="1"/>
    <col min="8201" max="8201" width="9.140625" style="402" customWidth="1"/>
    <col min="8202" max="8202" width="8.85546875" style="402" customWidth="1"/>
    <col min="8203" max="8203" width="8" style="402" customWidth="1"/>
    <col min="8204" max="8204" width="7.5703125" style="402" customWidth="1"/>
    <col min="8205" max="8205" width="8.140625" style="402" customWidth="1"/>
    <col min="8206" max="8206" width="8.28515625" style="402" customWidth="1"/>
    <col min="8207" max="8208" width="8.85546875" style="402" customWidth="1"/>
    <col min="8209" max="8209" width="8.42578125" style="402" customWidth="1"/>
    <col min="8210" max="8211" width="7.28515625" style="402" bestFit="1" customWidth="1"/>
    <col min="8212" max="8212" width="2.42578125" style="402" bestFit="1" customWidth="1"/>
    <col min="8213" max="8448" width="9" style="402"/>
    <col min="8449" max="8449" width="3.140625" style="402" customWidth="1"/>
    <col min="8450" max="8450" width="17.5703125" style="402" customWidth="1"/>
    <col min="8451" max="8451" width="8.28515625" style="402" customWidth="1"/>
    <col min="8452" max="8452" width="8.7109375" style="402" customWidth="1"/>
    <col min="8453" max="8453" width="9.42578125" style="402" customWidth="1"/>
    <col min="8454" max="8454" width="7.28515625" style="402" customWidth="1"/>
    <col min="8455" max="8456" width="8.140625" style="402" customWidth="1"/>
    <col min="8457" max="8457" width="9.140625" style="402" customWidth="1"/>
    <col min="8458" max="8458" width="8.85546875" style="402" customWidth="1"/>
    <col min="8459" max="8459" width="8" style="402" customWidth="1"/>
    <col min="8460" max="8460" width="7.5703125" style="402" customWidth="1"/>
    <col min="8461" max="8461" width="8.140625" style="402" customWidth="1"/>
    <col min="8462" max="8462" width="8.28515625" style="402" customWidth="1"/>
    <col min="8463" max="8464" width="8.85546875" style="402" customWidth="1"/>
    <col min="8465" max="8465" width="8.42578125" style="402" customWidth="1"/>
    <col min="8466" max="8467" width="7.28515625" style="402" bestFit="1" customWidth="1"/>
    <col min="8468" max="8468" width="2.42578125" style="402" bestFit="1" customWidth="1"/>
    <col min="8469" max="8704" width="9" style="402"/>
    <col min="8705" max="8705" width="3.140625" style="402" customWidth="1"/>
    <col min="8706" max="8706" width="17.5703125" style="402" customWidth="1"/>
    <col min="8707" max="8707" width="8.28515625" style="402" customWidth="1"/>
    <col min="8708" max="8708" width="8.7109375" style="402" customWidth="1"/>
    <col min="8709" max="8709" width="9.42578125" style="402" customWidth="1"/>
    <col min="8710" max="8710" width="7.28515625" style="402" customWidth="1"/>
    <col min="8711" max="8712" width="8.140625" style="402" customWidth="1"/>
    <col min="8713" max="8713" width="9.140625" style="402" customWidth="1"/>
    <col min="8714" max="8714" width="8.85546875" style="402" customWidth="1"/>
    <col min="8715" max="8715" width="8" style="402" customWidth="1"/>
    <col min="8716" max="8716" width="7.5703125" style="402" customWidth="1"/>
    <col min="8717" max="8717" width="8.140625" style="402" customWidth="1"/>
    <col min="8718" max="8718" width="8.28515625" style="402" customWidth="1"/>
    <col min="8719" max="8720" width="8.85546875" style="402" customWidth="1"/>
    <col min="8721" max="8721" width="8.42578125" style="402" customWidth="1"/>
    <col min="8722" max="8723" width="7.28515625" style="402" bestFit="1" customWidth="1"/>
    <col min="8724" max="8724" width="2.42578125" style="402" bestFit="1" customWidth="1"/>
    <col min="8725" max="8960" width="9" style="402"/>
    <col min="8961" max="8961" width="3.140625" style="402" customWidth="1"/>
    <col min="8962" max="8962" width="17.5703125" style="402" customWidth="1"/>
    <col min="8963" max="8963" width="8.28515625" style="402" customWidth="1"/>
    <col min="8964" max="8964" width="8.7109375" style="402" customWidth="1"/>
    <col min="8965" max="8965" width="9.42578125" style="402" customWidth="1"/>
    <col min="8966" max="8966" width="7.28515625" style="402" customWidth="1"/>
    <col min="8967" max="8968" width="8.140625" style="402" customWidth="1"/>
    <col min="8969" max="8969" width="9.140625" style="402" customWidth="1"/>
    <col min="8970" max="8970" width="8.85546875" style="402" customWidth="1"/>
    <col min="8971" max="8971" width="8" style="402" customWidth="1"/>
    <col min="8972" max="8972" width="7.5703125" style="402" customWidth="1"/>
    <col min="8973" max="8973" width="8.140625" style="402" customWidth="1"/>
    <col min="8974" max="8974" width="8.28515625" style="402" customWidth="1"/>
    <col min="8975" max="8976" width="8.85546875" style="402" customWidth="1"/>
    <col min="8977" max="8977" width="8.42578125" style="402" customWidth="1"/>
    <col min="8978" max="8979" width="7.28515625" style="402" bestFit="1" customWidth="1"/>
    <col min="8980" max="8980" width="2.42578125" style="402" bestFit="1" customWidth="1"/>
    <col min="8981" max="9216" width="9" style="402"/>
    <col min="9217" max="9217" width="3.140625" style="402" customWidth="1"/>
    <col min="9218" max="9218" width="17.5703125" style="402" customWidth="1"/>
    <col min="9219" max="9219" width="8.28515625" style="402" customWidth="1"/>
    <col min="9220" max="9220" width="8.7109375" style="402" customWidth="1"/>
    <col min="9221" max="9221" width="9.42578125" style="402" customWidth="1"/>
    <col min="9222" max="9222" width="7.28515625" style="402" customWidth="1"/>
    <col min="9223" max="9224" width="8.140625" style="402" customWidth="1"/>
    <col min="9225" max="9225" width="9.140625" style="402" customWidth="1"/>
    <col min="9226" max="9226" width="8.85546875" style="402" customWidth="1"/>
    <col min="9227" max="9227" width="8" style="402" customWidth="1"/>
    <col min="9228" max="9228" width="7.5703125" style="402" customWidth="1"/>
    <col min="9229" max="9229" width="8.140625" style="402" customWidth="1"/>
    <col min="9230" max="9230" width="8.28515625" style="402" customWidth="1"/>
    <col min="9231" max="9232" width="8.85546875" style="402" customWidth="1"/>
    <col min="9233" max="9233" width="8.42578125" style="402" customWidth="1"/>
    <col min="9234" max="9235" width="7.28515625" style="402" bestFit="1" customWidth="1"/>
    <col min="9236" max="9236" width="2.42578125" style="402" bestFit="1" customWidth="1"/>
    <col min="9237" max="9472" width="9" style="402"/>
    <col min="9473" max="9473" width="3.140625" style="402" customWidth="1"/>
    <col min="9474" max="9474" width="17.5703125" style="402" customWidth="1"/>
    <col min="9475" max="9475" width="8.28515625" style="402" customWidth="1"/>
    <col min="9476" max="9476" width="8.7109375" style="402" customWidth="1"/>
    <col min="9477" max="9477" width="9.42578125" style="402" customWidth="1"/>
    <col min="9478" max="9478" width="7.28515625" style="402" customWidth="1"/>
    <col min="9479" max="9480" width="8.140625" style="402" customWidth="1"/>
    <col min="9481" max="9481" width="9.140625" style="402" customWidth="1"/>
    <col min="9482" max="9482" width="8.85546875" style="402" customWidth="1"/>
    <col min="9483" max="9483" width="8" style="402" customWidth="1"/>
    <col min="9484" max="9484" width="7.5703125" style="402" customWidth="1"/>
    <col min="9485" max="9485" width="8.140625" style="402" customWidth="1"/>
    <col min="9486" max="9486" width="8.28515625" style="402" customWidth="1"/>
    <col min="9487" max="9488" width="8.85546875" style="402" customWidth="1"/>
    <col min="9489" max="9489" width="8.42578125" style="402" customWidth="1"/>
    <col min="9490" max="9491" width="7.28515625" style="402" bestFit="1" customWidth="1"/>
    <col min="9492" max="9492" width="2.42578125" style="402" bestFit="1" customWidth="1"/>
    <col min="9493" max="9728" width="9" style="402"/>
    <col min="9729" max="9729" width="3.140625" style="402" customWidth="1"/>
    <col min="9730" max="9730" width="17.5703125" style="402" customWidth="1"/>
    <col min="9731" max="9731" width="8.28515625" style="402" customWidth="1"/>
    <col min="9732" max="9732" width="8.7109375" style="402" customWidth="1"/>
    <col min="9733" max="9733" width="9.42578125" style="402" customWidth="1"/>
    <col min="9734" max="9734" width="7.28515625" style="402" customWidth="1"/>
    <col min="9735" max="9736" width="8.140625" style="402" customWidth="1"/>
    <col min="9737" max="9737" width="9.140625" style="402" customWidth="1"/>
    <col min="9738" max="9738" width="8.85546875" style="402" customWidth="1"/>
    <col min="9739" max="9739" width="8" style="402" customWidth="1"/>
    <col min="9740" max="9740" width="7.5703125" style="402" customWidth="1"/>
    <col min="9741" max="9741" width="8.140625" style="402" customWidth="1"/>
    <col min="9742" max="9742" width="8.28515625" style="402" customWidth="1"/>
    <col min="9743" max="9744" width="8.85546875" style="402" customWidth="1"/>
    <col min="9745" max="9745" width="8.42578125" style="402" customWidth="1"/>
    <col min="9746" max="9747" width="7.28515625" style="402" bestFit="1" customWidth="1"/>
    <col min="9748" max="9748" width="2.42578125" style="402" bestFit="1" customWidth="1"/>
    <col min="9749" max="9984" width="9" style="402"/>
    <col min="9985" max="9985" width="3.140625" style="402" customWidth="1"/>
    <col min="9986" max="9986" width="17.5703125" style="402" customWidth="1"/>
    <col min="9987" max="9987" width="8.28515625" style="402" customWidth="1"/>
    <col min="9988" max="9988" width="8.7109375" style="402" customWidth="1"/>
    <col min="9989" max="9989" width="9.42578125" style="402" customWidth="1"/>
    <col min="9990" max="9990" width="7.28515625" style="402" customWidth="1"/>
    <col min="9991" max="9992" width="8.140625" style="402" customWidth="1"/>
    <col min="9993" max="9993" width="9.140625" style="402" customWidth="1"/>
    <col min="9994" max="9994" width="8.85546875" style="402" customWidth="1"/>
    <col min="9995" max="9995" width="8" style="402" customWidth="1"/>
    <col min="9996" max="9996" width="7.5703125" style="402" customWidth="1"/>
    <col min="9997" max="9997" width="8.140625" style="402" customWidth="1"/>
    <col min="9998" max="9998" width="8.28515625" style="402" customWidth="1"/>
    <col min="9999" max="10000" width="8.85546875" style="402" customWidth="1"/>
    <col min="10001" max="10001" width="8.42578125" style="402" customWidth="1"/>
    <col min="10002" max="10003" width="7.28515625" style="402" bestFit="1" customWidth="1"/>
    <col min="10004" max="10004" width="2.42578125" style="402" bestFit="1" customWidth="1"/>
    <col min="10005" max="10240" width="9" style="402"/>
    <col min="10241" max="10241" width="3.140625" style="402" customWidth="1"/>
    <col min="10242" max="10242" width="17.5703125" style="402" customWidth="1"/>
    <col min="10243" max="10243" width="8.28515625" style="402" customWidth="1"/>
    <col min="10244" max="10244" width="8.7109375" style="402" customWidth="1"/>
    <col min="10245" max="10245" width="9.42578125" style="402" customWidth="1"/>
    <col min="10246" max="10246" width="7.28515625" style="402" customWidth="1"/>
    <col min="10247" max="10248" width="8.140625" style="402" customWidth="1"/>
    <col min="10249" max="10249" width="9.140625" style="402" customWidth="1"/>
    <col min="10250" max="10250" width="8.85546875" style="402" customWidth="1"/>
    <col min="10251" max="10251" width="8" style="402" customWidth="1"/>
    <col min="10252" max="10252" width="7.5703125" style="402" customWidth="1"/>
    <col min="10253" max="10253" width="8.140625" style="402" customWidth="1"/>
    <col min="10254" max="10254" width="8.28515625" style="402" customWidth="1"/>
    <col min="10255" max="10256" width="8.85546875" style="402" customWidth="1"/>
    <col min="10257" max="10257" width="8.42578125" style="402" customWidth="1"/>
    <col min="10258" max="10259" width="7.28515625" style="402" bestFit="1" customWidth="1"/>
    <col min="10260" max="10260" width="2.42578125" style="402" bestFit="1" customWidth="1"/>
    <col min="10261" max="10496" width="9" style="402"/>
    <col min="10497" max="10497" width="3.140625" style="402" customWidth="1"/>
    <col min="10498" max="10498" width="17.5703125" style="402" customWidth="1"/>
    <col min="10499" max="10499" width="8.28515625" style="402" customWidth="1"/>
    <col min="10500" max="10500" width="8.7109375" style="402" customWidth="1"/>
    <col min="10501" max="10501" width="9.42578125" style="402" customWidth="1"/>
    <col min="10502" max="10502" width="7.28515625" style="402" customWidth="1"/>
    <col min="10503" max="10504" width="8.140625" style="402" customWidth="1"/>
    <col min="10505" max="10505" width="9.140625" style="402" customWidth="1"/>
    <col min="10506" max="10506" width="8.85546875" style="402" customWidth="1"/>
    <col min="10507" max="10507" width="8" style="402" customWidth="1"/>
    <col min="10508" max="10508" width="7.5703125" style="402" customWidth="1"/>
    <col min="10509" max="10509" width="8.140625" style="402" customWidth="1"/>
    <col min="10510" max="10510" width="8.28515625" style="402" customWidth="1"/>
    <col min="10511" max="10512" width="8.85546875" style="402" customWidth="1"/>
    <col min="10513" max="10513" width="8.42578125" style="402" customWidth="1"/>
    <col min="10514" max="10515" width="7.28515625" style="402" bestFit="1" customWidth="1"/>
    <col min="10516" max="10516" width="2.42578125" style="402" bestFit="1" customWidth="1"/>
    <col min="10517" max="10752" width="9" style="402"/>
    <col min="10753" max="10753" width="3.140625" style="402" customWidth="1"/>
    <col min="10754" max="10754" width="17.5703125" style="402" customWidth="1"/>
    <col min="10755" max="10755" width="8.28515625" style="402" customWidth="1"/>
    <col min="10756" max="10756" width="8.7109375" style="402" customWidth="1"/>
    <col min="10757" max="10757" width="9.42578125" style="402" customWidth="1"/>
    <col min="10758" max="10758" width="7.28515625" style="402" customWidth="1"/>
    <col min="10759" max="10760" width="8.140625" style="402" customWidth="1"/>
    <col min="10761" max="10761" width="9.140625" style="402" customWidth="1"/>
    <col min="10762" max="10762" width="8.85546875" style="402" customWidth="1"/>
    <col min="10763" max="10763" width="8" style="402" customWidth="1"/>
    <col min="10764" max="10764" width="7.5703125" style="402" customWidth="1"/>
    <col min="10765" max="10765" width="8.140625" style="402" customWidth="1"/>
    <col min="10766" max="10766" width="8.28515625" style="402" customWidth="1"/>
    <col min="10767" max="10768" width="8.85546875" style="402" customWidth="1"/>
    <col min="10769" max="10769" width="8.42578125" style="402" customWidth="1"/>
    <col min="10770" max="10771" width="7.28515625" style="402" bestFit="1" customWidth="1"/>
    <col min="10772" max="10772" width="2.42578125" style="402" bestFit="1" customWidth="1"/>
    <col min="10773" max="11008" width="9" style="402"/>
    <col min="11009" max="11009" width="3.140625" style="402" customWidth="1"/>
    <col min="11010" max="11010" width="17.5703125" style="402" customWidth="1"/>
    <col min="11011" max="11011" width="8.28515625" style="402" customWidth="1"/>
    <col min="11012" max="11012" width="8.7109375" style="402" customWidth="1"/>
    <col min="11013" max="11013" width="9.42578125" style="402" customWidth="1"/>
    <col min="11014" max="11014" width="7.28515625" style="402" customWidth="1"/>
    <col min="11015" max="11016" width="8.140625" style="402" customWidth="1"/>
    <col min="11017" max="11017" width="9.140625" style="402" customWidth="1"/>
    <col min="11018" max="11018" width="8.85546875" style="402" customWidth="1"/>
    <col min="11019" max="11019" width="8" style="402" customWidth="1"/>
    <col min="11020" max="11020" width="7.5703125" style="402" customWidth="1"/>
    <col min="11021" max="11021" width="8.140625" style="402" customWidth="1"/>
    <col min="11022" max="11022" width="8.28515625" style="402" customWidth="1"/>
    <col min="11023" max="11024" width="8.85546875" style="402" customWidth="1"/>
    <col min="11025" max="11025" width="8.42578125" style="402" customWidth="1"/>
    <col min="11026" max="11027" width="7.28515625" style="402" bestFit="1" customWidth="1"/>
    <col min="11028" max="11028" width="2.42578125" style="402" bestFit="1" customWidth="1"/>
    <col min="11029" max="11264" width="9" style="402"/>
    <col min="11265" max="11265" width="3.140625" style="402" customWidth="1"/>
    <col min="11266" max="11266" width="17.5703125" style="402" customWidth="1"/>
    <col min="11267" max="11267" width="8.28515625" style="402" customWidth="1"/>
    <col min="11268" max="11268" width="8.7109375" style="402" customWidth="1"/>
    <col min="11269" max="11269" width="9.42578125" style="402" customWidth="1"/>
    <col min="11270" max="11270" width="7.28515625" style="402" customWidth="1"/>
    <col min="11271" max="11272" width="8.140625" style="402" customWidth="1"/>
    <col min="11273" max="11273" width="9.140625" style="402" customWidth="1"/>
    <col min="11274" max="11274" width="8.85546875" style="402" customWidth="1"/>
    <col min="11275" max="11275" width="8" style="402" customWidth="1"/>
    <col min="11276" max="11276" width="7.5703125" style="402" customWidth="1"/>
    <col min="11277" max="11277" width="8.140625" style="402" customWidth="1"/>
    <col min="11278" max="11278" width="8.28515625" style="402" customWidth="1"/>
    <col min="11279" max="11280" width="8.85546875" style="402" customWidth="1"/>
    <col min="11281" max="11281" width="8.42578125" style="402" customWidth="1"/>
    <col min="11282" max="11283" width="7.28515625" style="402" bestFit="1" customWidth="1"/>
    <col min="11284" max="11284" width="2.42578125" style="402" bestFit="1" customWidth="1"/>
    <col min="11285" max="11520" width="9" style="402"/>
    <col min="11521" max="11521" width="3.140625" style="402" customWidth="1"/>
    <col min="11522" max="11522" width="17.5703125" style="402" customWidth="1"/>
    <col min="11523" max="11523" width="8.28515625" style="402" customWidth="1"/>
    <col min="11524" max="11524" width="8.7109375" style="402" customWidth="1"/>
    <col min="11525" max="11525" width="9.42578125" style="402" customWidth="1"/>
    <col min="11526" max="11526" width="7.28515625" style="402" customWidth="1"/>
    <col min="11527" max="11528" width="8.140625" style="402" customWidth="1"/>
    <col min="11529" max="11529" width="9.140625" style="402" customWidth="1"/>
    <col min="11530" max="11530" width="8.85546875" style="402" customWidth="1"/>
    <col min="11531" max="11531" width="8" style="402" customWidth="1"/>
    <col min="11532" max="11532" width="7.5703125" style="402" customWidth="1"/>
    <col min="11533" max="11533" width="8.140625" style="402" customWidth="1"/>
    <col min="11534" max="11534" width="8.28515625" style="402" customWidth="1"/>
    <col min="11535" max="11536" width="8.85546875" style="402" customWidth="1"/>
    <col min="11537" max="11537" width="8.42578125" style="402" customWidth="1"/>
    <col min="11538" max="11539" width="7.28515625" style="402" bestFit="1" customWidth="1"/>
    <col min="11540" max="11540" width="2.42578125" style="402" bestFit="1" customWidth="1"/>
    <col min="11541" max="11776" width="9" style="402"/>
    <col min="11777" max="11777" width="3.140625" style="402" customWidth="1"/>
    <col min="11778" max="11778" width="17.5703125" style="402" customWidth="1"/>
    <col min="11779" max="11779" width="8.28515625" style="402" customWidth="1"/>
    <col min="11780" max="11780" width="8.7109375" style="402" customWidth="1"/>
    <col min="11781" max="11781" width="9.42578125" style="402" customWidth="1"/>
    <col min="11782" max="11782" width="7.28515625" style="402" customWidth="1"/>
    <col min="11783" max="11784" width="8.140625" style="402" customWidth="1"/>
    <col min="11785" max="11785" width="9.140625" style="402" customWidth="1"/>
    <col min="11786" max="11786" width="8.85546875" style="402" customWidth="1"/>
    <col min="11787" max="11787" width="8" style="402" customWidth="1"/>
    <col min="11788" max="11788" width="7.5703125" style="402" customWidth="1"/>
    <col min="11789" max="11789" width="8.140625" style="402" customWidth="1"/>
    <col min="11790" max="11790" width="8.28515625" style="402" customWidth="1"/>
    <col min="11791" max="11792" width="8.85546875" style="402" customWidth="1"/>
    <col min="11793" max="11793" width="8.42578125" style="402" customWidth="1"/>
    <col min="11794" max="11795" width="7.28515625" style="402" bestFit="1" customWidth="1"/>
    <col min="11796" max="11796" width="2.42578125" style="402" bestFit="1" customWidth="1"/>
    <col min="11797" max="12032" width="9" style="402"/>
    <col min="12033" max="12033" width="3.140625" style="402" customWidth="1"/>
    <col min="12034" max="12034" width="17.5703125" style="402" customWidth="1"/>
    <col min="12035" max="12035" width="8.28515625" style="402" customWidth="1"/>
    <col min="12036" max="12036" width="8.7109375" style="402" customWidth="1"/>
    <col min="12037" max="12037" width="9.42578125" style="402" customWidth="1"/>
    <col min="12038" max="12038" width="7.28515625" style="402" customWidth="1"/>
    <col min="12039" max="12040" width="8.140625" style="402" customWidth="1"/>
    <col min="12041" max="12041" width="9.140625" style="402" customWidth="1"/>
    <col min="12042" max="12042" width="8.85546875" style="402" customWidth="1"/>
    <col min="12043" max="12043" width="8" style="402" customWidth="1"/>
    <col min="12044" max="12044" width="7.5703125" style="402" customWidth="1"/>
    <col min="12045" max="12045" width="8.140625" style="402" customWidth="1"/>
    <col min="12046" max="12046" width="8.28515625" style="402" customWidth="1"/>
    <col min="12047" max="12048" width="8.85546875" style="402" customWidth="1"/>
    <col min="12049" max="12049" width="8.42578125" style="402" customWidth="1"/>
    <col min="12050" max="12051" width="7.28515625" style="402" bestFit="1" customWidth="1"/>
    <col min="12052" max="12052" width="2.42578125" style="402" bestFit="1" customWidth="1"/>
    <col min="12053" max="12288" width="9" style="402"/>
    <col min="12289" max="12289" width="3.140625" style="402" customWidth="1"/>
    <col min="12290" max="12290" width="17.5703125" style="402" customWidth="1"/>
    <col min="12291" max="12291" width="8.28515625" style="402" customWidth="1"/>
    <col min="12292" max="12292" width="8.7109375" style="402" customWidth="1"/>
    <col min="12293" max="12293" width="9.42578125" style="402" customWidth="1"/>
    <col min="12294" max="12294" width="7.28515625" style="402" customWidth="1"/>
    <col min="12295" max="12296" width="8.140625" style="402" customWidth="1"/>
    <col min="12297" max="12297" width="9.140625" style="402" customWidth="1"/>
    <col min="12298" max="12298" width="8.85546875" style="402" customWidth="1"/>
    <col min="12299" max="12299" width="8" style="402" customWidth="1"/>
    <col min="12300" max="12300" width="7.5703125" style="402" customWidth="1"/>
    <col min="12301" max="12301" width="8.140625" style="402" customWidth="1"/>
    <col min="12302" max="12302" width="8.28515625" style="402" customWidth="1"/>
    <col min="12303" max="12304" width="8.85546875" style="402" customWidth="1"/>
    <col min="12305" max="12305" width="8.42578125" style="402" customWidth="1"/>
    <col min="12306" max="12307" width="7.28515625" style="402" bestFit="1" customWidth="1"/>
    <col min="12308" max="12308" width="2.42578125" style="402" bestFit="1" customWidth="1"/>
    <col min="12309" max="12544" width="9" style="402"/>
    <col min="12545" max="12545" width="3.140625" style="402" customWidth="1"/>
    <col min="12546" max="12546" width="17.5703125" style="402" customWidth="1"/>
    <col min="12547" max="12547" width="8.28515625" style="402" customWidth="1"/>
    <col min="12548" max="12548" width="8.7109375" style="402" customWidth="1"/>
    <col min="12549" max="12549" width="9.42578125" style="402" customWidth="1"/>
    <col min="12550" max="12550" width="7.28515625" style="402" customWidth="1"/>
    <col min="12551" max="12552" width="8.140625" style="402" customWidth="1"/>
    <col min="12553" max="12553" width="9.140625" style="402" customWidth="1"/>
    <col min="12554" max="12554" width="8.85546875" style="402" customWidth="1"/>
    <col min="12555" max="12555" width="8" style="402" customWidth="1"/>
    <col min="12556" max="12556" width="7.5703125" style="402" customWidth="1"/>
    <col min="12557" max="12557" width="8.140625" style="402" customWidth="1"/>
    <col min="12558" max="12558" width="8.28515625" style="402" customWidth="1"/>
    <col min="12559" max="12560" width="8.85546875" style="402" customWidth="1"/>
    <col min="12561" max="12561" width="8.42578125" style="402" customWidth="1"/>
    <col min="12562" max="12563" width="7.28515625" style="402" bestFit="1" customWidth="1"/>
    <col min="12564" max="12564" width="2.42578125" style="402" bestFit="1" customWidth="1"/>
    <col min="12565" max="12800" width="9" style="402"/>
    <col min="12801" max="12801" width="3.140625" style="402" customWidth="1"/>
    <col min="12802" max="12802" width="17.5703125" style="402" customWidth="1"/>
    <col min="12803" max="12803" width="8.28515625" style="402" customWidth="1"/>
    <col min="12804" max="12804" width="8.7109375" style="402" customWidth="1"/>
    <col min="12805" max="12805" width="9.42578125" style="402" customWidth="1"/>
    <col min="12806" max="12806" width="7.28515625" style="402" customWidth="1"/>
    <col min="12807" max="12808" width="8.140625" style="402" customWidth="1"/>
    <col min="12809" max="12809" width="9.140625" style="402" customWidth="1"/>
    <col min="12810" max="12810" width="8.85546875" style="402" customWidth="1"/>
    <col min="12811" max="12811" width="8" style="402" customWidth="1"/>
    <col min="12812" max="12812" width="7.5703125" style="402" customWidth="1"/>
    <col min="12813" max="12813" width="8.140625" style="402" customWidth="1"/>
    <col min="12814" max="12814" width="8.28515625" style="402" customWidth="1"/>
    <col min="12815" max="12816" width="8.85546875" style="402" customWidth="1"/>
    <col min="12817" max="12817" width="8.42578125" style="402" customWidth="1"/>
    <col min="12818" max="12819" width="7.28515625" style="402" bestFit="1" customWidth="1"/>
    <col min="12820" max="12820" width="2.42578125" style="402" bestFit="1" customWidth="1"/>
    <col min="12821" max="13056" width="9" style="402"/>
    <col min="13057" max="13057" width="3.140625" style="402" customWidth="1"/>
    <col min="13058" max="13058" width="17.5703125" style="402" customWidth="1"/>
    <col min="13059" max="13059" width="8.28515625" style="402" customWidth="1"/>
    <col min="13060" max="13060" width="8.7109375" style="402" customWidth="1"/>
    <col min="13061" max="13061" width="9.42578125" style="402" customWidth="1"/>
    <col min="13062" max="13062" width="7.28515625" style="402" customWidth="1"/>
    <col min="13063" max="13064" width="8.140625" style="402" customWidth="1"/>
    <col min="13065" max="13065" width="9.140625" style="402" customWidth="1"/>
    <col min="13066" max="13066" width="8.85546875" style="402" customWidth="1"/>
    <col min="13067" max="13067" width="8" style="402" customWidth="1"/>
    <col min="13068" max="13068" width="7.5703125" style="402" customWidth="1"/>
    <col min="13069" max="13069" width="8.140625" style="402" customWidth="1"/>
    <col min="13070" max="13070" width="8.28515625" style="402" customWidth="1"/>
    <col min="13071" max="13072" width="8.85546875" style="402" customWidth="1"/>
    <col min="13073" max="13073" width="8.42578125" style="402" customWidth="1"/>
    <col min="13074" max="13075" width="7.28515625" style="402" bestFit="1" customWidth="1"/>
    <col min="13076" max="13076" width="2.42578125" style="402" bestFit="1" customWidth="1"/>
    <col min="13077" max="13312" width="9" style="402"/>
    <col min="13313" max="13313" width="3.140625" style="402" customWidth="1"/>
    <col min="13314" max="13314" width="17.5703125" style="402" customWidth="1"/>
    <col min="13315" max="13315" width="8.28515625" style="402" customWidth="1"/>
    <col min="13316" max="13316" width="8.7109375" style="402" customWidth="1"/>
    <col min="13317" max="13317" width="9.42578125" style="402" customWidth="1"/>
    <col min="13318" max="13318" width="7.28515625" style="402" customWidth="1"/>
    <col min="13319" max="13320" width="8.140625" style="402" customWidth="1"/>
    <col min="13321" max="13321" width="9.140625" style="402" customWidth="1"/>
    <col min="13322" max="13322" width="8.85546875" style="402" customWidth="1"/>
    <col min="13323" max="13323" width="8" style="402" customWidth="1"/>
    <col min="13324" max="13324" width="7.5703125" style="402" customWidth="1"/>
    <col min="13325" max="13325" width="8.140625" style="402" customWidth="1"/>
    <col min="13326" max="13326" width="8.28515625" style="402" customWidth="1"/>
    <col min="13327" max="13328" width="8.85546875" style="402" customWidth="1"/>
    <col min="13329" max="13329" width="8.42578125" style="402" customWidth="1"/>
    <col min="13330" max="13331" width="7.28515625" style="402" bestFit="1" customWidth="1"/>
    <col min="13332" max="13332" width="2.42578125" style="402" bestFit="1" customWidth="1"/>
    <col min="13333" max="13568" width="9" style="402"/>
    <col min="13569" max="13569" width="3.140625" style="402" customWidth="1"/>
    <col min="13570" max="13570" width="17.5703125" style="402" customWidth="1"/>
    <col min="13571" max="13571" width="8.28515625" style="402" customWidth="1"/>
    <col min="13572" max="13572" width="8.7109375" style="402" customWidth="1"/>
    <col min="13573" max="13573" width="9.42578125" style="402" customWidth="1"/>
    <col min="13574" max="13574" width="7.28515625" style="402" customWidth="1"/>
    <col min="13575" max="13576" width="8.140625" style="402" customWidth="1"/>
    <col min="13577" max="13577" width="9.140625" style="402" customWidth="1"/>
    <col min="13578" max="13578" width="8.85546875" style="402" customWidth="1"/>
    <col min="13579" max="13579" width="8" style="402" customWidth="1"/>
    <col min="13580" max="13580" width="7.5703125" style="402" customWidth="1"/>
    <col min="13581" max="13581" width="8.140625" style="402" customWidth="1"/>
    <col min="13582" max="13582" width="8.28515625" style="402" customWidth="1"/>
    <col min="13583" max="13584" width="8.85546875" style="402" customWidth="1"/>
    <col min="13585" max="13585" width="8.42578125" style="402" customWidth="1"/>
    <col min="13586" max="13587" width="7.28515625" style="402" bestFit="1" customWidth="1"/>
    <col min="13588" max="13588" width="2.42578125" style="402" bestFit="1" customWidth="1"/>
    <col min="13589" max="13824" width="9" style="402"/>
    <col min="13825" max="13825" width="3.140625" style="402" customWidth="1"/>
    <col min="13826" max="13826" width="17.5703125" style="402" customWidth="1"/>
    <col min="13827" max="13827" width="8.28515625" style="402" customWidth="1"/>
    <col min="13828" max="13828" width="8.7109375" style="402" customWidth="1"/>
    <col min="13829" max="13829" width="9.42578125" style="402" customWidth="1"/>
    <col min="13830" max="13830" width="7.28515625" style="402" customWidth="1"/>
    <col min="13831" max="13832" width="8.140625" style="402" customWidth="1"/>
    <col min="13833" max="13833" width="9.140625" style="402" customWidth="1"/>
    <col min="13834" max="13834" width="8.85546875" style="402" customWidth="1"/>
    <col min="13835" max="13835" width="8" style="402" customWidth="1"/>
    <col min="13836" max="13836" width="7.5703125" style="402" customWidth="1"/>
    <col min="13837" max="13837" width="8.140625" style="402" customWidth="1"/>
    <col min="13838" max="13838" width="8.28515625" style="402" customWidth="1"/>
    <col min="13839" max="13840" width="8.85546875" style="402" customWidth="1"/>
    <col min="13841" max="13841" width="8.42578125" style="402" customWidth="1"/>
    <col min="13842" max="13843" width="7.28515625" style="402" bestFit="1" customWidth="1"/>
    <col min="13844" max="13844" width="2.42578125" style="402" bestFit="1" customWidth="1"/>
    <col min="13845" max="14080" width="9" style="402"/>
    <col min="14081" max="14081" width="3.140625" style="402" customWidth="1"/>
    <col min="14082" max="14082" width="17.5703125" style="402" customWidth="1"/>
    <col min="14083" max="14083" width="8.28515625" style="402" customWidth="1"/>
    <col min="14084" max="14084" width="8.7109375" style="402" customWidth="1"/>
    <col min="14085" max="14085" width="9.42578125" style="402" customWidth="1"/>
    <col min="14086" max="14086" width="7.28515625" style="402" customWidth="1"/>
    <col min="14087" max="14088" width="8.140625" style="402" customWidth="1"/>
    <col min="14089" max="14089" width="9.140625" style="402" customWidth="1"/>
    <col min="14090" max="14090" width="8.85546875" style="402" customWidth="1"/>
    <col min="14091" max="14091" width="8" style="402" customWidth="1"/>
    <col min="14092" max="14092" width="7.5703125" style="402" customWidth="1"/>
    <col min="14093" max="14093" width="8.140625" style="402" customWidth="1"/>
    <col min="14094" max="14094" width="8.28515625" style="402" customWidth="1"/>
    <col min="14095" max="14096" width="8.85546875" style="402" customWidth="1"/>
    <col min="14097" max="14097" width="8.42578125" style="402" customWidth="1"/>
    <col min="14098" max="14099" width="7.28515625" style="402" bestFit="1" customWidth="1"/>
    <col min="14100" max="14100" width="2.42578125" style="402" bestFit="1" customWidth="1"/>
    <col min="14101" max="14336" width="9" style="402"/>
    <col min="14337" max="14337" width="3.140625" style="402" customWidth="1"/>
    <col min="14338" max="14338" width="17.5703125" style="402" customWidth="1"/>
    <col min="14339" max="14339" width="8.28515625" style="402" customWidth="1"/>
    <col min="14340" max="14340" width="8.7109375" style="402" customWidth="1"/>
    <col min="14341" max="14341" width="9.42578125" style="402" customWidth="1"/>
    <col min="14342" max="14342" width="7.28515625" style="402" customWidth="1"/>
    <col min="14343" max="14344" width="8.140625" style="402" customWidth="1"/>
    <col min="14345" max="14345" width="9.140625" style="402" customWidth="1"/>
    <col min="14346" max="14346" width="8.85546875" style="402" customWidth="1"/>
    <col min="14347" max="14347" width="8" style="402" customWidth="1"/>
    <col min="14348" max="14348" width="7.5703125" style="402" customWidth="1"/>
    <col min="14349" max="14349" width="8.140625" style="402" customWidth="1"/>
    <col min="14350" max="14350" width="8.28515625" style="402" customWidth="1"/>
    <col min="14351" max="14352" width="8.85546875" style="402" customWidth="1"/>
    <col min="14353" max="14353" width="8.42578125" style="402" customWidth="1"/>
    <col min="14354" max="14355" width="7.28515625" style="402" bestFit="1" customWidth="1"/>
    <col min="14356" max="14356" width="2.42578125" style="402" bestFit="1" customWidth="1"/>
    <col min="14357" max="14592" width="9" style="402"/>
    <col min="14593" max="14593" width="3.140625" style="402" customWidth="1"/>
    <col min="14594" max="14594" width="17.5703125" style="402" customWidth="1"/>
    <col min="14595" max="14595" width="8.28515625" style="402" customWidth="1"/>
    <col min="14596" max="14596" width="8.7109375" style="402" customWidth="1"/>
    <col min="14597" max="14597" width="9.42578125" style="402" customWidth="1"/>
    <col min="14598" max="14598" width="7.28515625" style="402" customWidth="1"/>
    <col min="14599" max="14600" width="8.140625" style="402" customWidth="1"/>
    <col min="14601" max="14601" width="9.140625" style="402" customWidth="1"/>
    <col min="14602" max="14602" width="8.85546875" style="402" customWidth="1"/>
    <col min="14603" max="14603" width="8" style="402" customWidth="1"/>
    <col min="14604" max="14604" width="7.5703125" style="402" customWidth="1"/>
    <col min="14605" max="14605" width="8.140625" style="402" customWidth="1"/>
    <col min="14606" max="14606" width="8.28515625" style="402" customWidth="1"/>
    <col min="14607" max="14608" width="8.85546875" style="402" customWidth="1"/>
    <col min="14609" max="14609" width="8.42578125" style="402" customWidth="1"/>
    <col min="14610" max="14611" width="7.28515625" style="402" bestFit="1" customWidth="1"/>
    <col min="14612" max="14612" width="2.42578125" style="402" bestFit="1" customWidth="1"/>
    <col min="14613" max="14848" width="9" style="402"/>
    <col min="14849" max="14849" width="3.140625" style="402" customWidth="1"/>
    <col min="14850" max="14850" width="17.5703125" style="402" customWidth="1"/>
    <col min="14851" max="14851" width="8.28515625" style="402" customWidth="1"/>
    <col min="14852" max="14852" width="8.7109375" style="402" customWidth="1"/>
    <col min="14853" max="14853" width="9.42578125" style="402" customWidth="1"/>
    <col min="14854" max="14854" width="7.28515625" style="402" customWidth="1"/>
    <col min="14855" max="14856" width="8.140625" style="402" customWidth="1"/>
    <col min="14857" max="14857" width="9.140625" style="402" customWidth="1"/>
    <col min="14858" max="14858" width="8.85546875" style="402" customWidth="1"/>
    <col min="14859" max="14859" width="8" style="402" customWidth="1"/>
    <col min="14860" max="14860" width="7.5703125" style="402" customWidth="1"/>
    <col min="14861" max="14861" width="8.140625" style="402" customWidth="1"/>
    <col min="14862" max="14862" width="8.28515625" style="402" customWidth="1"/>
    <col min="14863" max="14864" width="8.85546875" style="402" customWidth="1"/>
    <col min="14865" max="14865" width="8.42578125" style="402" customWidth="1"/>
    <col min="14866" max="14867" width="7.28515625" style="402" bestFit="1" customWidth="1"/>
    <col min="14868" max="14868" width="2.42578125" style="402" bestFit="1" customWidth="1"/>
    <col min="14869" max="15104" width="9" style="402"/>
    <col min="15105" max="15105" width="3.140625" style="402" customWidth="1"/>
    <col min="15106" max="15106" width="17.5703125" style="402" customWidth="1"/>
    <col min="15107" max="15107" width="8.28515625" style="402" customWidth="1"/>
    <col min="15108" max="15108" width="8.7109375" style="402" customWidth="1"/>
    <col min="15109" max="15109" width="9.42578125" style="402" customWidth="1"/>
    <col min="15110" max="15110" width="7.28515625" style="402" customWidth="1"/>
    <col min="15111" max="15112" width="8.140625" style="402" customWidth="1"/>
    <col min="15113" max="15113" width="9.140625" style="402" customWidth="1"/>
    <col min="15114" max="15114" width="8.85546875" style="402" customWidth="1"/>
    <col min="15115" max="15115" width="8" style="402" customWidth="1"/>
    <col min="15116" max="15116" width="7.5703125" style="402" customWidth="1"/>
    <col min="15117" max="15117" width="8.140625" style="402" customWidth="1"/>
    <col min="15118" max="15118" width="8.28515625" style="402" customWidth="1"/>
    <col min="15119" max="15120" width="8.85546875" style="402" customWidth="1"/>
    <col min="15121" max="15121" width="8.42578125" style="402" customWidth="1"/>
    <col min="15122" max="15123" width="7.28515625" style="402" bestFit="1" customWidth="1"/>
    <col min="15124" max="15124" width="2.42578125" style="402" bestFit="1" customWidth="1"/>
    <col min="15125" max="15360" width="9" style="402"/>
    <col min="15361" max="15361" width="3.140625" style="402" customWidth="1"/>
    <col min="15362" max="15362" width="17.5703125" style="402" customWidth="1"/>
    <col min="15363" max="15363" width="8.28515625" style="402" customWidth="1"/>
    <col min="15364" max="15364" width="8.7109375" style="402" customWidth="1"/>
    <col min="15365" max="15365" width="9.42578125" style="402" customWidth="1"/>
    <col min="15366" max="15366" width="7.28515625" style="402" customWidth="1"/>
    <col min="15367" max="15368" width="8.140625" style="402" customWidth="1"/>
    <col min="15369" max="15369" width="9.140625" style="402" customWidth="1"/>
    <col min="15370" max="15370" width="8.85546875" style="402" customWidth="1"/>
    <col min="15371" max="15371" width="8" style="402" customWidth="1"/>
    <col min="15372" max="15372" width="7.5703125" style="402" customWidth="1"/>
    <col min="15373" max="15373" width="8.140625" style="402" customWidth="1"/>
    <col min="15374" max="15374" width="8.28515625" style="402" customWidth="1"/>
    <col min="15375" max="15376" width="8.85546875" style="402" customWidth="1"/>
    <col min="15377" max="15377" width="8.42578125" style="402" customWidth="1"/>
    <col min="15378" max="15379" width="7.28515625" style="402" bestFit="1" customWidth="1"/>
    <col min="15380" max="15380" width="2.42578125" style="402" bestFit="1" customWidth="1"/>
    <col min="15381" max="15616" width="9" style="402"/>
    <col min="15617" max="15617" width="3.140625" style="402" customWidth="1"/>
    <col min="15618" max="15618" width="17.5703125" style="402" customWidth="1"/>
    <col min="15619" max="15619" width="8.28515625" style="402" customWidth="1"/>
    <col min="15620" max="15620" width="8.7109375" style="402" customWidth="1"/>
    <col min="15621" max="15621" width="9.42578125" style="402" customWidth="1"/>
    <col min="15622" max="15622" width="7.28515625" style="402" customWidth="1"/>
    <col min="15623" max="15624" width="8.140625" style="402" customWidth="1"/>
    <col min="15625" max="15625" width="9.140625" style="402" customWidth="1"/>
    <col min="15626" max="15626" width="8.85546875" style="402" customWidth="1"/>
    <col min="15627" max="15627" width="8" style="402" customWidth="1"/>
    <col min="15628" max="15628" width="7.5703125" style="402" customWidth="1"/>
    <col min="15629" max="15629" width="8.140625" style="402" customWidth="1"/>
    <col min="15630" max="15630" width="8.28515625" style="402" customWidth="1"/>
    <col min="15631" max="15632" width="8.85546875" style="402" customWidth="1"/>
    <col min="15633" max="15633" width="8.42578125" style="402" customWidth="1"/>
    <col min="15634" max="15635" width="7.28515625" style="402" bestFit="1" customWidth="1"/>
    <col min="15636" max="15636" width="2.42578125" style="402" bestFit="1" customWidth="1"/>
    <col min="15637" max="15872" width="9" style="402"/>
    <col min="15873" max="15873" width="3.140625" style="402" customWidth="1"/>
    <col min="15874" max="15874" width="17.5703125" style="402" customWidth="1"/>
    <col min="15875" max="15875" width="8.28515625" style="402" customWidth="1"/>
    <col min="15876" max="15876" width="8.7109375" style="402" customWidth="1"/>
    <col min="15877" max="15877" width="9.42578125" style="402" customWidth="1"/>
    <col min="15878" max="15878" width="7.28515625" style="402" customWidth="1"/>
    <col min="15879" max="15880" width="8.140625" style="402" customWidth="1"/>
    <col min="15881" max="15881" width="9.140625" style="402" customWidth="1"/>
    <col min="15882" max="15882" width="8.85546875" style="402" customWidth="1"/>
    <col min="15883" max="15883" width="8" style="402" customWidth="1"/>
    <col min="15884" max="15884" width="7.5703125" style="402" customWidth="1"/>
    <col min="15885" max="15885" width="8.140625" style="402" customWidth="1"/>
    <col min="15886" max="15886" width="8.28515625" style="402" customWidth="1"/>
    <col min="15887" max="15888" width="8.85546875" style="402" customWidth="1"/>
    <col min="15889" max="15889" width="8.42578125" style="402" customWidth="1"/>
    <col min="15890" max="15891" width="7.28515625" style="402" bestFit="1" customWidth="1"/>
    <col min="15892" max="15892" width="2.42578125" style="402" bestFit="1" customWidth="1"/>
    <col min="15893" max="16128" width="9" style="402"/>
    <col min="16129" max="16129" width="3.140625" style="402" customWidth="1"/>
    <col min="16130" max="16130" width="17.5703125" style="402" customWidth="1"/>
    <col min="16131" max="16131" width="8.28515625" style="402" customWidth="1"/>
    <col min="16132" max="16132" width="8.7109375" style="402" customWidth="1"/>
    <col min="16133" max="16133" width="9.42578125" style="402" customWidth="1"/>
    <col min="16134" max="16134" width="7.28515625" style="402" customWidth="1"/>
    <col min="16135" max="16136" width="8.140625" style="402" customWidth="1"/>
    <col min="16137" max="16137" width="9.140625" style="402" customWidth="1"/>
    <col min="16138" max="16138" width="8.85546875" style="402" customWidth="1"/>
    <col min="16139" max="16139" width="8" style="402" customWidth="1"/>
    <col min="16140" max="16140" width="7.5703125" style="402" customWidth="1"/>
    <col min="16141" max="16141" width="8.140625" style="402" customWidth="1"/>
    <col min="16142" max="16142" width="8.28515625" style="402" customWidth="1"/>
    <col min="16143" max="16144" width="8.85546875" style="402" customWidth="1"/>
    <col min="16145" max="16145" width="8.42578125" style="402" customWidth="1"/>
    <col min="16146" max="16147" width="7.28515625" style="402" bestFit="1" customWidth="1"/>
    <col min="16148" max="16148" width="2.42578125" style="402" bestFit="1" customWidth="1"/>
    <col min="16149" max="16384" width="9" style="402"/>
  </cols>
  <sheetData>
    <row r="1" spans="1:23" ht="32.25" customHeight="1">
      <c r="B1" s="1219" t="s">
        <v>831</v>
      </c>
      <c r="C1" s="1219"/>
      <c r="D1" s="1219"/>
      <c r="E1" s="1219"/>
      <c r="F1" s="1219"/>
      <c r="G1" s="1219"/>
      <c r="H1" s="1219"/>
      <c r="I1" s="1219"/>
      <c r="J1" s="1219"/>
      <c r="K1" s="1219"/>
      <c r="L1" s="1219"/>
      <c r="M1" s="1219"/>
      <c r="N1" s="1219"/>
      <c r="O1" s="1219"/>
      <c r="P1" s="1219"/>
      <c r="Q1" s="1219"/>
    </row>
    <row r="2" spans="1:23" s="47" customFormat="1" ht="15.75" customHeight="1">
      <c r="A2" s="2"/>
      <c r="B2" s="773"/>
      <c r="C2" s="774"/>
      <c r="D2" s="774"/>
      <c r="E2" s="774"/>
      <c r="F2" s="774"/>
      <c r="G2" s="774"/>
      <c r="H2" s="774"/>
      <c r="I2" s="774"/>
      <c r="J2" s="774"/>
      <c r="K2" s="774"/>
      <c r="L2" s="774"/>
      <c r="M2" s="774"/>
      <c r="N2" s="774"/>
      <c r="O2" s="774"/>
      <c r="P2" s="774"/>
      <c r="Q2" s="6"/>
      <c r="R2" s="739"/>
      <c r="S2" s="739"/>
      <c r="T2" s="739"/>
      <c r="U2" s="739"/>
      <c r="V2" s="739"/>
      <c r="W2" s="739"/>
    </row>
    <row r="3" spans="1:23">
      <c r="J3" s="67"/>
      <c r="Q3" s="495"/>
    </row>
    <row r="4" spans="1:23" ht="14.25" customHeight="1">
      <c r="B4" s="379"/>
      <c r="C4" s="1165" t="s">
        <v>827</v>
      </c>
      <c r="D4" s="1135" t="s">
        <v>211</v>
      </c>
      <c r="E4" s="1145" t="s">
        <v>212</v>
      </c>
      <c r="F4" s="1165" t="s">
        <v>38</v>
      </c>
      <c r="G4" s="1165" t="s">
        <v>213</v>
      </c>
      <c r="H4" s="1165" t="s">
        <v>214</v>
      </c>
      <c r="I4" s="1145" t="s">
        <v>795</v>
      </c>
      <c r="J4" s="1145" t="s">
        <v>798</v>
      </c>
      <c r="K4" s="1165" t="s">
        <v>215</v>
      </c>
      <c r="L4" s="1165" t="s">
        <v>216</v>
      </c>
      <c r="M4" s="1145" t="s">
        <v>217</v>
      </c>
      <c r="N4" s="1165" t="s">
        <v>218</v>
      </c>
      <c r="O4" s="1255" t="s">
        <v>785</v>
      </c>
      <c r="P4" s="1255" t="s">
        <v>786</v>
      </c>
      <c r="Q4" s="1165" t="s">
        <v>219</v>
      </c>
    </row>
    <row r="5" spans="1:23" ht="24.75" customHeight="1">
      <c r="B5" s="347"/>
      <c r="C5" s="1163"/>
      <c r="D5" s="1145" t="s">
        <v>220</v>
      </c>
      <c r="E5" s="1153"/>
      <c r="F5" s="1163"/>
      <c r="G5" s="1163"/>
      <c r="H5" s="1163"/>
      <c r="I5" s="1153"/>
      <c r="J5" s="1146"/>
      <c r="K5" s="1163"/>
      <c r="L5" s="1163"/>
      <c r="M5" s="1153"/>
      <c r="N5" s="1163"/>
      <c r="O5" s="1248"/>
      <c r="P5" s="1248"/>
      <c r="Q5" s="1163"/>
      <c r="R5" s="404"/>
      <c r="S5" s="404"/>
    </row>
    <row r="6" spans="1:23" ht="30.75" customHeight="1">
      <c r="B6" s="654" t="s">
        <v>421</v>
      </c>
      <c r="C6" s="655">
        <v>34100</v>
      </c>
      <c r="D6" s="655">
        <v>2320</v>
      </c>
      <c r="E6" s="655">
        <v>420</v>
      </c>
      <c r="F6" s="655">
        <v>3580</v>
      </c>
      <c r="G6" s="655">
        <v>10</v>
      </c>
      <c r="H6" s="655">
        <v>0</v>
      </c>
      <c r="I6" s="655">
        <v>1560</v>
      </c>
      <c r="J6" s="655">
        <v>570</v>
      </c>
      <c r="K6" s="655">
        <v>20</v>
      </c>
      <c r="L6" s="655">
        <v>20</v>
      </c>
      <c r="M6" s="655">
        <v>20</v>
      </c>
      <c r="N6" s="655">
        <v>70</v>
      </c>
      <c r="O6" s="655">
        <v>1520</v>
      </c>
      <c r="P6" s="655">
        <v>80</v>
      </c>
      <c r="Q6" s="655">
        <v>44290</v>
      </c>
    </row>
    <row r="7" spans="1:23">
      <c r="C7" s="141"/>
      <c r="D7" s="141"/>
      <c r="E7" s="141"/>
      <c r="F7" s="141"/>
      <c r="G7" s="141"/>
      <c r="H7" s="141"/>
      <c r="I7" s="141"/>
      <c r="J7" s="141"/>
      <c r="K7" s="141"/>
      <c r="L7" s="141"/>
      <c r="M7" s="141"/>
      <c r="N7" s="141"/>
      <c r="O7" s="141"/>
      <c r="P7" s="141"/>
      <c r="Q7" s="142"/>
    </row>
    <row r="8" spans="1:23" s="14" customFormat="1">
      <c r="A8" s="2"/>
      <c r="B8" s="835" t="s">
        <v>787</v>
      </c>
      <c r="C8" s="2"/>
      <c r="D8" s="2"/>
      <c r="E8" s="2"/>
      <c r="F8" s="2"/>
      <c r="G8" s="2"/>
      <c r="H8" s="2"/>
      <c r="I8" s="2"/>
      <c r="J8" s="2"/>
      <c r="K8" s="2"/>
      <c r="L8" s="2"/>
      <c r="M8" s="2"/>
      <c r="N8" s="3"/>
      <c r="O8" s="3"/>
      <c r="P8" s="3"/>
      <c r="Q8" s="3"/>
      <c r="R8" s="3"/>
      <c r="S8" s="6"/>
    </row>
    <row r="9" spans="1:23" s="2" customFormat="1">
      <c r="B9" s="200" t="s">
        <v>788</v>
      </c>
      <c r="C9" s="200"/>
      <c r="R9" s="78"/>
      <c r="S9" s="79"/>
    </row>
    <row r="10" spans="1:23" s="2" customFormat="1">
      <c r="B10" s="200" t="s">
        <v>797</v>
      </c>
      <c r="C10" s="200"/>
      <c r="R10" s="78"/>
      <c r="S10" s="79"/>
    </row>
    <row r="11" spans="1:23" s="2" customFormat="1">
      <c r="B11" s="199" t="s">
        <v>862</v>
      </c>
      <c r="C11" s="200"/>
      <c r="R11" s="78"/>
      <c r="S11" s="79"/>
    </row>
    <row r="12" spans="1:23" s="2" customFormat="1">
      <c r="B12" s="199" t="s">
        <v>734</v>
      </c>
      <c r="C12" s="200"/>
      <c r="R12" s="78"/>
      <c r="S12" s="79"/>
    </row>
    <row r="13" spans="1:23">
      <c r="B13" s="402" t="s">
        <v>78</v>
      </c>
    </row>
    <row r="14" spans="1:23" ht="15">
      <c r="B14" s="804"/>
    </row>
    <row r="15" spans="1:23" ht="14.25" customHeight="1"/>
    <row r="16" spans="1:23" s="14" customFormat="1">
      <c r="A16" s="2"/>
      <c r="B16" s="835"/>
      <c r="C16" s="2"/>
      <c r="D16" s="2"/>
      <c r="E16" s="2"/>
      <c r="F16" s="2"/>
      <c r="G16" s="2"/>
      <c r="H16" s="2"/>
      <c r="I16" s="2"/>
      <c r="J16" s="2"/>
      <c r="K16" s="2"/>
      <c r="L16" s="2"/>
      <c r="M16" s="2"/>
      <c r="N16" s="3"/>
      <c r="O16" s="3"/>
      <c r="P16" s="3"/>
      <c r="Q16" s="3"/>
      <c r="R16" s="3"/>
      <c r="S16" s="6"/>
    </row>
    <row r="17" spans="2:19" s="2" customFormat="1">
      <c r="B17" s="200"/>
      <c r="C17" s="200"/>
      <c r="R17" s="78"/>
      <c r="S17" s="79"/>
    </row>
    <row r="18" spans="2:19" s="2" customFormat="1">
      <c r="B18" s="200"/>
      <c r="C18" s="200"/>
      <c r="R18" s="78"/>
      <c r="S18" s="79"/>
    </row>
    <row r="19" spans="2:19" s="2" customFormat="1" ht="11.25" customHeight="1">
      <c r="B19" s="199"/>
      <c r="C19" s="200"/>
      <c r="R19" s="78"/>
      <c r="S19" s="79"/>
    </row>
    <row r="25" spans="2:19" s="404" customFormat="1">
      <c r="B25" s="402"/>
      <c r="C25" s="402"/>
      <c r="D25" s="402"/>
      <c r="E25" s="402"/>
      <c r="F25" s="402"/>
      <c r="G25" s="402"/>
      <c r="H25" s="402"/>
      <c r="I25" s="402"/>
      <c r="J25" s="402"/>
      <c r="L25" s="402"/>
      <c r="M25" s="402"/>
      <c r="N25" s="402"/>
      <c r="O25" s="402"/>
      <c r="P25" s="402"/>
    </row>
    <row r="26" spans="2:19">
      <c r="I26" s="505"/>
    </row>
    <row r="29" spans="2:19" ht="14.25" customHeight="1"/>
    <row r="30" spans="2:19" ht="14.25" customHeight="1"/>
    <row r="34" spans="2:16" s="404" customFormat="1">
      <c r="B34" s="402"/>
      <c r="C34" s="402"/>
      <c r="D34" s="402"/>
      <c r="E34" s="402"/>
      <c r="F34" s="402"/>
      <c r="G34" s="402"/>
      <c r="H34" s="402"/>
      <c r="I34" s="402"/>
      <c r="J34" s="402"/>
      <c r="K34" s="402"/>
      <c r="L34" s="402"/>
      <c r="M34" s="402"/>
      <c r="N34" s="402"/>
      <c r="O34" s="402"/>
      <c r="P34" s="402"/>
    </row>
    <row r="38" spans="2:16" ht="14.25" customHeight="1"/>
    <row r="39" spans="2:16" ht="14.25" customHeight="1"/>
    <row r="48" spans="2:16" s="404" customFormat="1">
      <c r="B48" s="402"/>
      <c r="C48" s="402"/>
      <c r="D48" s="402"/>
      <c r="E48" s="402"/>
      <c r="F48" s="402"/>
      <c r="G48" s="402"/>
      <c r="H48" s="402"/>
      <c r="I48" s="402"/>
      <c r="J48" s="402"/>
      <c r="K48" s="402"/>
      <c r="L48" s="402"/>
      <c r="M48" s="402"/>
      <c r="N48" s="402"/>
      <c r="O48" s="402"/>
      <c r="P48" s="402"/>
    </row>
    <row r="52" spans="2:16" ht="14.25" customHeight="1"/>
    <row r="53" spans="2:16" ht="14.25" customHeight="1"/>
    <row r="58" spans="2:16" s="404" customFormat="1">
      <c r="B58" s="402"/>
      <c r="C58" s="402"/>
      <c r="D58" s="402"/>
      <c r="E58" s="402"/>
      <c r="F58" s="402"/>
      <c r="G58" s="402"/>
      <c r="H58" s="402"/>
      <c r="I58" s="402"/>
      <c r="J58" s="402"/>
      <c r="K58" s="402"/>
      <c r="L58" s="402"/>
      <c r="M58" s="402"/>
      <c r="N58" s="402"/>
      <c r="O58" s="402"/>
      <c r="P58" s="402"/>
    </row>
    <row r="62" spans="2:16" ht="14.25" customHeight="1"/>
    <row r="63" spans="2:16" ht="22.5" customHeight="1"/>
    <row r="69" spans="2:16" s="404" customFormat="1">
      <c r="B69" s="402"/>
      <c r="C69" s="402"/>
      <c r="D69" s="402"/>
      <c r="E69" s="402"/>
      <c r="F69" s="402"/>
      <c r="G69" s="402"/>
      <c r="H69" s="402"/>
      <c r="I69" s="402"/>
      <c r="J69" s="402"/>
      <c r="K69" s="402"/>
      <c r="L69" s="402"/>
      <c r="M69" s="402"/>
      <c r="N69" s="402"/>
      <c r="O69" s="402"/>
      <c r="P69" s="402"/>
    </row>
    <row r="73" spans="2:16" ht="14.25" customHeight="1"/>
    <row r="74" spans="2:16" ht="11.25" customHeight="1"/>
    <row r="81" spans="1:23" s="404" customFormat="1">
      <c r="B81" s="402"/>
      <c r="C81" s="402"/>
      <c r="D81" s="402"/>
      <c r="E81" s="402"/>
      <c r="F81" s="402"/>
      <c r="G81" s="402"/>
      <c r="H81" s="402"/>
      <c r="I81" s="402"/>
      <c r="J81" s="402"/>
      <c r="K81" s="402"/>
      <c r="L81" s="402"/>
      <c r="M81" s="402"/>
      <c r="N81" s="402"/>
      <c r="O81" s="402"/>
      <c r="P81" s="402"/>
    </row>
    <row r="85" spans="1:23" ht="18.75" customHeight="1"/>
    <row r="86" spans="1:23" ht="14.25" customHeight="1"/>
    <row r="89" spans="1:23" s="404" customFormat="1">
      <c r="B89" s="402"/>
      <c r="C89" s="402"/>
      <c r="D89" s="402"/>
      <c r="E89" s="402"/>
      <c r="F89" s="402"/>
      <c r="G89" s="402"/>
      <c r="H89" s="402"/>
      <c r="I89" s="402"/>
      <c r="J89" s="402"/>
      <c r="K89" s="402"/>
      <c r="L89" s="402"/>
      <c r="M89" s="402"/>
      <c r="N89" s="402"/>
      <c r="O89" s="402"/>
      <c r="P89" s="402"/>
    </row>
    <row r="94" spans="1:23" s="14" customFormat="1" ht="16.5" customHeight="1">
      <c r="A94" s="2"/>
      <c r="B94" s="402"/>
      <c r="C94" s="402"/>
      <c r="D94" s="402"/>
      <c r="E94" s="402"/>
      <c r="F94" s="402"/>
      <c r="G94" s="402"/>
      <c r="H94" s="402"/>
      <c r="I94" s="402"/>
      <c r="J94" s="402"/>
      <c r="K94" s="402"/>
      <c r="L94" s="402"/>
      <c r="M94" s="402"/>
      <c r="N94" s="402"/>
      <c r="O94" s="402"/>
      <c r="P94" s="402"/>
      <c r="Q94" s="404"/>
      <c r="R94" s="3"/>
      <c r="S94" s="3"/>
      <c r="T94" s="3"/>
      <c r="U94" s="3"/>
      <c r="V94" s="3"/>
      <c r="W94" s="6"/>
    </row>
    <row r="95" spans="1:23" ht="38.25" customHeight="1"/>
  </sheetData>
  <mergeCells count="16">
    <mergeCell ref="K4:K5"/>
    <mergeCell ref="L4:L5"/>
    <mergeCell ref="M4:M5"/>
    <mergeCell ref="N4:N5"/>
    <mergeCell ref="B1:Q1"/>
    <mergeCell ref="C4:C5"/>
    <mergeCell ref="D4:D5"/>
    <mergeCell ref="E4:E5"/>
    <mergeCell ref="F4:F5"/>
    <mergeCell ref="G4:G5"/>
    <mergeCell ref="H4:H5"/>
    <mergeCell ref="I4:I5"/>
    <mergeCell ref="J4:J5"/>
    <mergeCell ref="Q4:Q5"/>
    <mergeCell ref="O4:O5"/>
    <mergeCell ref="P4:P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
  <sheetViews>
    <sheetView zoomScaleNormal="100" workbookViewId="0">
      <selection activeCell="A31" sqref="A31"/>
    </sheetView>
  </sheetViews>
  <sheetFormatPr baseColWidth="10" defaultRowHeight="11.25"/>
  <cols>
    <col min="1" max="1" width="5.28515625" style="2" customWidth="1"/>
    <col min="2" max="2" width="4.42578125" style="2" customWidth="1"/>
    <col min="3" max="3" width="37.85546875" style="2" customWidth="1"/>
    <col min="4" max="4" width="8.7109375" style="2" customWidth="1"/>
    <col min="5" max="5" width="1.5703125" style="2" customWidth="1"/>
    <col min="6" max="6" width="8.7109375" style="2" customWidth="1"/>
    <col min="7" max="7" width="1.5703125" style="2" customWidth="1"/>
    <col min="8" max="8" width="8.7109375" style="2" customWidth="1"/>
    <col min="9" max="9" width="1.42578125" style="2" customWidth="1"/>
    <col min="10" max="10" width="8.7109375" style="2" customWidth="1"/>
    <col min="11" max="11" width="1.42578125" style="2" customWidth="1"/>
    <col min="12" max="12" width="8.7109375" style="2" customWidth="1"/>
    <col min="13" max="13" width="1.5703125" style="2" customWidth="1"/>
    <col min="14" max="14" width="8.7109375" style="2" customWidth="1"/>
    <col min="15" max="15" width="1.5703125" style="2" customWidth="1"/>
    <col min="16" max="16" width="8.7109375" style="2" customWidth="1"/>
    <col min="17" max="17" width="1.5703125" style="2" customWidth="1"/>
    <col min="18" max="18" width="8.7109375" style="2" customWidth="1"/>
    <col min="19" max="19" width="1.5703125" style="2" customWidth="1"/>
    <col min="20" max="20" width="8.7109375" style="2" customWidth="1"/>
    <col min="21" max="21" width="1.5703125" style="2" customWidth="1"/>
    <col min="22" max="22" width="8.7109375" style="2" customWidth="1"/>
    <col min="23" max="23" width="1.5703125" style="2" customWidth="1"/>
    <col min="24" max="24" width="8.7109375" style="2" customWidth="1"/>
    <col min="25" max="25" width="1.7109375" style="2" customWidth="1"/>
    <col min="26" max="26" width="8.7109375" style="2" customWidth="1"/>
    <col min="27" max="27" width="1.85546875" style="2" customWidth="1"/>
    <col min="28" max="28" width="8.7109375" style="2" customWidth="1"/>
    <col min="29" max="29" width="1.7109375" style="2" customWidth="1"/>
    <col min="30" max="30" width="8.7109375" style="2" customWidth="1"/>
    <col min="31" max="31" width="1.7109375" style="2" customWidth="1"/>
    <col min="32" max="32" width="8.7109375" style="2" customWidth="1"/>
    <col min="33" max="33" width="1.7109375" style="2" customWidth="1"/>
    <col min="34" max="34" width="8.7109375" style="2" customWidth="1"/>
    <col min="35" max="35" width="1.7109375" style="2" customWidth="1"/>
    <col min="36" max="36" width="8.7109375" style="2" customWidth="1"/>
    <col min="37" max="37" width="1.7109375" style="2" customWidth="1"/>
    <col min="38" max="38" width="8.7109375" style="2" customWidth="1"/>
    <col min="39" max="39" width="3.140625" style="2" customWidth="1"/>
    <col min="40" max="40" width="8.7109375" style="2" customWidth="1"/>
    <col min="41" max="41" width="2.85546875" style="2" customWidth="1"/>
    <col min="42" max="42" width="8.7109375" style="2" customWidth="1"/>
    <col min="43" max="43" width="2.85546875" style="2" customWidth="1"/>
    <col min="44" max="44" width="8.7109375" style="2" customWidth="1"/>
    <col min="45" max="45" width="2.85546875" style="2" customWidth="1"/>
    <col min="46" max="46" width="8.7109375" style="2" customWidth="1"/>
    <col min="47" max="47" width="2.85546875" style="2" customWidth="1"/>
    <col min="48" max="48" width="8.7109375" style="2" customWidth="1"/>
    <col min="49" max="49" width="2.85546875" style="2" customWidth="1"/>
    <col min="50" max="50" width="8.7109375" style="2" customWidth="1"/>
    <col min="51" max="51" width="2.5703125" style="2" customWidth="1"/>
    <col min="52" max="52" width="8.7109375" style="2" customWidth="1"/>
    <col min="53" max="53" width="3" style="2" customWidth="1"/>
    <col min="54" max="54" width="8.7109375" style="2" customWidth="1"/>
    <col min="55" max="55" width="4" style="2" customWidth="1"/>
    <col min="56" max="256" width="11.42578125" style="2"/>
    <col min="257" max="257" width="5.28515625" style="2" customWidth="1"/>
    <col min="258" max="258" width="3" style="2" customWidth="1"/>
    <col min="259" max="259" width="37.85546875" style="2" customWidth="1"/>
    <col min="260" max="260" width="8.85546875" style="2" customWidth="1"/>
    <col min="261" max="261" width="1.5703125" style="2" customWidth="1"/>
    <col min="262" max="262" width="8.5703125" style="2" customWidth="1"/>
    <col min="263" max="263" width="1.5703125" style="2" customWidth="1"/>
    <col min="264" max="264" width="8.5703125" style="2" customWidth="1"/>
    <col min="265" max="265" width="1.42578125" style="2" customWidth="1"/>
    <col min="266" max="266" width="8.5703125" style="2" customWidth="1"/>
    <col min="267" max="267" width="1.42578125" style="2" customWidth="1"/>
    <col min="268" max="268" width="8.140625" style="2" customWidth="1"/>
    <col min="269" max="269" width="1.5703125" style="2" customWidth="1"/>
    <col min="270" max="270" width="8.140625" style="2" customWidth="1"/>
    <col min="271" max="271" width="1.5703125" style="2" customWidth="1"/>
    <col min="272" max="272" width="8.140625" style="2" customWidth="1"/>
    <col min="273" max="273" width="1.5703125" style="2" customWidth="1"/>
    <col min="274" max="274" width="8.140625" style="2" customWidth="1"/>
    <col min="275" max="275" width="1.5703125" style="2" customWidth="1"/>
    <col min="276" max="276" width="8.140625" style="2" customWidth="1"/>
    <col min="277" max="277" width="1.5703125" style="2" customWidth="1"/>
    <col min="278" max="278" width="8.140625" style="2" customWidth="1"/>
    <col min="279" max="279" width="1.5703125" style="2" customWidth="1"/>
    <col min="280" max="280" width="9.28515625" style="2" customWidth="1"/>
    <col min="281" max="281" width="1.7109375" style="2" customWidth="1"/>
    <col min="282" max="282" width="8.140625" style="2" customWidth="1"/>
    <col min="283" max="283" width="1.85546875" style="2" customWidth="1"/>
    <col min="284" max="284" width="10.140625" style="2" customWidth="1"/>
    <col min="285" max="285" width="1.7109375" style="2" customWidth="1"/>
    <col min="286" max="286" width="10.140625" style="2" customWidth="1"/>
    <col min="287" max="287" width="1.7109375" style="2" customWidth="1"/>
    <col min="288" max="288" width="11.42578125" style="2"/>
    <col min="289" max="289" width="1.7109375" style="2" customWidth="1"/>
    <col min="290" max="290" width="11.42578125" style="2"/>
    <col min="291" max="291" width="1.7109375" style="2" customWidth="1"/>
    <col min="292" max="292" width="11.42578125" style="2"/>
    <col min="293" max="293" width="1.7109375" style="2" customWidth="1"/>
    <col min="294" max="294" width="11.42578125" style="2"/>
    <col min="295" max="295" width="3.140625" style="2" customWidth="1"/>
    <col min="296" max="296" width="8.5703125" style="2" customWidth="1"/>
    <col min="297" max="297" width="2.85546875" style="2" customWidth="1"/>
    <col min="298" max="298" width="8.5703125" style="2" customWidth="1"/>
    <col min="299" max="299" width="2.85546875" style="2" customWidth="1"/>
    <col min="300" max="300" width="8.42578125" style="2" customWidth="1"/>
    <col min="301" max="301" width="2.85546875" style="2" customWidth="1"/>
    <col min="302" max="302" width="8.42578125" style="2" customWidth="1"/>
    <col min="303" max="303" width="2.85546875" style="2" customWidth="1"/>
    <col min="304" max="304" width="8.42578125" style="2" customWidth="1"/>
    <col min="305" max="305" width="2.85546875" style="2" customWidth="1"/>
    <col min="306" max="306" width="9.28515625" style="2" customWidth="1"/>
    <col min="307" max="307" width="2.5703125" style="2" customWidth="1"/>
    <col min="308" max="512" width="11.42578125" style="2"/>
    <col min="513" max="513" width="5.28515625" style="2" customWidth="1"/>
    <col min="514" max="514" width="3" style="2" customWidth="1"/>
    <col min="515" max="515" width="37.85546875" style="2" customWidth="1"/>
    <col min="516" max="516" width="8.85546875" style="2" customWidth="1"/>
    <col min="517" max="517" width="1.5703125" style="2" customWidth="1"/>
    <col min="518" max="518" width="8.5703125" style="2" customWidth="1"/>
    <col min="519" max="519" width="1.5703125" style="2" customWidth="1"/>
    <col min="520" max="520" width="8.5703125" style="2" customWidth="1"/>
    <col min="521" max="521" width="1.42578125" style="2" customWidth="1"/>
    <col min="522" max="522" width="8.5703125" style="2" customWidth="1"/>
    <col min="523" max="523" width="1.42578125" style="2" customWidth="1"/>
    <col min="524" max="524" width="8.140625" style="2" customWidth="1"/>
    <col min="525" max="525" width="1.5703125" style="2" customWidth="1"/>
    <col min="526" max="526" width="8.140625" style="2" customWidth="1"/>
    <col min="527" max="527" width="1.5703125" style="2" customWidth="1"/>
    <col min="528" max="528" width="8.140625" style="2" customWidth="1"/>
    <col min="529" max="529" width="1.5703125" style="2" customWidth="1"/>
    <col min="530" max="530" width="8.140625" style="2" customWidth="1"/>
    <col min="531" max="531" width="1.5703125" style="2" customWidth="1"/>
    <col min="532" max="532" width="8.140625" style="2" customWidth="1"/>
    <col min="533" max="533" width="1.5703125" style="2" customWidth="1"/>
    <col min="534" max="534" width="8.140625" style="2" customWidth="1"/>
    <col min="535" max="535" width="1.5703125" style="2" customWidth="1"/>
    <col min="536" max="536" width="9.28515625" style="2" customWidth="1"/>
    <col min="537" max="537" width="1.7109375" style="2" customWidth="1"/>
    <col min="538" max="538" width="8.140625" style="2" customWidth="1"/>
    <col min="539" max="539" width="1.85546875" style="2" customWidth="1"/>
    <col min="540" max="540" width="10.140625" style="2" customWidth="1"/>
    <col min="541" max="541" width="1.7109375" style="2" customWidth="1"/>
    <col min="542" max="542" width="10.140625" style="2" customWidth="1"/>
    <col min="543" max="543" width="1.7109375" style="2" customWidth="1"/>
    <col min="544" max="544" width="11.42578125" style="2"/>
    <col min="545" max="545" width="1.7109375" style="2" customWidth="1"/>
    <col min="546" max="546" width="11.42578125" style="2"/>
    <col min="547" max="547" width="1.7109375" style="2" customWidth="1"/>
    <col min="548" max="548" width="11.42578125" style="2"/>
    <col min="549" max="549" width="1.7109375" style="2" customWidth="1"/>
    <col min="550" max="550" width="11.42578125" style="2"/>
    <col min="551" max="551" width="3.140625" style="2" customWidth="1"/>
    <col min="552" max="552" width="8.5703125" style="2" customWidth="1"/>
    <col min="553" max="553" width="2.85546875" style="2" customWidth="1"/>
    <col min="554" max="554" width="8.5703125" style="2" customWidth="1"/>
    <col min="555" max="555" width="2.85546875" style="2" customWidth="1"/>
    <col min="556" max="556" width="8.42578125" style="2" customWidth="1"/>
    <col min="557" max="557" width="2.85546875" style="2" customWidth="1"/>
    <col min="558" max="558" width="8.42578125" style="2" customWidth="1"/>
    <col min="559" max="559" width="2.85546875" style="2" customWidth="1"/>
    <col min="560" max="560" width="8.42578125" style="2" customWidth="1"/>
    <col min="561" max="561" width="2.85546875" style="2" customWidth="1"/>
    <col min="562" max="562" width="9.28515625" style="2" customWidth="1"/>
    <col min="563" max="563" width="2.5703125" style="2" customWidth="1"/>
    <col min="564" max="768" width="11.42578125" style="2"/>
    <col min="769" max="769" width="5.28515625" style="2" customWidth="1"/>
    <col min="770" max="770" width="3" style="2" customWidth="1"/>
    <col min="771" max="771" width="37.85546875" style="2" customWidth="1"/>
    <col min="772" max="772" width="8.85546875" style="2" customWidth="1"/>
    <col min="773" max="773" width="1.5703125" style="2" customWidth="1"/>
    <col min="774" max="774" width="8.5703125" style="2" customWidth="1"/>
    <col min="775" max="775" width="1.5703125" style="2" customWidth="1"/>
    <col min="776" max="776" width="8.5703125" style="2" customWidth="1"/>
    <col min="777" max="777" width="1.42578125" style="2" customWidth="1"/>
    <col min="778" max="778" width="8.5703125" style="2" customWidth="1"/>
    <col min="779" max="779" width="1.42578125" style="2" customWidth="1"/>
    <col min="780" max="780" width="8.140625" style="2" customWidth="1"/>
    <col min="781" max="781" width="1.5703125" style="2" customWidth="1"/>
    <col min="782" max="782" width="8.140625" style="2" customWidth="1"/>
    <col min="783" max="783" width="1.5703125" style="2" customWidth="1"/>
    <col min="784" max="784" width="8.140625" style="2" customWidth="1"/>
    <col min="785" max="785" width="1.5703125" style="2" customWidth="1"/>
    <col min="786" max="786" width="8.140625" style="2" customWidth="1"/>
    <col min="787" max="787" width="1.5703125" style="2" customWidth="1"/>
    <col min="788" max="788" width="8.140625" style="2" customWidth="1"/>
    <col min="789" max="789" width="1.5703125" style="2" customWidth="1"/>
    <col min="790" max="790" width="8.140625" style="2" customWidth="1"/>
    <col min="791" max="791" width="1.5703125" style="2" customWidth="1"/>
    <col min="792" max="792" width="9.28515625" style="2" customWidth="1"/>
    <col min="793" max="793" width="1.7109375" style="2" customWidth="1"/>
    <col min="794" max="794" width="8.140625" style="2" customWidth="1"/>
    <col min="795" max="795" width="1.85546875" style="2" customWidth="1"/>
    <col min="796" max="796" width="10.140625" style="2" customWidth="1"/>
    <col min="797" max="797" width="1.7109375" style="2" customWidth="1"/>
    <col min="798" max="798" width="10.140625" style="2" customWidth="1"/>
    <col min="799" max="799" width="1.7109375" style="2" customWidth="1"/>
    <col min="800" max="800" width="11.42578125" style="2"/>
    <col min="801" max="801" width="1.7109375" style="2" customWidth="1"/>
    <col min="802" max="802" width="11.42578125" style="2"/>
    <col min="803" max="803" width="1.7109375" style="2" customWidth="1"/>
    <col min="804" max="804" width="11.42578125" style="2"/>
    <col min="805" max="805" width="1.7109375" style="2" customWidth="1"/>
    <col min="806" max="806" width="11.42578125" style="2"/>
    <col min="807" max="807" width="3.140625" style="2" customWidth="1"/>
    <col min="808" max="808" width="8.5703125" style="2" customWidth="1"/>
    <col min="809" max="809" width="2.85546875" style="2" customWidth="1"/>
    <col min="810" max="810" width="8.5703125" style="2" customWidth="1"/>
    <col min="811" max="811" width="2.85546875" style="2" customWidth="1"/>
    <col min="812" max="812" width="8.42578125" style="2" customWidth="1"/>
    <col min="813" max="813" width="2.85546875" style="2" customWidth="1"/>
    <col min="814" max="814" width="8.42578125" style="2" customWidth="1"/>
    <col min="815" max="815" width="2.85546875" style="2" customWidth="1"/>
    <col min="816" max="816" width="8.42578125" style="2" customWidth="1"/>
    <col min="817" max="817" width="2.85546875" style="2" customWidth="1"/>
    <col min="818" max="818" width="9.28515625" style="2" customWidth="1"/>
    <col min="819" max="819" width="2.5703125" style="2" customWidth="1"/>
    <col min="820" max="1024" width="11.42578125" style="2"/>
    <col min="1025" max="1025" width="5.28515625" style="2" customWidth="1"/>
    <col min="1026" max="1026" width="3" style="2" customWidth="1"/>
    <col min="1027" max="1027" width="37.85546875" style="2" customWidth="1"/>
    <col min="1028" max="1028" width="8.85546875" style="2" customWidth="1"/>
    <col min="1029" max="1029" width="1.5703125" style="2" customWidth="1"/>
    <col min="1030" max="1030" width="8.5703125" style="2" customWidth="1"/>
    <col min="1031" max="1031" width="1.5703125" style="2" customWidth="1"/>
    <col min="1032" max="1032" width="8.5703125" style="2" customWidth="1"/>
    <col min="1033" max="1033" width="1.42578125" style="2" customWidth="1"/>
    <col min="1034" max="1034" width="8.5703125" style="2" customWidth="1"/>
    <col min="1035" max="1035" width="1.42578125" style="2" customWidth="1"/>
    <col min="1036" max="1036" width="8.140625" style="2" customWidth="1"/>
    <col min="1037" max="1037" width="1.5703125" style="2" customWidth="1"/>
    <col min="1038" max="1038" width="8.140625" style="2" customWidth="1"/>
    <col min="1039" max="1039" width="1.5703125" style="2" customWidth="1"/>
    <col min="1040" max="1040" width="8.140625" style="2" customWidth="1"/>
    <col min="1041" max="1041" width="1.5703125" style="2" customWidth="1"/>
    <col min="1042" max="1042" width="8.140625" style="2" customWidth="1"/>
    <col min="1043" max="1043" width="1.5703125" style="2" customWidth="1"/>
    <col min="1044" max="1044" width="8.140625" style="2" customWidth="1"/>
    <col min="1045" max="1045" width="1.5703125" style="2" customWidth="1"/>
    <col min="1046" max="1046" width="8.140625" style="2" customWidth="1"/>
    <col min="1047" max="1047" width="1.5703125" style="2" customWidth="1"/>
    <col min="1048" max="1048" width="9.28515625" style="2" customWidth="1"/>
    <col min="1049" max="1049" width="1.7109375" style="2" customWidth="1"/>
    <col min="1050" max="1050" width="8.140625" style="2" customWidth="1"/>
    <col min="1051" max="1051" width="1.85546875" style="2" customWidth="1"/>
    <col min="1052" max="1052" width="10.140625" style="2" customWidth="1"/>
    <col min="1053" max="1053" width="1.7109375" style="2" customWidth="1"/>
    <col min="1054" max="1054" width="10.140625" style="2" customWidth="1"/>
    <col min="1055" max="1055" width="1.7109375" style="2" customWidth="1"/>
    <col min="1056" max="1056" width="11.42578125" style="2"/>
    <col min="1057" max="1057" width="1.7109375" style="2" customWidth="1"/>
    <col min="1058" max="1058" width="11.42578125" style="2"/>
    <col min="1059" max="1059" width="1.7109375" style="2" customWidth="1"/>
    <col min="1060" max="1060" width="11.42578125" style="2"/>
    <col min="1061" max="1061" width="1.7109375" style="2" customWidth="1"/>
    <col min="1062" max="1062" width="11.42578125" style="2"/>
    <col min="1063" max="1063" width="3.140625" style="2" customWidth="1"/>
    <col min="1064" max="1064" width="8.5703125" style="2" customWidth="1"/>
    <col min="1065" max="1065" width="2.85546875" style="2" customWidth="1"/>
    <col min="1066" max="1066" width="8.5703125" style="2" customWidth="1"/>
    <col min="1067" max="1067" width="2.85546875" style="2" customWidth="1"/>
    <col min="1068" max="1068" width="8.42578125" style="2" customWidth="1"/>
    <col min="1069" max="1069" width="2.85546875" style="2" customWidth="1"/>
    <col min="1070" max="1070" width="8.42578125" style="2" customWidth="1"/>
    <col min="1071" max="1071" width="2.85546875" style="2" customWidth="1"/>
    <col min="1072" max="1072" width="8.42578125" style="2" customWidth="1"/>
    <col min="1073" max="1073" width="2.85546875" style="2" customWidth="1"/>
    <col min="1074" max="1074" width="9.28515625" style="2" customWidth="1"/>
    <col min="1075" max="1075" width="2.5703125" style="2" customWidth="1"/>
    <col min="1076" max="1280" width="11.42578125" style="2"/>
    <col min="1281" max="1281" width="5.28515625" style="2" customWidth="1"/>
    <col min="1282" max="1282" width="3" style="2" customWidth="1"/>
    <col min="1283" max="1283" width="37.85546875" style="2" customWidth="1"/>
    <col min="1284" max="1284" width="8.85546875" style="2" customWidth="1"/>
    <col min="1285" max="1285" width="1.5703125" style="2" customWidth="1"/>
    <col min="1286" max="1286" width="8.5703125" style="2" customWidth="1"/>
    <col min="1287" max="1287" width="1.5703125" style="2" customWidth="1"/>
    <col min="1288" max="1288" width="8.5703125" style="2" customWidth="1"/>
    <col min="1289" max="1289" width="1.42578125" style="2" customWidth="1"/>
    <col min="1290" max="1290" width="8.5703125" style="2" customWidth="1"/>
    <col min="1291" max="1291" width="1.42578125" style="2" customWidth="1"/>
    <col min="1292" max="1292" width="8.140625" style="2" customWidth="1"/>
    <col min="1293" max="1293" width="1.5703125" style="2" customWidth="1"/>
    <col min="1294" max="1294" width="8.140625" style="2" customWidth="1"/>
    <col min="1295" max="1295" width="1.5703125" style="2" customWidth="1"/>
    <col min="1296" max="1296" width="8.140625" style="2" customWidth="1"/>
    <col min="1297" max="1297" width="1.5703125" style="2" customWidth="1"/>
    <col min="1298" max="1298" width="8.140625" style="2" customWidth="1"/>
    <col min="1299" max="1299" width="1.5703125" style="2" customWidth="1"/>
    <col min="1300" max="1300" width="8.140625" style="2" customWidth="1"/>
    <col min="1301" max="1301" width="1.5703125" style="2" customWidth="1"/>
    <col min="1302" max="1302" width="8.140625" style="2" customWidth="1"/>
    <col min="1303" max="1303" width="1.5703125" style="2" customWidth="1"/>
    <col min="1304" max="1304" width="9.28515625" style="2" customWidth="1"/>
    <col min="1305" max="1305" width="1.7109375" style="2" customWidth="1"/>
    <col min="1306" max="1306" width="8.140625" style="2" customWidth="1"/>
    <col min="1307" max="1307" width="1.85546875" style="2" customWidth="1"/>
    <col min="1308" max="1308" width="10.140625" style="2" customWidth="1"/>
    <col min="1309" max="1309" width="1.7109375" style="2" customWidth="1"/>
    <col min="1310" max="1310" width="10.140625" style="2" customWidth="1"/>
    <col min="1311" max="1311" width="1.7109375" style="2" customWidth="1"/>
    <col min="1312" max="1312" width="11.42578125" style="2"/>
    <col min="1313" max="1313" width="1.7109375" style="2" customWidth="1"/>
    <col min="1314" max="1314" width="11.42578125" style="2"/>
    <col min="1315" max="1315" width="1.7109375" style="2" customWidth="1"/>
    <col min="1316" max="1316" width="11.42578125" style="2"/>
    <col min="1317" max="1317" width="1.7109375" style="2" customWidth="1"/>
    <col min="1318" max="1318" width="11.42578125" style="2"/>
    <col min="1319" max="1319" width="3.140625" style="2" customWidth="1"/>
    <col min="1320" max="1320" width="8.5703125" style="2" customWidth="1"/>
    <col min="1321" max="1321" width="2.85546875" style="2" customWidth="1"/>
    <col min="1322" max="1322" width="8.5703125" style="2" customWidth="1"/>
    <col min="1323" max="1323" width="2.85546875" style="2" customWidth="1"/>
    <col min="1324" max="1324" width="8.42578125" style="2" customWidth="1"/>
    <col min="1325" max="1325" width="2.85546875" style="2" customWidth="1"/>
    <col min="1326" max="1326" width="8.42578125" style="2" customWidth="1"/>
    <col min="1327" max="1327" width="2.85546875" style="2" customWidth="1"/>
    <col min="1328" max="1328" width="8.42578125" style="2" customWidth="1"/>
    <col min="1329" max="1329" width="2.85546875" style="2" customWidth="1"/>
    <col min="1330" max="1330" width="9.28515625" style="2" customWidth="1"/>
    <col min="1331" max="1331" width="2.5703125" style="2" customWidth="1"/>
    <col min="1332" max="1536" width="11.42578125" style="2"/>
    <col min="1537" max="1537" width="5.28515625" style="2" customWidth="1"/>
    <col min="1538" max="1538" width="3" style="2" customWidth="1"/>
    <col min="1539" max="1539" width="37.85546875" style="2" customWidth="1"/>
    <col min="1540" max="1540" width="8.85546875" style="2" customWidth="1"/>
    <col min="1541" max="1541" width="1.5703125" style="2" customWidth="1"/>
    <col min="1542" max="1542" width="8.5703125" style="2" customWidth="1"/>
    <col min="1543" max="1543" width="1.5703125" style="2" customWidth="1"/>
    <col min="1544" max="1544" width="8.5703125" style="2" customWidth="1"/>
    <col min="1545" max="1545" width="1.42578125" style="2" customWidth="1"/>
    <col min="1546" max="1546" width="8.5703125" style="2" customWidth="1"/>
    <col min="1547" max="1547" width="1.42578125" style="2" customWidth="1"/>
    <col min="1548" max="1548" width="8.140625" style="2" customWidth="1"/>
    <col min="1549" max="1549" width="1.5703125" style="2" customWidth="1"/>
    <col min="1550" max="1550" width="8.140625" style="2" customWidth="1"/>
    <col min="1551" max="1551" width="1.5703125" style="2" customWidth="1"/>
    <col min="1552" max="1552" width="8.140625" style="2" customWidth="1"/>
    <col min="1553" max="1553" width="1.5703125" style="2" customWidth="1"/>
    <col min="1554" max="1554" width="8.140625" style="2" customWidth="1"/>
    <col min="1555" max="1555" width="1.5703125" style="2" customWidth="1"/>
    <col min="1556" max="1556" width="8.140625" style="2" customWidth="1"/>
    <col min="1557" max="1557" width="1.5703125" style="2" customWidth="1"/>
    <col min="1558" max="1558" width="8.140625" style="2" customWidth="1"/>
    <col min="1559" max="1559" width="1.5703125" style="2" customWidth="1"/>
    <col min="1560" max="1560" width="9.28515625" style="2" customWidth="1"/>
    <col min="1561" max="1561" width="1.7109375" style="2" customWidth="1"/>
    <col min="1562" max="1562" width="8.140625" style="2" customWidth="1"/>
    <col min="1563" max="1563" width="1.85546875" style="2" customWidth="1"/>
    <col min="1564" max="1564" width="10.140625" style="2" customWidth="1"/>
    <col min="1565" max="1565" width="1.7109375" style="2" customWidth="1"/>
    <col min="1566" max="1566" width="10.140625" style="2" customWidth="1"/>
    <col min="1567" max="1567" width="1.7109375" style="2" customWidth="1"/>
    <col min="1568" max="1568" width="11.42578125" style="2"/>
    <col min="1569" max="1569" width="1.7109375" style="2" customWidth="1"/>
    <col min="1570" max="1570" width="11.42578125" style="2"/>
    <col min="1571" max="1571" width="1.7109375" style="2" customWidth="1"/>
    <col min="1572" max="1572" width="11.42578125" style="2"/>
    <col min="1573" max="1573" width="1.7109375" style="2" customWidth="1"/>
    <col min="1574" max="1574" width="11.42578125" style="2"/>
    <col min="1575" max="1575" width="3.140625" style="2" customWidth="1"/>
    <col min="1576" max="1576" width="8.5703125" style="2" customWidth="1"/>
    <col min="1577" max="1577" width="2.85546875" style="2" customWidth="1"/>
    <col min="1578" max="1578" width="8.5703125" style="2" customWidth="1"/>
    <col min="1579" max="1579" width="2.85546875" style="2" customWidth="1"/>
    <col min="1580" max="1580" width="8.42578125" style="2" customWidth="1"/>
    <col min="1581" max="1581" width="2.85546875" style="2" customWidth="1"/>
    <col min="1582" max="1582" width="8.42578125" style="2" customWidth="1"/>
    <col min="1583" max="1583" width="2.85546875" style="2" customWidth="1"/>
    <col min="1584" max="1584" width="8.42578125" style="2" customWidth="1"/>
    <col min="1585" max="1585" width="2.85546875" style="2" customWidth="1"/>
    <col min="1586" max="1586" width="9.28515625" style="2" customWidth="1"/>
    <col min="1587" max="1587" width="2.5703125" style="2" customWidth="1"/>
    <col min="1588" max="1792" width="11.42578125" style="2"/>
    <col min="1793" max="1793" width="5.28515625" style="2" customWidth="1"/>
    <col min="1794" max="1794" width="3" style="2" customWidth="1"/>
    <col min="1795" max="1795" width="37.85546875" style="2" customWidth="1"/>
    <col min="1796" max="1796" width="8.85546875" style="2" customWidth="1"/>
    <col min="1797" max="1797" width="1.5703125" style="2" customWidth="1"/>
    <col min="1798" max="1798" width="8.5703125" style="2" customWidth="1"/>
    <col min="1799" max="1799" width="1.5703125" style="2" customWidth="1"/>
    <col min="1800" max="1800" width="8.5703125" style="2" customWidth="1"/>
    <col min="1801" max="1801" width="1.42578125" style="2" customWidth="1"/>
    <col min="1802" max="1802" width="8.5703125" style="2" customWidth="1"/>
    <col min="1803" max="1803" width="1.42578125" style="2" customWidth="1"/>
    <col min="1804" max="1804" width="8.140625" style="2" customWidth="1"/>
    <col min="1805" max="1805" width="1.5703125" style="2" customWidth="1"/>
    <col min="1806" max="1806" width="8.140625" style="2" customWidth="1"/>
    <col min="1807" max="1807" width="1.5703125" style="2" customWidth="1"/>
    <col min="1808" max="1808" width="8.140625" style="2" customWidth="1"/>
    <col min="1809" max="1809" width="1.5703125" style="2" customWidth="1"/>
    <col min="1810" max="1810" width="8.140625" style="2" customWidth="1"/>
    <col min="1811" max="1811" width="1.5703125" style="2" customWidth="1"/>
    <col min="1812" max="1812" width="8.140625" style="2" customWidth="1"/>
    <col min="1813" max="1813" width="1.5703125" style="2" customWidth="1"/>
    <col min="1814" max="1814" width="8.140625" style="2" customWidth="1"/>
    <col min="1815" max="1815" width="1.5703125" style="2" customWidth="1"/>
    <col min="1816" max="1816" width="9.28515625" style="2" customWidth="1"/>
    <col min="1817" max="1817" width="1.7109375" style="2" customWidth="1"/>
    <col min="1818" max="1818" width="8.140625" style="2" customWidth="1"/>
    <col min="1819" max="1819" width="1.85546875" style="2" customWidth="1"/>
    <col min="1820" max="1820" width="10.140625" style="2" customWidth="1"/>
    <col min="1821" max="1821" width="1.7109375" style="2" customWidth="1"/>
    <col min="1822" max="1822" width="10.140625" style="2" customWidth="1"/>
    <col min="1823" max="1823" width="1.7109375" style="2" customWidth="1"/>
    <col min="1824" max="1824" width="11.42578125" style="2"/>
    <col min="1825" max="1825" width="1.7109375" style="2" customWidth="1"/>
    <col min="1826" max="1826" width="11.42578125" style="2"/>
    <col min="1827" max="1827" width="1.7109375" style="2" customWidth="1"/>
    <col min="1828" max="1828" width="11.42578125" style="2"/>
    <col min="1829" max="1829" width="1.7109375" style="2" customWidth="1"/>
    <col min="1830" max="1830" width="11.42578125" style="2"/>
    <col min="1831" max="1831" width="3.140625" style="2" customWidth="1"/>
    <col min="1832" max="1832" width="8.5703125" style="2" customWidth="1"/>
    <col min="1833" max="1833" width="2.85546875" style="2" customWidth="1"/>
    <col min="1834" max="1834" width="8.5703125" style="2" customWidth="1"/>
    <col min="1835" max="1835" width="2.85546875" style="2" customWidth="1"/>
    <col min="1836" max="1836" width="8.42578125" style="2" customWidth="1"/>
    <col min="1837" max="1837" width="2.85546875" style="2" customWidth="1"/>
    <col min="1838" max="1838" width="8.42578125" style="2" customWidth="1"/>
    <col min="1839" max="1839" width="2.85546875" style="2" customWidth="1"/>
    <col min="1840" max="1840" width="8.42578125" style="2" customWidth="1"/>
    <col min="1841" max="1841" width="2.85546875" style="2" customWidth="1"/>
    <col min="1842" max="1842" width="9.28515625" style="2" customWidth="1"/>
    <col min="1843" max="1843" width="2.5703125" style="2" customWidth="1"/>
    <col min="1844" max="2048" width="11.42578125" style="2"/>
    <col min="2049" max="2049" width="5.28515625" style="2" customWidth="1"/>
    <col min="2050" max="2050" width="3" style="2" customWidth="1"/>
    <col min="2051" max="2051" width="37.85546875" style="2" customWidth="1"/>
    <col min="2052" max="2052" width="8.85546875" style="2" customWidth="1"/>
    <col min="2053" max="2053" width="1.5703125" style="2" customWidth="1"/>
    <col min="2054" max="2054" width="8.5703125" style="2" customWidth="1"/>
    <col min="2055" max="2055" width="1.5703125" style="2" customWidth="1"/>
    <col min="2056" max="2056" width="8.5703125" style="2" customWidth="1"/>
    <col min="2057" max="2057" width="1.42578125" style="2" customWidth="1"/>
    <col min="2058" max="2058" width="8.5703125" style="2" customWidth="1"/>
    <col min="2059" max="2059" width="1.42578125" style="2" customWidth="1"/>
    <col min="2060" max="2060" width="8.140625" style="2" customWidth="1"/>
    <col min="2061" max="2061" width="1.5703125" style="2" customWidth="1"/>
    <col min="2062" max="2062" width="8.140625" style="2" customWidth="1"/>
    <col min="2063" max="2063" width="1.5703125" style="2" customWidth="1"/>
    <col min="2064" max="2064" width="8.140625" style="2" customWidth="1"/>
    <col min="2065" max="2065" width="1.5703125" style="2" customWidth="1"/>
    <col min="2066" max="2066" width="8.140625" style="2" customWidth="1"/>
    <col min="2067" max="2067" width="1.5703125" style="2" customWidth="1"/>
    <col min="2068" max="2068" width="8.140625" style="2" customWidth="1"/>
    <col min="2069" max="2069" width="1.5703125" style="2" customWidth="1"/>
    <col min="2070" max="2070" width="8.140625" style="2" customWidth="1"/>
    <col min="2071" max="2071" width="1.5703125" style="2" customWidth="1"/>
    <col min="2072" max="2072" width="9.28515625" style="2" customWidth="1"/>
    <col min="2073" max="2073" width="1.7109375" style="2" customWidth="1"/>
    <col min="2074" max="2074" width="8.140625" style="2" customWidth="1"/>
    <col min="2075" max="2075" width="1.85546875" style="2" customWidth="1"/>
    <col min="2076" max="2076" width="10.140625" style="2" customWidth="1"/>
    <col min="2077" max="2077" width="1.7109375" style="2" customWidth="1"/>
    <col min="2078" max="2078" width="10.140625" style="2" customWidth="1"/>
    <col min="2079" max="2079" width="1.7109375" style="2" customWidth="1"/>
    <col min="2080" max="2080" width="11.42578125" style="2"/>
    <col min="2081" max="2081" width="1.7109375" style="2" customWidth="1"/>
    <col min="2082" max="2082" width="11.42578125" style="2"/>
    <col min="2083" max="2083" width="1.7109375" style="2" customWidth="1"/>
    <col min="2084" max="2084" width="11.42578125" style="2"/>
    <col min="2085" max="2085" width="1.7109375" style="2" customWidth="1"/>
    <col min="2086" max="2086" width="11.42578125" style="2"/>
    <col min="2087" max="2087" width="3.140625" style="2" customWidth="1"/>
    <col min="2088" max="2088" width="8.5703125" style="2" customWidth="1"/>
    <col min="2089" max="2089" width="2.85546875" style="2" customWidth="1"/>
    <col min="2090" max="2090" width="8.5703125" style="2" customWidth="1"/>
    <col min="2091" max="2091" width="2.85546875" style="2" customWidth="1"/>
    <col min="2092" max="2092" width="8.42578125" style="2" customWidth="1"/>
    <col min="2093" max="2093" width="2.85546875" style="2" customWidth="1"/>
    <col min="2094" max="2094" width="8.42578125" style="2" customWidth="1"/>
    <col min="2095" max="2095" width="2.85546875" style="2" customWidth="1"/>
    <col min="2096" max="2096" width="8.42578125" style="2" customWidth="1"/>
    <col min="2097" max="2097" width="2.85546875" style="2" customWidth="1"/>
    <col min="2098" max="2098" width="9.28515625" style="2" customWidth="1"/>
    <col min="2099" max="2099" width="2.5703125" style="2" customWidth="1"/>
    <col min="2100" max="2304" width="11.42578125" style="2"/>
    <col min="2305" max="2305" width="5.28515625" style="2" customWidth="1"/>
    <col min="2306" max="2306" width="3" style="2" customWidth="1"/>
    <col min="2307" max="2307" width="37.85546875" style="2" customWidth="1"/>
    <col min="2308" max="2308" width="8.85546875" style="2" customWidth="1"/>
    <col min="2309" max="2309" width="1.5703125" style="2" customWidth="1"/>
    <col min="2310" max="2310" width="8.5703125" style="2" customWidth="1"/>
    <col min="2311" max="2311" width="1.5703125" style="2" customWidth="1"/>
    <col min="2312" max="2312" width="8.5703125" style="2" customWidth="1"/>
    <col min="2313" max="2313" width="1.42578125" style="2" customWidth="1"/>
    <col min="2314" max="2314" width="8.5703125" style="2" customWidth="1"/>
    <col min="2315" max="2315" width="1.42578125" style="2" customWidth="1"/>
    <col min="2316" max="2316" width="8.140625" style="2" customWidth="1"/>
    <col min="2317" max="2317" width="1.5703125" style="2" customWidth="1"/>
    <col min="2318" max="2318" width="8.140625" style="2" customWidth="1"/>
    <col min="2319" max="2319" width="1.5703125" style="2" customWidth="1"/>
    <col min="2320" max="2320" width="8.140625" style="2" customWidth="1"/>
    <col min="2321" max="2321" width="1.5703125" style="2" customWidth="1"/>
    <col min="2322" max="2322" width="8.140625" style="2" customWidth="1"/>
    <col min="2323" max="2323" width="1.5703125" style="2" customWidth="1"/>
    <col min="2324" max="2324" width="8.140625" style="2" customWidth="1"/>
    <col min="2325" max="2325" width="1.5703125" style="2" customWidth="1"/>
    <col min="2326" max="2326" width="8.140625" style="2" customWidth="1"/>
    <col min="2327" max="2327" width="1.5703125" style="2" customWidth="1"/>
    <col min="2328" max="2328" width="9.28515625" style="2" customWidth="1"/>
    <col min="2329" max="2329" width="1.7109375" style="2" customWidth="1"/>
    <col min="2330" max="2330" width="8.140625" style="2" customWidth="1"/>
    <col min="2331" max="2331" width="1.85546875" style="2" customWidth="1"/>
    <col min="2332" max="2332" width="10.140625" style="2" customWidth="1"/>
    <col min="2333" max="2333" width="1.7109375" style="2" customWidth="1"/>
    <col min="2334" max="2334" width="10.140625" style="2" customWidth="1"/>
    <col min="2335" max="2335" width="1.7109375" style="2" customWidth="1"/>
    <col min="2336" max="2336" width="11.42578125" style="2"/>
    <col min="2337" max="2337" width="1.7109375" style="2" customWidth="1"/>
    <col min="2338" max="2338" width="11.42578125" style="2"/>
    <col min="2339" max="2339" width="1.7109375" style="2" customWidth="1"/>
    <col min="2340" max="2340" width="11.42578125" style="2"/>
    <col min="2341" max="2341" width="1.7109375" style="2" customWidth="1"/>
    <col min="2342" max="2342" width="11.42578125" style="2"/>
    <col min="2343" max="2343" width="3.140625" style="2" customWidth="1"/>
    <col min="2344" max="2344" width="8.5703125" style="2" customWidth="1"/>
    <col min="2345" max="2345" width="2.85546875" style="2" customWidth="1"/>
    <col min="2346" max="2346" width="8.5703125" style="2" customWidth="1"/>
    <col min="2347" max="2347" width="2.85546875" style="2" customWidth="1"/>
    <col min="2348" max="2348" width="8.42578125" style="2" customWidth="1"/>
    <col min="2349" max="2349" width="2.85546875" style="2" customWidth="1"/>
    <col min="2350" max="2350" width="8.42578125" style="2" customWidth="1"/>
    <col min="2351" max="2351" width="2.85546875" style="2" customWidth="1"/>
    <col min="2352" max="2352" width="8.42578125" style="2" customWidth="1"/>
    <col min="2353" max="2353" width="2.85546875" style="2" customWidth="1"/>
    <col min="2354" max="2354" width="9.28515625" style="2" customWidth="1"/>
    <col min="2355" max="2355" width="2.5703125" style="2" customWidth="1"/>
    <col min="2356" max="2560" width="11.42578125" style="2"/>
    <col min="2561" max="2561" width="5.28515625" style="2" customWidth="1"/>
    <col min="2562" max="2562" width="3" style="2" customWidth="1"/>
    <col min="2563" max="2563" width="37.85546875" style="2" customWidth="1"/>
    <col min="2564" max="2564" width="8.85546875" style="2" customWidth="1"/>
    <col min="2565" max="2565" width="1.5703125" style="2" customWidth="1"/>
    <col min="2566" max="2566" width="8.5703125" style="2" customWidth="1"/>
    <col min="2567" max="2567" width="1.5703125" style="2" customWidth="1"/>
    <col min="2568" max="2568" width="8.5703125" style="2" customWidth="1"/>
    <col min="2569" max="2569" width="1.42578125" style="2" customWidth="1"/>
    <col min="2570" max="2570" width="8.5703125" style="2" customWidth="1"/>
    <col min="2571" max="2571" width="1.42578125" style="2" customWidth="1"/>
    <col min="2572" max="2572" width="8.140625" style="2" customWidth="1"/>
    <col min="2573" max="2573" width="1.5703125" style="2" customWidth="1"/>
    <col min="2574" max="2574" width="8.140625" style="2" customWidth="1"/>
    <col min="2575" max="2575" width="1.5703125" style="2" customWidth="1"/>
    <col min="2576" max="2576" width="8.140625" style="2" customWidth="1"/>
    <col min="2577" max="2577" width="1.5703125" style="2" customWidth="1"/>
    <col min="2578" max="2578" width="8.140625" style="2" customWidth="1"/>
    <col min="2579" max="2579" width="1.5703125" style="2" customWidth="1"/>
    <col min="2580" max="2580" width="8.140625" style="2" customWidth="1"/>
    <col min="2581" max="2581" width="1.5703125" style="2" customWidth="1"/>
    <col min="2582" max="2582" width="8.140625" style="2" customWidth="1"/>
    <col min="2583" max="2583" width="1.5703125" style="2" customWidth="1"/>
    <col min="2584" max="2584" width="9.28515625" style="2" customWidth="1"/>
    <col min="2585" max="2585" width="1.7109375" style="2" customWidth="1"/>
    <col min="2586" max="2586" width="8.140625" style="2" customWidth="1"/>
    <col min="2587" max="2587" width="1.85546875" style="2" customWidth="1"/>
    <col min="2588" max="2588" width="10.140625" style="2" customWidth="1"/>
    <col min="2589" max="2589" width="1.7109375" style="2" customWidth="1"/>
    <col min="2590" max="2590" width="10.140625" style="2" customWidth="1"/>
    <col min="2591" max="2591" width="1.7109375" style="2" customWidth="1"/>
    <col min="2592" max="2592" width="11.42578125" style="2"/>
    <col min="2593" max="2593" width="1.7109375" style="2" customWidth="1"/>
    <col min="2594" max="2594" width="11.42578125" style="2"/>
    <col min="2595" max="2595" width="1.7109375" style="2" customWidth="1"/>
    <col min="2596" max="2596" width="11.42578125" style="2"/>
    <col min="2597" max="2597" width="1.7109375" style="2" customWidth="1"/>
    <col min="2598" max="2598" width="11.42578125" style="2"/>
    <col min="2599" max="2599" width="3.140625" style="2" customWidth="1"/>
    <col min="2600" max="2600" width="8.5703125" style="2" customWidth="1"/>
    <col min="2601" max="2601" width="2.85546875" style="2" customWidth="1"/>
    <col min="2602" max="2602" width="8.5703125" style="2" customWidth="1"/>
    <col min="2603" max="2603" width="2.85546875" style="2" customWidth="1"/>
    <col min="2604" max="2604" width="8.42578125" style="2" customWidth="1"/>
    <col min="2605" max="2605" width="2.85546875" style="2" customWidth="1"/>
    <col min="2606" max="2606" width="8.42578125" style="2" customWidth="1"/>
    <col min="2607" max="2607" width="2.85546875" style="2" customWidth="1"/>
    <col min="2608" max="2608" width="8.42578125" style="2" customWidth="1"/>
    <col min="2609" max="2609" width="2.85546875" style="2" customWidth="1"/>
    <col min="2610" max="2610" width="9.28515625" style="2" customWidth="1"/>
    <col min="2611" max="2611" width="2.5703125" style="2" customWidth="1"/>
    <col min="2612" max="2816" width="11.42578125" style="2"/>
    <col min="2817" max="2817" width="5.28515625" style="2" customWidth="1"/>
    <col min="2818" max="2818" width="3" style="2" customWidth="1"/>
    <col min="2819" max="2819" width="37.85546875" style="2" customWidth="1"/>
    <col min="2820" max="2820" width="8.85546875" style="2" customWidth="1"/>
    <col min="2821" max="2821" width="1.5703125" style="2" customWidth="1"/>
    <col min="2822" max="2822" width="8.5703125" style="2" customWidth="1"/>
    <col min="2823" max="2823" width="1.5703125" style="2" customWidth="1"/>
    <col min="2824" max="2824" width="8.5703125" style="2" customWidth="1"/>
    <col min="2825" max="2825" width="1.42578125" style="2" customWidth="1"/>
    <col min="2826" max="2826" width="8.5703125" style="2" customWidth="1"/>
    <col min="2827" max="2827" width="1.42578125" style="2" customWidth="1"/>
    <col min="2828" max="2828" width="8.140625" style="2" customWidth="1"/>
    <col min="2829" max="2829" width="1.5703125" style="2" customWidth="1"/>
    <col min="2830" max="2830" width="8.140625" style="2" customWidth="1"/>
    <col min="2831" max="2831" width="1.5703125" style="2" customWidth="1"/>
    <col min="2832" max="2832" width="8.140625" style="2" customWidth="1"/>
    <col min="2833" max="2833" width="1.5703125" style="2" customWidth="1"/>
    <col min="2834" max="2834" width="8.140625" style="2" customWidth="1"/>
    <col min="2835" max="2835" width="1.5703125" style="2" customWidth="1"/>
    <col min="2836" max="2836" width="8.140625" style="2" customWidth="1"/>
    <col min="2837" max="2837" width="1.5703125" style="2" customWidth="1"/>
    <col min="2838" max="2838" width="8.140625" style="2" customWidth="1"/>
    <col min="2839" max="2839" width="1.5703125" style="2" customWidth="1"/>
    <col min="2840" max="2840" width="9.28515625" style="2" customWidth="1"/>
    <col min="2841" max="2841" width="1.7109375" style="2" customWidth="1"/>
    <col min="2842" max="2842" width="8.140625" style="2" customWidth="1"/>
    <col min="2843" max="2843" width="1.85546875" style="2" customWidth="1"/>
    <col min="2844" max="2844" width="10.140625" style="2" customWidth="1"/>
    <col min="2845" max="2845" width="1.7109375" style="2" customWidth="1"/>
    <col min="2846" max="2846" width="10.140625" style="2" customWidth="1"/>
    <col min="2847" max="2847" width="1.7109375" style="2" customWidth="1"/>
    <col min="2848" max="2848" width="11.42578125" style="2"/>
    <col min="2849" max="2849" width="1.7109375" style="2" customWidth="1"/>
    <col min="2850" max="2850" width="11.42578125" style="2"/>
    <col min="2851" max="2851" width="1.7109375" style="2" customWidth="1"/>
    <col min="2852" max="2852" width="11.42578125" style="2"/>
    <col min="2853" max="2853" width="1.7109375" style="2" customWidth="1"/>
    <col min="2854" max="2854" width="11.42578125" style="2"/>
    <col min="2855" max="2855" width="3.140625" style="2" customWidth="1"/>
    <col min="2856" max="2856" width="8.5703125" style="2" customWidth="1"/>
    <col min="2857" max="2857" width="2.85546875" style="2" customWidth="1"/>
    <col min="2858" max="2858" width="8.5703125" style="2" customWidth="1"/>
    <col min="2859" max="2859" width="2.85546875" style="2" customWidth="1"/>
    <col min="2860" max="2860" width="8.42578125" style="2" customWidth="1"/>
    <col min="2861" max="2861" width="2.85546875" style="2" customWidth="1"/>
    <col min="2862" max="2862" width="8.42578125" style="2" customWidth="1"/>
    <col min="2863" max="2863" width="2.85546875" style="2" customWidth="1"/>
    <col min="2864" max="2864" width="8.42578125" style="2" customWidth="1"/>
    <col min="2865" max="2865" width="2.85546875" style="2" customWidth="1"/>
    <col min="2866" max="2866" width="9.28515625" style="2" customWidth="1"/>
    <col min="2867" max="2867" width="2.5703125" style="2" customWidth="1"/>
    <col min="2868" max="3072" width="11.42578125" style="2"/>
    <col min="3073" max="3073" width="5.28515625" style="2" customWidth="1"/>
    <col min="3074" max="3074" width="3" style="2" customWidth="1"/>
    <col min="3075" max="3075" width="37.85546875" style="2" customWidth="1"/>
    <col min="3076" max="3076" width="8.85546875" style="2" customWidth="1"/>
    <col min="3077" max="3077" width="1.5703125" style="2" customWidth="1"/>
    <col min="3078" max="3078" width="8.5703125" style="2" customWidth="1"/>
    <col min="3079" max="3079" width="1.5703125" style="2" customWidth="1"/>
    <col min="3080" max="3080" width="8.5703125" style="2" customWidth="1"/>
    <col min="3081" max="3081" width="1.42578125" style="2" customWidth="1"/>
    <col min="3082" max="3082" width="8.5703125" style="2" customWidth="1"/>
    <col min="3083" max="3083" width="1.42578125" style="2" customWidth="1"/>
    <col min="3084" max="3084" width="8.140625" style="2" customWidth="1"/>
    <col min="3085" max="3085" width="1.5703125" style="2" customWidth="1"/>
    <col min="3086" max="3086" width="8.140625" style="2" customWidth="1"/>
    <col min="3087" max="3087" width="1.5703125" style="2" customWidth="1"/>
    <col min="3088" max="3088" width="8.140625" style="2" customWidth="1"/>
    <col min="3089" max="3089" width="1.5703125" style="2" customWidth="1"/>
    <col min="3090" max="3090" width="8.140625" style="2" customWidth="1"/>
    <col min="3091" max="3091" width="1.5703125" style="2" customWidth="1"/>
    <col min="3092" max="3092" width="8.140625" style="2" customWidth="1"/>
    <col min="3093" max="3093" width="1.5703125" style="2" customWidth="1"/>
    <col min="3094" max="3094" width="8.140625" style="2" customWidth="1"/>
    <col min="3095" max="3095" width="1.5703125" style="2" customWidth="1"/>
    <col min="3096" max="3096" width="9.28515625" style="2" customWidth="1"/>
    <col min="3097" max="3097" width="1.7109375" style="2" customWidth="1"/>
    <col min="3098" max="3098" width="8.140625" style="2" customWidth="1"/>
    <col min="3099" max="3099" width="1.85546875" style="2" customWidth="1"/>
    <col min="3100" max="3100" width="10.140625" style="2" customWidth="1"/>
    <col min="3101" max="3101" width="1.7109375" style="2" customWidth="1"/>
    <col min="3102" max="3102" width="10.140625" style="2" customWidth="1"/>
    <col min="3103" max="3103" width="1.7109375" style="2" customWidth="1"/>
    <col min="3104" max="3104" width="11.42578125" style="2"/>
    <col min="3105" max="3105" width="1.7109375" style="2" customWidth="1"/>
    <col min="3106" max="3106" width="11.42578125" style="2"/>
    <col min="3107" max="3107" width="1.7109375" style="2" customWidth="1"/>
    <col min="3108" max="3108" width="11.42578125" style="2"/>
    <col min="3109" max="3109" width="1.7109375" style="2" customWidth="1"/>
    <col min="3110" max="3110" width="11.42578125" style="2"/>
    <col min="3111" max="3111" width="3.140625" style="2" customWidth="1"/>
    <col min="3112" max="3112" width="8.5703125" style="2" customWidth="1"/>
    <col min="3113" max="3113" width="2.85546875" style="2" customWidth="1"/>
    <col min="3114" max="3114" width="8.5703125" style="2" customWidth="1"/>
    <col min="3115" max="3115" width="2.85546875" style="2" customWidth="1"/>
    <col min="3116" max="3116" width="8.42578125" style="2" customWidth="1"/>
    <col min="3117" max="3117" width="2.85546875" style="2" customWidth="1"/>
    <col min="3118" max="3118" width="8.42578125" style="2" customWidth="1"/>
    <col min="3119" max="3119" width="2.85546875" style="2" customWidth="1"/>
    <col min="3120" max="3120" width="8.42578125" style="2" customWidth="1"/>
    <col min="3121" max="3121" width="2.85546875" style="2" customWidth="1"/>
    <col min="3122" max="3122" width="9.28515625" style="2" customWidth="1"/>
    <col min="3123" max="3123" width="2.5703125" style="2" customWidth="1"/>
    <col min="3124" max="3328" width="11.42578125" style="2"/>
    <col min="3329" max="3329" width="5.28515625" style="2" customWidth="1"/>
    <col min="3330" max="3330" width="3" style="2" customWidth="1"/>
    <col min="3331" max="3331" width="37.85546875" style="2" customWidth="1"/>
    <col min="3332" max="3332" width="8.85546875" style="2" customWidth="1"/>
    <col min="3333" max="3333" width="1.5703125" style="2" customWidth="1"/>
    <col min="3334" max="3334" width="8.5703125" style="2" customWidth="1"/>
    <col min="3335" max="3335" width="1.5703125" style="2" customWidth="1"/>
    <col min="3336" max="3336" width="8.5703125" style="2" customWidth="1"/>
    <col min="3337" max="3337" width="1.42578125" style="2" customWidth="1"/>
    <col min="3338" max="3338" width="8.5703125" style="2" customWidth="1"/>
    <col min="3339" max="3339" width="1.42578125" style="2" customWidth="1"/>
    <col min="3340" max="3340" width="8.140625" style="2" customWidth="1"/>
    <col min="3341" max="3341" width="1.5703125" style="2" customWidth="1"/>
    <col min="3342" max="3342" width="8.140625" style="2" customWidth="1"/>
    <col min="3343" max="3343" width="1.5703125" style="2" customWidth="1"/>
    <col min="3344" max="3344" width="8.140625" style="2" customWidth="1"/>
    <col min="3345" max="3345" width="1.5703125" style="2" customWidth="1"/>
    <col min="3346" max="3346" width="8.140625" style="2" customWidth="1"/>
    <col min="3347" max="3347" width="1.5703125" style="2" customWidth="1"/>
    <col min="3348" max="3348" width="8.140625" style="2" customWidth="1"/>
    <col min="3349" max="3349" width="1.5703125" style="2" customWidth="1"/>
    <col min="3350" max="3350" width="8.140625" style="2" customWidth="1"/>
    <col min="3351" max="3351" width="1.5703125" style="2" customWidth="1"/>
    <col min="3352" max="3352" width="9.28515625" style="2" customWidth="1"/>
    <col min="3353" max="3353" width="1.7109375" style="2" customWidth="1"/>
    <col min="3354" max="3354" width="8.140625" style="2" customWidth="1"/>
    <col min="3355" max="3355" width="1.85546875" style="2" customWidth="1"/>
    <col min="3356" max="3356" width="10.140625" style="2" customWidth="1"/>
    <col min="3357" max="3357" width="1.7109375" style="2" customWidth="1"/>
    <col min="3358" max="3358" width="10.140625" style="2" customWidth="1"/>
    <col min="3359" max="3359" width="1.7109375" style="2" customWidth="1"/>
    <col min="3360" max="3360" width="11.42578125" style="2"/>
    <col min="3361" max="3361" width="1.7109375" style="2" customWidth="1"/>
    <col min="3362" max="3362" width="11.42578125" style="2"/>
    <col min="3363" max="3363" width="1.7109375" style="2" customWidth="1"/>
    <col min="3364" max="3364" width="11.42578125" style="2"/>
    <col min="3365" max="3365" width="1.7109375" style="2" customWidth="1"/>
    <col min="3366" max="3366" width="11.42578125" style="2"/>
    <col min="3367" max="3367" width="3.140625" style="2" customWidth="1"/>
    <col min="3368" max="3368" width="8.5703125" style="2" customWidth="1"/>
    <col min="3369" max="3369" width="2.85546875" style="2" customWidth="1"/>
    <col min="3370" max="3370" width="8.5703125" style="2" customWidth="1"/>
    <col min="3371" max="3371" width="2.85546875" style="2" customWidth="1"/>
    <col min="3372" max="3372" width="8.42578125" style="2" customWidth="1"/>
    <col min="3373" max="3373" width="2.85546875" style="2" customWidth="1"/>
    <col min="3374" max="3374" width="8.42578125" style="2" customWidth="1"/>
    <col min="3375" max="3375" width="2.85546875" style="2" customWidth="1"/>
    <col min="3376" max="3376" width="8.42578125" style="2" customWidth="1"/>
    <col min="3377" max="3377" width="2.85546875" style="2" customWidth="1"/>
    <col min="3378" max="3378" width="9.28515625" style="2" customWidth="1"/>
    <col min="3379" max="3379" width="2.5703125" style="2" customWidth="1"/>
    <col min="3380" max="3584" width="11.42578125" style="2"/>
    <col min="3585" max="3585" width="5.28515625" style="2" customWidth="1"/>
    <col min="3586" max="3586" width="3" style="2" customWidth="1"/>
    <col min="3587" max="3587" width="37.85546875" style="2" customWidth="1"/>
    <col min="3588" max="3588" width="8.85546875" style="2" customWidth="1"/>
    <col min="3589" max="3589" width="1.5703125" style="2" customWidth="1"/>
    <col min="3590" max="3590" width="8.5703125" style="2" customWidth="1"/>
    <col min="3591" max="3591" width="1.5703125" style="2" customWidth="1"/>
    <col min="3592" max="3592" width="8.5703125" style="2" customWidth="1"/>
    <col min="3593" max="3593" width="1.42578125" style="2" customWidth="1"/>
    <col min="3594" max="3594" width="8.5703125" style="2" customWidth="1"/>
    <col min="3595" max="3595" width="1.42578125" style="2" customWidth="1"/>
    <col min="3596" max="3596" width="8.140625" style="2" customWidth="1"/>
    <col min="3597" max="3597" width="1.5703125" style="2" customWidth="1"/>
    <col min="3598" max="3598" width="8.140625" style="2" customWidth="1"/>
    <col min="3599" max="3599" width="1.5703125" style="2" customWidth="1"/>
    <col min="3600" max="3600" width="8.140625" style="2" customWidth="1"/>
    <col min="3601" max="3601" width="1.5703125" style="2" customWidth="1"/>
    <col min="3602" max="3602" width="8.140625" style="2" customWidth="1"/>
    <col min="3603" max="3603" width="1.5703125" style="2" customWidth="1"/>
    <col min="3604" max="3604" width="8.140625" style="2" customWidth="1"/>
    <col min="3605" max="3605" width="1.5703125" style="2" customWidth="1"/>
    <col min="3606" max="3606" width="8.140625" style="2" customWidth="1"/>
    <col min="3607" max="3607" width="1.5703125" style="2" customWidth="1"/>
    <col min="3608" max="3608" width="9.28515625" style="2" customWidth="1"/>
    <col min="3609" max="3609" width="1.7109375" style="2" customWidth="1"/>
    <col min="3610" max="3610" width="8.140625" style="2" customWidth="1"/>
    <col min="3611" max="3611" width="1.85546875" style="2" customWidth="1"/>
    <col min="3612" max="3612" width="10.140625" style="2" customWidth="1"/>
    <col min="3613" max="3613" width="1.7109375" style="2" customWidth="1"/>
    <col min="3614" max="3614" width="10.140625" style="2" customWidth="1"/>
    <col min="3615" max="3615" width="1.7109375" style="2" customWidth="1"/>
    <col min="3616" max="3616" width="11.42578125" style="2"/>
    <col min="3617" max="3617" width="1.7109375" style="2" customWidth="1"/>
    <col min="3618" max="3618" width="11.42578125" style="2"/>
    <col min="3619" max="3619" width="1.7109375" style="2" customWidth="1"/>
    <col min="3620" max="3620" width="11.42578125" style="2"/>
    <col min="3621" max="3621" width="1.7109375" style="2" customWidth="1"/>
    <col min="3622" max="3622" width="11.42578125" style="2"/>
    <col min="3623" max="3623" width="3.140625" style="2" customWidth="1"/>
    <col min="3624" max="3624" width="8.5703125" style="2" customWidth="1"/>
    <col min="3625" max="3625" width="2.85546875" style="2" customWidth="1"/>
    <col min="3626" max="3626" width="8.5703125" style="2" customWidth="1"/>
    <col min="3627" max="3627" width="2.85546875" style="2" customWidth="1"/>
    <col min="3628" max="3628" width="8.42578125" style="2" customWidth="1"/>
    <col min="3629" max="3629" width="2.85546875" style="2" customWidth="1"/>
    <col min="3630" max="3630" width="8.42578125" style="2" customWidth="1"/>
    <col min="3631" max="3631" width="2.85546875" style="2" customWidth="1"/>
    <col min="3632" max="3632" width="8.42578125" style="2" customWidth="1"/>
    <col min="3633" max="3633" width="2.85546875" style="2" customWidth="1"/>
    <col min="3634" max="3634" width="9.28515625" style="2" customWidth="1"/>
    <col min="3635" max="3635" width="2.5703125" style="2" customWidth="1"/>
    <col min="3636" max="3840" width="11.42578125" style="2"/>
    <col min="3841" max="3841" width="5.28515625" style="2" customWidth="1"/>
    <col min="3842" max="3842" width="3" style="2" customWidth="1"/>
    <col min="3843" max="3843" width="37.85546875" style="2" customWidth="1"/>
    <col min="3844" max="3844" width="8.85546875" style="2" customWidth="1"/>
    <col min="3845" max="3845" width="1.5703125" style="2" customWidth="1"/>
    <col min="3846" max="3846" width="8.5703125" style="2" customWidth="1"/>
    <col min="3847" max="3847" width="1.5703125" style="2" customWidth="1"/>
    <col min="3848" max="3848" width="8.5703125" style="2" customWidth="1"/>
    <col min="3849" max="3849" width="1.42578125" style="2" customWidth="1"/>
    <col min="3850" max="3850" width="8.5703125" style="2" customWidth="1"/>
    <col min="3851" max="3851" width="1.42578125" style="2" customWidth="1"/>
    <col min="3852" max="3852" width="8.140625" style="2" customWidth="1"/>
    <col min="3853" max="3853" width="1.5703125" style="2" customWidth="1"/>
    <col min="3854" max="3854" width="8.140625" style="2" customWidth="1"/>
    <col min="3855" max="3855" width="1.5703125" style="2" customWidth="1"/>
    <col min="3856" max="3856" width="8.140625" style="2" customWidth="1"/>
    <col min="3857" max="3857" width="1.5703125" style="2" customWidth="1"/>
    <col min="3858" max="3858" width="8.140625" style="2" customWidth="1"/>
    <col min="3859" max="3859" width="1.5703125" style="2" customWidth="1"/>
    <col min="3860" max="3860" width="8.140625" style="2" customWidth="1"/>
    <col min="3861" max="3861" width="1.5703125" style="2" customWidth="1"/>
    <col min="3862" max="3862" width="8.140625" style="2" customWidth="1"/>
    <col min="3863" max="3863" width="1.5703125" style="2" customWidth="1"/>
    <col min="3864" max="3864" width="9.28515625" style="2" customWidth="1"/>
    <col min="3865" max="3865" width="1.7109375" style="2" customWidth="1"/>
    <col min="3866" max="3866" width="8.140625" style="2" customWidth="1"/>
    <col min="3867" max="3867" width="1.85546875" style="2" customWidth="1"/>
    <col min="3868" max="3868" width="10.140625" style="2" customWidth="1"/>
    <col min="3869" max="3869" width="1.7109375" style="2" customWidth="1"/>
    <col min="3870" max="3870" width="10.140625" style="2" customWidth="1"/>
    <col min="3871" max="3871" width="1.7109375" style="2" customWidth="1"/>
    <col min="3872" max="3872" width="11.42578125" style="2"/>
    <col min="3873" max="3873" width="1.7109375" style="2" customWidth="1"/>
    <col min="3874" max="3874" width="11.42578125" style="2"/>
    <col min="3875" max="3875" width="1.7109375" style="2" customWidth="1"/>
    <col min="3876" max="3876" width="11.42578125" style="2"/>
    <col min="3877" max="3877" width="1.7109375" style="2" customWidth="1"/>
    <col min="3878" max="3878" width="11.42578125" style="2"/>
    <col min="3879" max="3879" width="3.140625" style="2" customWidth="1"/>
    <col min="3880" max="3880" width="8.5703125" style="2" customWidth="1"/>
    <col min="3881" max="3881" width="2.85546875" style="2" customWidth="1"/>
    <col min="3882" max="3882" width="8.5703125" style="2" customWidth="1"/>
    <col min="3883" max="3883" width="2.85546875" style="2" customWidth="1"/>
    <col min="3884" max="3884" width="8.42578125" style="2" customWidth="1"/>
    <col min="3885" max="3885" width="2.85546875" style="2" customWidth="1"/>
    <col min="3886" max="3886" width="8.42578125" style="2" customWidth="1"/>
    <col min="3887" max="3887" width="2.85546875" style="2" customWidth="1"/>
    <col min="3888" max="3888" width="8.42578125" style="2" customWidth="1"/>
    <col min="3889" max="3889" width="2.85546875" style="2" customWidth="1"/>
    <col min="3890" max="3890" width="9.28515625" style="2" customWidth="1"/>
    <col min="3891" max="3891" width="2.5703125" style="2" customWidth="1"/>
    <col min="3892" max="4096" width="11.42578125" style="2"/>
    <col min="4097" max="4097" width="5.28515625" style="2" customWidth="1"/>
    <col min="4098" max="4098" width="3" style="2" customWidth="1"/>
    <col min="4099" max="4099" width="37.85546875" style="2" customWidth="1"/>
    <col min="4100" max="4100" width="8.85546875" style="2" customWidth="1"/>
    <col min="4101" max="4101" width="1.5703125" style="2" customWidth="1"/>
    <col min="4102" max="4102" width="8.5703125" style="2" customWidth="1"/>
    <col min="4103" max="4103" width="1.5703125" style="2" customWidth="1"/>
    <col min="4104" max="4104" width="8.5703125" style="2" customWidth="1"/>
    <col min="4105" max="4105" width="1.42578125" style="2" customWidth="1"/>
    <col min="4106" max="4106" width="8.5703125" style="2" customWidth="1"/>
    <col min="4107" max="4107" width="1.42578125" style="2" customWidth="1"/>
    <col min="4108" max="4108" width="8.140625" style="2" customWidth="1"/>
    <col min="4109" max="4109" width="1.5703125" style="2" customWidth="1"/>
    <col min="4110" max="4110" width="8.140625" style="2" customWidth="1"/>
    <col min="4111" max="4111" width="1.5703125" style="2" customWidth="1"/>
    <col min="4112" max="4112" width="8.140625" style="2" customWidth="1"/>
    <col min="4113" max="4113" width="1.5703125" style="2" customWidth="1"/>
    <col min="4114" max="4114" width="8.140625" style="2" customWidth="1"/>
    <col min="4115" max="4115" width="1.5703125" style="2" customWidth="1"/>
    <col min="4116" max="4116" width="8.140625" style="2" customWidth="1"/>
    <col min="4117" max="4117" width="1.5703125" style="2" customWidth="1"/>
    <col min="4118" max="4118" width="8.140625" style="2" customWidth="1"/>
    <col min="4119" max="4119" width="1.5703125" style="2" customWidth="1"/>
    <col min="4120" max="4120" width="9.28515625" style="2" customWidth="1"/>
    <col min="4121" max="4121" width="1.7109375" style="2" customWidth="1"/>
    <col min="4122" max="4122" width="8.140625" style="2" customWidth="1"/>
    <col min="4123" max="4123" width="1.85546875" style="2" customWidth="1"/>
    <col min="4124" max="4124" width="10.140625" style="2" customWidth="1"/>
    <col min="4125" max="4125" width="1.7109375" style="2" customWidth="1"/>
    <col min="4126" max="4126" width="10.140625" style="2" customWidth="1"/>
    <col min="4127" max="4127" width="1.7109375" style="2" customWidth="1"/>
    <col min="4128" max="4128" width="11.42578125" style="2"/>
    <col min="4129" max="4129" width="1.7109375" style="2" customWidth="1"/>
    <col min="4130" max="4130" width="11.42578125" style="2"/>
    <col min="4131" max="4131" width="1.7109375" style="2" customWidth="1"/>
    <col min="4132" max="4132" width="11.42578125" style="2"/>
    <col min="4133" max="4133" width="1.7109375" style="2" customWidth="1"/>
    <col min="4134" max="4134" width="11.42578125" style="2"/>
    <col min="4135" max="4135" width="3.140625" style="2" customWidth="1"/>
    <col min="4136" max="4136" width="8.5703125" style="2" customWidth="1"/>
    <col min="4137" max="4137" width="2.85546875" style="2" customWidth="1"/>
    <col min="4138" max="4138" width="8.5703125" style="2" customWidth="1"/>
    <col min="4139" max="4139" width="2.85546875" style="2" customWidth="1"/>
    <col min="4140" max="4140" width="8.42578125" style="2" customWidth="1"/>
    <col min="4141" max="4141" width="2.85546875" style="2" customWidth="1"/>
    <col min="4142" max="4142" width="8.42578125" style="2" customWidth="1"/>
    <col min="4143" max="4143" width="2.85546875" style="2" customWidth="1"/>
    <col min="4144" max="4144" width="8.42578125" style="2" customWidth="1"/>
    <col min="4145" max="4145" width="2.85546875" style="2" customWidth="1"/>
    <col min="4146" max="4146" width="9.28515625" style="2" customWidth="1"/>
    <col min="4147" max="4147" width="2.5703125" style="2" customWidth="1"/>
    <col min="4148" max="4352" width="11.42578125" style="2"/>
    <col min="4353" max="4353" width="5.28515625" style="2" customWidth="1"/>
    <col min="4354" max="4354" width="3" style="2" customWidth="1"/>
    <col min="4355" max="4355" width="37.85546875" style="2" customWidth="1"/>
    <col min="4356" max="4356" width="8.85546875" style="2" customWidth="1"/>
    <col min="4357" max="4357" width="1.5703125" style="2" customWidth="1"/>
    <col min="4358" max="4358" width="8.5703125" style="2" customWidth="1"/>
    <col min="4359" max="4359" width="1.5703125" style="2" customWidth="1"/>
    <col min="4360" max="4360" width="8.5703125" style="2" customWidth="1"/>
    <col min="4361" max="4361" width="1.42578125" style="2" customWidth="1"/>
    <col min="4362" max="4362" width="8.5703125" style="2" customWidth="1"/>
    <col min="4363" max="4363" width="1.42578125" style="2" customWidth="1"/>
    <col min="4364" max="4364" width="8.140625" style="2" customWidth="1"/>
    <col min="4365" max="4365" width="1.5703125" style="2" customWidth="1"/>
    <col min="4366" max="4366" width="8.140625" style="2" customWidth="1"/>
    <col min="4367" max="4367" width="1.5703125" style="2" customWidth="1"/>
    <col min="4368" max="4368" width="8.140625" style="2" customWidth="1"/>
    <col min="4369" max="4369" width="1.5703125" style="2" customWidth="1"/>
    <col min="4370" max="4370" width="8.140625" style="2" customWidth="1"/>
    <col min="4371" max="4371" width="1.5703125" style="2" customWidth="1"/>
    <col min="4372" max="4372" width="8.140625" style="2" customWidth="1"/>
    <col min="4373" max="4373" width="1.5703125" style="2" customWidth="1"/>
    <col min="4374" max="4374" width="8.140625" style="2" customWidth="1"/>
    <col min="4375" max="4375" width="1.5703125" style="2" customWidth="1"/>
    <col min="4376" max="4376" width="9.28515625" style="2" customWidth="1"/>
    <col min="4377" max="4377" width="1.7109375" style="2" customWidth="1"/>
    <col min="4378" max="4378" width="8.140625" style="2" customWidth="1"/>
    <col min="4379" max="4379" width="1.85546875" style="2" customWidth="1"/>
    <col min="4380" max="4380" width="10.140625" style="2" customWidth="1"/>
    <col min="4381" max="4381" width="1.7109375" style="2" customWidth="1"/>
    <col min="4382" max="4382" width="10.140625" style="2" customWidth="1"/>
    <col min="4383" max="4383" width="1.7109375" style="2" customWidth="1"/>
    <col min="4384" max="4384" width="11.42578125" style="2"/>
    <col min="4385" max="4385" width="1.7109375" style="2" customWidth="1"/>
    <col min="4386" max="4386" width="11.42578125" style="2"/>
    <col min="4387" max="4387" width="1.7109375" style="2" customWidth="1"/>
    <col min="4388" max="4388" width="11.42578125" style="2"/>
    <col min="4389" max="4389" width="1.7109375" style="2" customWidth="1"/>
    <col min="4390" max="4390" width="11.42578125" style="2"/>
    <col min="4391" max="4391" width="3.140625" style="2" customWidth="1"/>
    <col min="4392" max="4392" width="8.5703125" style="2" customWidth="1"/>
    <col min="4393" max="4393" width="2.85546875" style="2" customWidth="1"/>
    <col min="4394" max="4394" width="8.5703125" style="2" customWidth="1"/>
    <col min="4395" max="4395" width="2.85546875" style="2" customWidth="1"/>
    <col min="4396" max="4396" width="8.42578125" style="2" customWidth="1"/>
    <col min="4397" max="4397" width="2.85546875" style="2" customWidth="1"/>
    <col min="4398" max="4398" width="8.42578125" style="2" customWidth="1"/>
    <col min="4399" max="4399" width="2.85546875" style="2" customWidth="1"/>
    <col min="4400" max="4400" width="8.42578125" style="2" customWidth="1"/>
    <col min="4401" max="4401" width="2.85546875" style="2" customWidth="1"/>
    <col min="4402" max="4402" width="9.28515625" style="2" customWidth="1"/>
    <col min="4403" max="4403" width="2.5703125" style="2" customWidth="1"/>
    <col min="4404" max="4608" width="11.42578125" style="2"/>
    <col min="4609" max="4609" width="5.28515625" style="2" customWidth="1"/>
    <col min="4610" max="4610" width="3" style="2" customWidth="1"/>
    <col min="4611" max="4611" width="37.85546875" style="2" customWidth="1"/>
    <col min="4612" max="4612" width="8.85546875" style="2" customWidth="1"/>
    <col min="4613" max="4613" width="1.5703125" style="2" customWidth="1"/>
    <col min="4614" max="4614" width="8.5703125" style="2" customWidth="1"/>
    <col min="4615" max="4615" width="1.5703125" style="2" customWidth="1"/>
    <col min="4616" max="4616" width="8.5703125" style="2" customWidth="1"/>
    <col min="4617" max="4617" width="1.42578125" style="2" customWidth="1"/>
    <col min="4618" max="4618" width="8.5703125" style="2" customWidth="1"/>
    <col min="4619" max="4619" width="1.42578125" style="2" customWidth="1"/>
    <col min="4620" max="4620" width="8.140625" style="2" customWidth="1"/>
    <col min="4621" max="4621" width="1.5703125" style="2" customWidth="1"/>
    <col min="4622" max="4622" width="8.140625" style="2" customWidth="1"/>
    <col min="4623" max="4623" width="1.5703125" style="2" customWidth="1"/>
    <col min="4624" max="4624" width="8.140625" style="2" customWidth="1"/>
    <col min="4625" max="4625" width="1.5703125" style="2" customWidth="1"/>
    <col min="4626" max="4626" width="8.140625" style="2" customWidth="1"/>
    <col min="4627" max="4627" width="1.5703125" style="2" customWidth="1"/>
    <col min="4628" max="4628" width="8.140625" style="2" customWidth="1"/>
    <col min="4629" max="4629" width="1.5703125" style="2" customWidth="1"/>
    <col min="4630" max="4630" width="8.140625" style="2" customWidth="1"/>
    <col min="4631" max="4631" width="1.5703125" style="2" customWidth="1"/>
    <col min="4632" max="4632" width="9.28515625" style="2" customWidth="1"/>
    <col min="4633" max="4633" width="1.7109375" style="2" customWidth="1"/>
    <col min="4634" max="4634" width="8.140625" style="2" customWidth="1"/>
    <col min="4635" max="4635" width="1.85546875" style="2" customWidth="1"/>
    <col min="4636" max="4636" width="10.140625" style="2" customWidth="1"/>
    <col min="4637" max="4637" width="1.7109375" style="2" customWidth="1"/>
    <col min="4638" max="4638" width="10.140625" style="2" customWidth="1"/>
    <col min="4639" max="4639" width="1.7109375" style="2" customWidth="1"/>
    <col min="4640" max="4640" width="11.42578125" style="2"/>
    <col min="4641" max="4641" width="1.7109375" style="2" customWidth="1"/>
    <col min="4642" max="4642" width="11.42578125" style="2"/>
    <col min="4643" max="4643" width="1.7109375" style="2" customWidth="1"/>
    <col min="4644" max="4644" width="11.42578125" style="2"/>
    <col min="4645" max="4645" width="1.7109375" style="2" customWidth="1"/>
    <col min="4646" max="4646" width="11.42578125" style="2"/>
    <col min="4647" max="4647" width="3.140625" style="2" customWidth="1"/>
    <col min="4648" max="4648" width="8.5703125" style="2" customWidth="1"/>
    <col min="4649" max="4649" width="2.85546875" style="2" customWidth="1"/>
    <col min="4650" max="4650" width="8.5703125" style="2" customWidth="1"/>
    <col min="4651" max="4651" width="2.85546875" style="2" customWidth="1"/>
    <col min="4652" max="4652" width="8.42578125" style="2" customWidth="1"/>
    <col min="4653" max="4653" width="2.85546875" style="2" customWidth="1"/>
    <col min="4654" max="4654" width="8.42578125" style="2" customWidth="1"/>
    <col min="4655" max="4655" width="2.85546875" style="2" customWidth="1"/>
    <col min="4656" max="4656" width="8.42578125" style="2" customWidth="1"/>
    <col min="4657" max="4657" width="2.85546875" style="2" customWidth="1"/>
    <col min="4658" max="4658" width="9.28515625" style="2" customWidth="1"/>
    <col min="4659" max="4659" width="2.5703125" style="2" customWidth="1"/>
    <col min="4660" max="4864" width="11.42578125" style="2"/>
    <col min="4865" max="4865" width="5.28515625" style="2" customWidth="1"/>
    <col min="4866" max="4866" width="3" style="2" customWidth="1"/>
    <col min="4867" max="4867" width="37.85546875" style="2" customWidth="1"/>
    <col min="4868" max="4868" width="8.85546875" style="2" customWidth="1"/>
    <col min="4869" max="4869" width="1.5703125" style="2" customWidth="1"/>
    <col min="4870" max="4870" width="8.5703125" style="2" customWidth="1"/>
    <col min="4871" max="4871" width="1.5703125" style="2" customWidth="1"/>
    <col min="4872" max="4872" width="8.5703125" style="2" customWidth="1"/>
    <col min="4873" max="4873" width="1.42578125" style="2" customWidth="1"/>
    <col min="4874" max="4874" width="8.5703125" style="2" customWidth="1"/>
    <col min="4875" max="4875" width="1.42578125" style="2" customWidth="1"/>
    <col min="4876" max="4876" width="8.140625" style="2" customWidth="1"/>
    <col min="4877" max="4877" width="1.5703125" style="2" customWidth="1"/>
    <col min="4878" max="4878" width="8.140625" style="2" customWidth="1"/>
    <col min="4879" max="4879" width="1.5703125" style="2" customWidth="1"/>
    <col min="4880" max="4880" width="8.140625" style="2" customWidth="1"/>
    <col min="4881" max="4881" width="1.5703125" style="2" customWidth="1"/>
    <col min="4882" max="4882" width="8.140625" style="2" customWidth="1"/>
    <col min="4883" max="4883" width="1.5703125" style="2" customWidth="1"/>
    <col min="4884" max="4884" width="8.140625" style="2" customWidth="1"/>
    <col min="4885" max="4885" width="1.5703125" style="2" customWidth="1"/>
    <col min="4886" max="4886" width="8.140625" style="2" customWidth="1"/>
    <col min="4887" max="4887" width="1.5703125" style="2" customWidth="1"/>
    <col min="4888" max="4888" width="9.28515625" style="2" customWidth="1"/>
    <col min="4889" max="4889" width="1.7109375" style="2" customWidth="1"/>
    <col min="4890" max="4890" width="8.140625" style="2" customWidth="1"/>
    <col min="4891" max="4891" width="1.85546875" style="2" customWidth="1"/>
    <col min="4892" max="4892" width="10.140625" style="2" customWidth="1"/>
    <col min="4893" max="4893" width="1.7109375" style="2" customWidth="1"/>
    <col min="4894" max="4894" width="10.140625" style="2" customWidth="1"/>
    <col min="4895" max="4895" width="1.7109375" style="2" customWidth="1"/>
    <col min="4896" max="4896" width="11.42578125" style="2"/>
    <col min="4897" max="4897" width="1.7109375" style="2" customWidth="1"/>
    <col min="4898" max="4898" width="11.42578125" style="2"/>
    <col min="4899" max="4899" width="1.7109375" style="2" customWidth="1"/>
    <col min="4900" max="4900" width="11.42578125" style="2"/>
    <col min="4901" max="4901" width="1.7109375" style="2" customWidth="1"/>
    <col min="4902" max="4902" width="11.42578125" style="2"/>
    <col min="4903" max="4903" width="3.140625" style="2" customWidth="1"/>
    <col min="4904" max="4904" width="8.5703125" style="2" customWidth="1"/>
    <col min="4905" max="4905" width="2.85546875" style="2" customWidth="1"/>
    <col min="4906" max="4906" width="8.5703125" style="2" customWidth="1"/>
    <col min="4907" max="4907" width="2.85546875" style="2" customWidth="1"/>
    <col min="4908" max="4908" width="8.42578125" style="2" customWidth="1"/>
    <col min="4909" max="4909" width="2.85546875" style="2" customWidth="1"/>
    <col min="4910" max="4910" width="8.42578125" style="2" customWidth="1"/>
    <col min="4911" max="4911" width="2.85546875" style="2" customWidth="1"/>
    <col min="4912" max="4912" width="8.42578125" style="2" customWidth="1"/>
    <col min="4913" max="4913" width="2.85546875" style="2" customWidth="1"/>
    <col min="4914" max="4914" width="9.28515625" style="2" customWidth="1"/>
    <col min="4915" max="4915" width="2.5703125" style="2" customWidth="1"/>
    <col min="4916" max="5120" width="11.42578125" style="2"/>
    <col min="5121" max="5121" width="5.28515625" style="2" customWidth="1"/>
    <col min="5122" max="5122" width="3" style="2" customWidth="1"/>
    <col min="5123" max="5123" width="37.85546875" style="2" customWidth="1"/>
    <col min="5124" max="5124" width="8.85546875" style="2" customWidth="1"/>
    <col min="5125" max="5125" width="1.5703125" style="2" customWidth="1"/>
    <col min="5126" max="5126" width="8.5703125" style="2" customWidth="1"/>
    <col min="5127" max="5127" width="1.5703125" style="2" customWidth="1"/>
    <col min="5128" max="5128" width="8.5703125" style="2" customWidth="1"/>
    <col min="5129" max="5129" width="1.42578125" style="2" customWidth="1"/>
    <col min="5130" max="5130" width="8.5703125" style="2" customWidth="1"/>
    <col min="5131" max="5131" width="1.42578125" style="2" customWidth="1"/>
    <col min="5132" max="5132" width="8.140625" style="2" customWidth="1"/>
    <col min="5133" max="5133" width="1.5703125" style="2" customWidth="1"/>
    <col min="5134" max="5134" width="8.140625" style="2" customWidth="1"/>
    <col min="5135" max="5135" width="1.5703125" style="2" customWidth="1"/>
    <col min="5136" max="5136" width="8.140625" style="2" customWidth="1"/>
    <col min="5137" max="5137" width="1.5703125" style="2" customWidth="1"/>
    <col min="5138" max="5138" width="8.140625" style="2" customWidth="1"/>
    <col min="5139" max="5139" width="1.5703125" style="2" customWidth="1"/>
    <col min="5140" max="5140" width="8.140625" style="2" customWidth="1"/>
    <col min="5141" max="5141" width="1.5703125" style="2" customWidth="1"/>
    <col min="5142" max="5142" width="8.140625" style="2" customWidth="1"/>
    <col min="5143" max="5143" width="1.5703125" style="2" customWidth="1"/>
    <col min="5144" max="5144" width="9.28515625" style="2" customWidth="1"/>
    <col min="5145" max="5145" width="1.7109375" style="2" customWidth="1"/>
    <col min="5146" max="5146" width="8.140625" style="2" customWidth="1"/>
    <col min="5147" max="5147" width="1.85546875" style="2" customWidth="1"/>
    <col min="5148" max="5148" width="10.140625" style="2" customWidth="1"/>
    <col min="5149" max="5149" width="1.7109375" style="2" customWidth="1"/>
    <col min="5150" max="5150" width="10.140625" style="2" customWidth="1"/>
    <col min="5151" max="5151" width="1.7109375" style="2" customWidth="1"/>
    <col min="5152" max="5152" width="11.42578125" style="2"/>
    <col min="5153" max="5153" width="1.7109375" style="2" customWidth="1"/>
    <col min="5154" max="5154" width="11.42578125" style="2"/>
    <col min="5155" max="5155" width="1.7109375" style="2" customWidth="1"/>
    <col min="5156" max="5156" width="11.42578125" style="2"/>
    <col min="5157" max="5157" width="1.7109375" style="2" customWidth="1"/>
    <col min="5158" max="5158" width="11.42578125" style="2"/>
    <col min="5159" max="5159" width="3.140625" style="2" customWidth="1"/>
    <col min="5160" max="5160" width="8.5703125" style="2" customWidth="1"/>
    <col min="5161" max="5161" width="2.85546875" style="2" customWidth="1"/>
    <col min="5162" max="5162" width="8.5703125" style="2" customWidth="1"/>
    <col min="5163" max="5163" width="2.85546875" style="2" customWidth="1"/>
    <col min="5164" max="5164" width="8.42578125" style="2" customWidth="1"/>
    <col min="5165" max="5165" width="2.85546875" style="2" customWidth="1"/>
    <col min="5166" max="5166" width="8.42578125" style="2" customWidth="1"/>
    <col min="5167" max="5167" width="2.85546875" style="2" customWidth="1"/>
    <col min="5168" max="5168" width="8.42578125" style="2" customWidth="1"/>
    <col min="5169" max="5169" width="2.85546875" style="2" customWidth="1"/>
    <col min="5170" max="5170" width="9.28515625" style="2" customWidth="1"/>
    <col min="5171" max="5171" width="2.5703125" style="2" customWidth="1"/>
    <col min="5172" max="5376" width="11.42578125" style="2"/>
    <col min="5377" max="5377" width="5.28515625" style="2" customWidth="1"/>
    <col min="5378" max="5378" width="3" style="2" customWidth="1"/>
    <col min="5379" max="5379" width="37.85546875" style="2" customWidth="1"/>
    <col min="5380" max="5380" width="8.85546875" style="2" customWidth="1"/>
    <col min="5381" max="5381" width="1.5703125" style="2" customWidth="1"/>
    <col min="5382" max="5382" width="8.5703125" style="2" customWidth="1"/>
    <col min="5383" max="5383" width="1.5703125" style="2" customWidth="1"/>
    <col min="5384" max="5384" width="8.5703125" style="2" customWidth="1"/>
    <col min="5385" max="5385" width="1.42578125" style="2" customWidth="1"/>
    <col min="5386" max="5386" width="8.5703125" style="2" customWidth="1"/>
    <col min="5387" max="5387" width="1.42578125" style="2" customWidth="1"/>
    <col min="5388" max="5388" width="8.140625" style="2" customWidth="1"/>
    <col min="5389" max="5389" width="1.5703125" style="2" customWidth="1"/>
    <col min="5390" max="5390" width="8.140625" style="2" customWidth="1"/>
    <col min="5391" max="5391" width="1.5703125" style="2" customWidth="1"/>
    <col min="5392" max="5392" width="8.140625" style="2" customWidth="1"/>
    <col min="5393" max="5393" width="1.5703125" style="2" customWidth="1"/>
    <col min="5394" max="5394" width="8.140625" style="2" customWidth="1"/>
    <col min="5395" max="5395" width="1.5703125" style="2" customWidth="1"/>
    <col min="5396" max="5396" width="8.140625" style="2" customWidth="1"/>
    <col min="5397" max="5397" width="1.5703125" style="2" customWidth="1"/>
    <col min="5398" max="5398" width="8.140625" style="2" customWidth="1"/>
    <col min="5399" max="5399" width="1.5703125" style="2" customWidth="1"/>
    <col min="5400" max="5400" width="9.28515625" style="2" customWidth="1"/>
    <col min="5401" max="5401" width="1.7109375" style="2" customWidth="1"/>
    <col min="5402" max="5402" width="8.140625" style="2" customWidth="1"/>
    <col min="5403" max="5403" width="1.85546875" style="2" customWidth="1"/>
    <col min="5404" max="5404" width="10.140625" style="2" customWidth="1"/>
    <col min="5405" max="5405" width="1.7109375" style="2" customWidth="1"/>
    <col min="5406" max="5406" width="10.140625" style="2" customWidth="1"/>
    <col min="5407" max="5407" width="1.7109375" style="2" customWidth="1"/>
    <col min="5408" max="5408" width="11.42578125" style="2"/>
    <col min="5409" max="5409" width="1.7109375" style="2" customWidth="1"/>
    <col min="5410" max="5410" width="11.42578125" style="2"/>
    <col min="5411" max="5411" width="1.7109375" style="2" customWidth="1"/>
    <col min="5412" max="5412" width="11.42578125" style="2"/>
    <col min="5413" max="5413" width="1.7109375" style="2" customWidth="1"/>
    <col min="5414" max="5414" width="11.42578125" style="2"/>
    <col min="5415" max="5415" width="3.140625" style="2" customWidth="1"/>
    <col min="5416" max="5416" width="8.5703125" style="2" customWidth="1"/>
    <col min="5417" max="5417" width="2.85546875" style="2" customWidth="1"/>
    <col min="5418" max="5418" width="8.5703125" style="2" customWidth="1"/>
    <col min="5419" max="5419" width="2.85546875" style="2" customWidth="1"/>
    <col min="5420" max="5420" width="8.42578125" style="2" customWidth="1"/>
    <col min="5421" max="5421" width="2.85546875" style="2" customWidth="1"/>
    <col min="5422" max="5422" width="8.42578125" style="2" customWidth="1"/>
    <col min="5423" max="5423" width="2.85546875" style="2" customWidth="1"/>
    <col min="5424" max="5424" width="8.42578125" style="2" customWidth="1"/>
    <col min="5425" max="5425" width="2.85546875" style="2" customWidth="1"/>
    <col min="5426" max="5426" width="9.28515625" style="2" customWidth="1"/>
    <col min="5427" max="5427" width="2.5703125" style="2" customWidth="1"/>
    <col min="5428" max="5632" width="11.42578125" style="2"/>
    <col min="5633" max="5633" width="5.28515625" style="2" customWidth="1"/>
    <col min="5634" max="5634" width="3" style="2" customWidth="1"/>
    <col min="5635" max="5635" width="37.85546875" style="2" customWidth="1"/>
    <col min="5636" max="5636" width="8.85546875" style="2" customWidth="1"/>
    <col min="5637" max="5637" width="1.5703125" style="2" customWidth="1"/>
    <col min="5638" max="5638" width="8.5703125" style="2" customWidth="1"/>
    <col min="5639" max="5639" width="1.5703125" style="2" customWidth="1"/>
    <col min="5640" max="5640" width="8.5703125" style="2" customWidth="1"/>
    <col min="5641" max="5641" width="1.42578125" style="2" customWidth="1"/>
    <col min="5642" max="5642" width="8.5703125" style="2" customWidth="1"/>
    <col min="5643" max="5643" width="1.42578125" style="2" customWidth="1"/>
    <col min="5644" max="5644" width="8.140625" style="2" customWidth="1"/>
    <col min="5645" max="5645" width="1.5703125" style="2" customWidth="1"/>
    <col min="5646" max="5646" width="8.140625" style="2" customWidth="1"/>
    <col min="5647" max="5647" width="1.5703125" style="2" customWidth="1"/>
    <col min="5648" max="5648" width="8.140625" style="2" customWidth="1"/>
    <col min="5649" max="5649" width="1.5703125" style="2" customWidth="1"/>
    <col min="5650" max="5650" width="8.140625" style="2" customWidth="1"/>
    <col min="5651" max="5651" width="1.5703125" style="2" customWidth="1"/>
    <col min="5652" max="5652" width="8.140625" style="2" customWidth="1"/>
    <col min="5653" max="5653" width="1.5703125" style="2" customWidth="1"/>
    <col min="5654" max="5654" width="8.140625" style="2" customWidth="1"/>
    <col min="5655" max="5655" width="1.5703125" style="2" customWidth="1"/>
    <col min="5656" max="5656" width="9.28515625" style="2" customWidth="1"/>
    <col min="5657" max="5657" width="1.7109375" style="2" customWidth="1"/>
    <col min="5658" max="5658" width="8.140625" style="2" customWidth="1"/>
    <col min="5659" max="5659" width="1.85546875" style="2" customWidth="1"/>
    <col min="5660" max="5660" width="10.140625" style="2" customWidth="1"/>
    <col min="5661" max="5661" width="1.7109375" style="2" customWidth="1"/>
    <col min="5662" max="5662" width="10.140625" style="2" customWidth="1"/>
    <col min="5663" max="5663" width="1.7109375" style="2" customWidth="1"/>
    <col min="5664" max="5664" width="11.42578125" style="2"/>
    <col min="5665" max="5665" width="1.7109375" style="2" customWidth="1"/>
    <col min="5666" max="5666" width="11.42578125" style="2"/>
    <col min="5667" max="5667" width="1.7109375" style="2" customWidth="1"/>
    <col min="5668" max="5668" width="11.42578125" style="2"/>
    <col min="5669" max="5669" width="1.7109375" style="2" customWidth="1"/>
    <col min="5670" max="5670" width="11.42578125" style="2"/>
    <col min="5671" max="5671" width="3.140625" style="2" customWidth="1"/>
    <col min="5672" max="5672" width="8.5703125" style="2" customWidth="1"/>
    <col min="5673" max="5673" width="2.85546875" style="2" customWidth="1"/>
    <col min="5674" max="5674" width="8.5703125" style="2" customWidth="1"/>
    <col min="5675" max="5675" width="2.85546875" style="2" customWidth="1"/>
    <col min="5676" max="5676" width="8.42578125" style="2" customWidth="1"/>
    <col min="5677" max="5677" width="2.85546875" style="2" customWidth="1"/>
    <col min="5678" max="5678" width="8.42578125" style="2" customWidth="1"/>
    <col min="5679" max="5679" width="2.85546875" style="2" customWidth="1"/>
    <col min="5680" max="5680" width="8.42578125" style="2" customWidth="1"/>
    <col min="5681" max="5681" width="2.85546875" style="2" customWidth="1"/>
    <col min="5682" max="5682" width="9.28515625" style="2" customWidth="1"/>
    <col min="5683" max="5683" width="2.5703125" style="2" customWidth="1"/>
    <col min="5684" max="5888" width="11.42578125" style="2"/>
    <col min="5889" max="5889" width="5.28515625" style="2" customWidth="1"/>
    <col min="5890" max="5890" width="3" style="2" customWidth="1"/>
    <col min="5891" max="5891" width="37.85546875" style="2" customWidth="1"/>
    <col min="5892" max="5892" width="8.85546875" style="2" customWidth="1"/>
    <col min="5893" max="5893" width="1.5703125" style="2" customWidth="1"/>
    <col min="5894" max="5894" width="8.5703125" style="2" customWidth="1"/>
    <col min="5895" max="5895" width="1.5703125" style="2" customWidth="1"/>
    <col min="5896" max="5896" width="8.5703125" style="2" customWidth="1"/>
    <col min="5897" max="5897" width="1.42578125" style="2" customWidth="1"/>
    <col min="5898" max="5898" width="8.5703125" style="2" customWidth="1"/>
    <col min="5899" max="5899" width="1.42578125" style="2" customWidth="1"/>
    <col min="5900" max="5900" width="8.140625" style="2" customWidth="1"/>
    <col min="5901" max="5901" width="1.5703125" style="2" customWidth="1"/>
    <col min="5902" max="5902" width="8.140625" style="2" customWidth="1"/>
    <col min="5903" max="5903" width="1.5703125" style="2" customWidth="1"/>
    <col min="5904" max="5904" width="8.140625" style="2" customWidth="1"/>
    <col min="5905" max="5905" width="1.5703125" style="2" customWidth="1"/>
    <col min="5906" max="5906" width="8.140625" style="2" customWidth="1"/>
    <col min="5907" max="5907" width="1.5703125" style="2" customWidth="1"/>
    <col min="5908" max="5908" width="8.140625" style="2" customWidth="1"/>
    <col min="5909" max="5909" width="1.5703125" style="2" customWidth="1"/>
    <col min="5910" max="5910" width="8.140625" style="2" customWidth="1"/>
    <col min="5911" max="5911" width="1.5703125" style="2" customWidth="1"/>
    <col min="5912" max="5912" width="9.28515625" style="2" customWidth="1"/>
    <col min="5913" max="5913" width="1.7109375" style="2" customWidth="1"/>
    <col min="5914" max="5914" width="8.140625" style="2" customWidth="1"/>
    <col min="5915" max="5915" width="1.85546875" style="2" customWidth="1"/>
    <col min="5916" max="5916" width="10.140625" style="2" customWidth="1"/>
    <col min="5917" max="5917" width="1.7109375" style="2" customWidth="1"/>
    <col min="5918" max="5918" width="10.140625" style="2" customWidth="1"/>
    <col min="5919" max="5919" width="1.7109375" style="2" customWidth="1"/>
    <col min="5920" max="5920" width="11.42578125" style="2"/>
    <col min="5921" max="5921" width="1.7109375" style="2" customWidth="1"/>
    <col min="5922" max="5922" width="11.42578125" style="2"/>
    <col min="5923" max="5923" width="1.7109375" style="2" customWidth="1"/>
    <col min="5924" max="5924" width="11.42578125" style="2"/>
    <col min="5925" max="5925" width="1.7109375" style="2" customWidth="1"/>
    <col min="5926" max="5926" width="11.42578125" style="2"/>
    <col min="5927" max="5927" width="3.140625" style="2" customWidth="1"/>
    <col min="5928" max="5928" width="8.5703125" style="2" customWidth="1"/>
    <col min="5929" max="5929" width="2.85546875" style="2" customWidth="1"/>
    <col min="5930" max="5930" width="8.5703125" style="2" customWidth="1"/>
    <col min="5931" max="5931" width="2.85546875" style="2" customWidth="1"/>
    <col min="5932" max="5932" width="8.42578125" style="2" customWidth="1"/>
    <col min="5933" max="5933" width="2.85546875" style="2" customWidth="1"/>
    <col min="5934" max="5934" width="8.42578125" style="2" customWidth="1"/>
    <col min="5935" max="5935" width="2.85546875" style="2" customWidth="1"/>
    <col min="5936" max="5936" width="8.42578125" style="2" customWidth="1"/>
    <col min="5937" max="5937" width="2.85546875" style="2" customWidth="1"/>
    <col min="5938" max="5938" width="9.28515625" style="2" customWidth="1"/>
    <col min="5939" max="5939" width="2.5703125" style="2" customWidth="1"/>
    <col min="5940" max="6144" width="11.42578125" style="2"/>
    <col min="6145" max="6145" width="5.28515625" style="2" customWidth="1"/>
    <col min="6146" max="6146" width="3" style="2" customWidth="1"/>
    <col min="6147" max="6147" width="37.85546875" style="2" customWidth="1"/>
    <col min="6148" max="6148" width="8.85546875" style="2" customWidth="1"/>
    <col min="6149" max="6149" width="1.5703125" style="2" customWidth="1"/>
    <col min="6150" max="6150" width="8.5703125" style="2" customWidth="1"/>
    <col min="6151" max="6151" width="1.5703125" style="2" customWidth="1"/>
    <col min="6152" max="6152" width="8.5703125" style="2" customWidth="1"/>
    <col min="6153" max="6153" width="1.42578125" style="2" customWidth="1"/>
    <col min="6154" max="6154" width="8.5703125" style="2" customWidth="1"/>
    <col min="6155" max="6155" width="1.42578125" style="2" customWidth="1"/>
    <col min="6156" max="6156" width="8.140625" style="2" customWidth="1"/>
    <col min="6157" max="6157" width="1.5703125" style="2" customWidth="1"/>
    <col min="6158" max="6158" width="8.140625" style="2" customWidth="1"/>
    <col min="6159" max="6159" width="1.5703125" style="2" customWidth="1"/>
    <col min="6160" max="6160" width="8.140625" style="2" customWidth="1"/>
    <col min="6161" max="6161" width="1.5703125" style="2" customWidth="1"/>
    <col min="6162" max="6162" width="8.140625" style="2" customWidth="1"/>
    <col min="6163" max="6163" width="1.5703125" style="2" customWidth="1"/>
    <col min="6164" max="6164" width="8.140625" style="2" customWidth="1"/>
    <col min="6165" max="6165" width="1.5703125" style="2" customWidth="1"/>
    <col min="6166" max="6166" width="8.140625" style="2" customWidth="1"/>
    <col min="6167" max="6167" width="1.5703125" style="2" customWidth="1"/>
    <col min="6168" max="6168" width="9.28515625" style="2" customWidth="1"/>
    <col min="6169" max="6169" width="1.7109375" style="2" customWidth="1"/>
    <col min="6170" max="6170" width="8.140625" style="2" customWidth="1"/>
    <col min="6171" max="6171" width="1.85546875" style="2" customWidth="1"/>
    <col min="6172" max="6172" width="10.140625" style="2" customWidth="1"/>
    <col min="6173" max="6173" width="1.7109375" style="2" customWidth="1"/>
    <col min="6174" max="6174" width="10.140625" style="2" customWidth="1"/>
    <col min="6175" max="6175" width="1.7109375" style="2" customWidth="1"/>
    <col min="6176" max="6176" width="11.42578125" style="2"/>
    <col min="6177" max="6177" width="1.7109375" style="2" customWidth="1"/>
    <col min="6178" max="6178" width="11.42578125" style="2"/>
    <col min="6179" max="6179" width="1.7109375" style="2" customWidth="1"/>
    <col min="6180" max="6180" width="11.42578125" style="2"/>
    <col min="6181" max="6181" width="1.7109375" style="2" customWidth="1"/>
    <col min="6182" max="6182" width="11.42578125" style="2"/>
    <col min="6183" max="6183" width="3.140625" style="2" customWidth="1"/>
    <col min="6184" max="6184" width="8.5703125" style="2" customWidth="1"/>
    <col min="6185" max="6185" width="2.85546875" style="2" customWidth="1"/>
    <col min="6186" max="6186" width="8.5703125" style="2" customWidth="1"/>
    <col min="6187" max="6187" width="2.85546875" style="2" customWidth="1"/>
    <col min="6188" max="6188" width="8.42578125" style="2" customWidth="1"/>
    <col min="6189" max="6189" width="2.85546875" style="2" customWidth="1"/>
    <col min="6190" max="6190" width="8.42578125" style="2" customWidth="1"/>
    <col min="6191" max="6191" width="2.85546875" style="2" customWidth="1"/>
    <col min="6192" max="6192" width="8.42578125" style="2" customWidth="1"/>
    <col min="6193" max="6193" width="2.85546875" style="2" customWidth="1"/>
    <col min="6194" max="6194" width="9.28515625" style="2" customWidth="1"/>
    <col min="6195" max="6195" width="2.5703125" style="2" customWidth="1"/>
    <col min="6196" max="6400" width="11.42578125" style="2"/>
    <col min="6401" max="6401" width="5.28515625" style="2" customWidth="1"/>
    <col min="6402" max="6402" width="3" style="2" customWidth="1"/>
    <col min="6403" max="6403" width="37.85546875" style="2" customWidth="1"/>
    <col min="6404" max="6404" width="8.85546875" style="2" customWidth="1"/>
    <col min="6405" max="6405" width="1.5703125" style="2" customWidth="1"/>
    <col min="6406" max="6406" width="8.5703125" style="2" customWidth="1"/>
    <col min="6407" max="6407" width="1.5703125" style="2" customWidth="1"/>
    <col min="6408" max="6408" width="8.5703125" style="2" customWidth="1"/>
    <col min="6409" max="6409" width="1.42578125" style="2" customWidth="1"/>
    <col min="6410" max="6410" width="8.5703125" style="2" customWidth="1"/>
    <col min="6411" max="6411" width="1.42578125" style="2" customWidth="1"/>
    <col min="6412" max="6412" width="8.140625" style="2" customWidth="1"/>
    <col min="6413" max="6413" width="1.5703125" style="2" customWidth="1"/>
    <col min="6414" max="6414" width="8.140625" style="2" customWidth="1"/>
    <col min="6415" max="6415" width="1.5703125" style="2" customWidth="1"/>
    <col min="6416" max="6416" width="8.140625" style="2" customWidth="1"/>
    <col min="6417" max="6417" width="1.5703125" style="2" customWidth="1"/>
    <col min="6418" max="6418" width="8.140625" style="2" customWidth="1"/>
    <col min="6419" max="6419" width="1.5703125" style="2" customWidth="1"/>
    <col min="6420" max="6420" width="8.140625" style="2" customWidth="1"/>
    <col min="6421" max="6421" width="1.5703125" style="2" customWidth="1"/>
    <col min="6422" max="6422" width="8.140625" style="2" customWidth="1"/>
    <col min="6423" max="6423" width="1.5703125" style="2" customWidth="1"/>
    <col min="6424" max="6424" width="9.28515625" style="2" customWidth="1"/>
    <col min="6425" max="6425" width="1.7109375" style="2" customWidth="1"/>
    <col min="6426" max="6426" width="8.140625" style="2" customWidth="1"/>
    <col min="6427" max="6427" width="1.85546875" style="2" customWidth="1"/>
    <col min="6428" max="6428" width="10.140625" style="2" customWidth="1"/>
    <col min="6429" max="6429" width="1.7109375" style="2" customWidth="1"/>
    <col min="6430" max="6430" width="10.140625" style="2" customWidth="1"/>
    <col min="6431" max="6431" width="1.7109375" style="2" customWidth="1"/>
    <col min="6432" max="6432" width="11.42578125" style="2"/>
    <col min="6433" max="6433" width="1.7109375" style="2" customWidth="1"/>
    <col min="6434" max="6434" width="11.42578125" style="2"/>
    <col min="6435" max="6435" width="1.7109375" style="2" customWidth="1"/>
    <col min="6436" max="6436" width="11.42578125" style="2"/>
    <col min="6437" max="6437" width="1.7109375" style="2" customWidth="1"/>
    <col min="6438" max="6438" width="11.42578125" style="2"/>
    <col min="6439" max="6439" width="3.140625" style="2" customWidth="1"/>
    <col min="6440" max="6440" width="8.5703125" style="2" customWidth="1"/>
    <col min="6441" max="6441" width="2.85546875" style="2" customWidth="1"/>
    <col min="6442" max="6442" width="8.5703125" style="2" customWidth="1"/>
    <col min="6443" max="6443" width="2.85546875" style="2" customWidth="1"/>
    <col min="6444" max="6444" width="8.42578125" style="2" customWidth="1"/>
    <col min="6445" max="6445" width="2.85546875" style="2" customWidth="1"/>
    <col min="6446" max="6446" width="8.42578125" style="2" customWidth="1"/>
    <col min="6447" max="6447" width="2.85546875" style="2" customWidth="1"/>
    <col min="6448" max="6448" width="8.42578125" style="2" customWidth="1"/>
    <col min="6449" max="6449" width="2.85546875" style="2" customWidth="1"/>
    <col min="6450" max="6450" width="9.28515625" style="2" customWidth="1"/>
    <col min="6451" max="6451" width="2.5703125" style="2" customWidth="1"/>
    <col min="6452" max="6656" width="11.42578125" style="2"/>
    <col min="6657" max="6657" width="5.28515625" style="2" customWidth="1"/>
    <col min="6658" max="6658" width="3" style="2" customWidth="1"/>
    <col min="6659" max="6659" width="37.85546875" style="2" customWidth="1"/>
    <col min="6660" max="6660" width="8.85546875" style="2" customWidth="1"/>
    <col min="6661" max="6661" width="1.5703125" style="2" customWidth="1"/>
    <col min="6662" max="6662" width="8.5703125" style="2" customWidth="1"/>
    <col min="6663" max="6663" width="1.5703125" style="2" customWidth="1"/>
    <col min="6664" max="6664" width="8.5703125" style="2" customWidth="1"/>
    <col min="6665" max="6665" width="1.42578125" style="2" customWidth="1"/>
    <col min="6666" max="6666" width="8.5703125" style="2" customWidth="1"/>
    <col min="6667" max="6667" width="1.42578125" style="2" customWidth="1"/>
    <col min="6668" max="6668" width="8.140625" style="2" customWidth="1"/>
    <col min="6669" max="6669" width="1.5703125" style="2" customWidth="1"/>
    <col min="6670" max="6670" width="8.140625" style="2" customWidth="1"/>
    <col min="6671" max="6671" width="1.5703125" style="2" customWidth="1"/>
    <col min="6672" max="6672" width="8.140625" style="2" customWidth="1"/>
    <col min="6673" max="6673" width="1.5703125" style="2" customWidth="1"/>
    <col min="6674" max="6674" width="8.140625" style="2" customWidth="1"/>
    <col min="6675" max="6675" width="1.5703125" style="2" customWidth="1"/>
    <col min="6676" max="6676" width="8.140625" style="2" customWidth="1"/>
    <col min="6677" max="6677" width="1.5703125" style="2" customWidth="1"/>
    <col min="6678" max="6678" width="8.140625" style="2" customWidth="1"/>
    <col min="6679" max="6679" width="1.5703125" style="2" customWidth="1"/>
    <col min="6680" max="6680" width="9.28515625" style="2" customWidth="1"/>
    <col min="6681" max="6681" width="1.7109375" style="2" customWidth="1"/>
    <col min="6682" max="6682" width="8.140625" style="2" customWidth="1"/>
    <col min="6683" max="6683" width="1.85546875" style="2" customWidth="1"/>
    <col min="6684" max="6684" width="10.140625" style="2" customWidth="1"/>
    <col min="6685" max="6685" width="1.7109375" style="2" customWidth="1"/>
    <col min="6686" max="6686" width="10.140625" style="2" customWidth="1"/>
    <col min="6687" max="6687" width="1.7109375" style="2" customWidth="1"/>
    <col min="6688" max="6688" width="11.42578125" style="2"/>
    <col min="6689" max="6689" width="1.7109375" style="2" customWidth="1"/>
    <col min="6690" max="6690" width="11.42578125" style="2"/>
    <col min="6691" max="6691" width="1.7109375" style="2" customWidth="1"/>
    <col min="6692" max="6692" width="11.42578125" style="2"/>
    <col min="6693" max="6693" width="1.7109375" style="2" customWidth="1"/>
    <col min="6694" max="6694" width="11.42578125" style="2"/>
    <col min="6695" max="6695" width="3.140625" style="2" customWidth="1"/>
    <col min="6696" max="6696" width="8.5703125" style="2" customWidth="1"/>
    <col min="6697" max="6697" width="2.85546875" style="2" customWidth="1"/>
    <col min="6698" max="6698" width="8.5703125" style="2" customWidth="1"/>
    <col min="6699" max="6699" width="2.85546875" style="2" customWidth="1"/>
    <col min="6700" max="6700" width="8.42578125" style="2" customWidth="1"/>
    <col min="6701" max="6701" width="2.85546875" style="2" customWidth="1"/>
    <col min="6702" max="6702" width="8.42578125" style="2" customWidth="1"/>
    <col min="6703" max="6703" width="2.85546875" style="2" customWidth="1"/>
    <col min="6704" max="6704" width="8.42578125" style="2" customWidth="1"/>
    <col min="6705" max="6705" width="2.85546875" style="2" customWidth="1"/>
    <col min="6706" max="6706" width="9.28515625" style="2" customWidth="1"/>
    <col min="6707" max="6707" width="2.5703125" style="2" customWidth="1"/>
    <col min="6708" max="6912" width="11.42578125" style="2"/>
    <col min="6913" max="6913" width="5.28515625" style="2" customWidth="1"/>
    <col min="6914" max="6914" width="3" style="2" customWidth="1"/>
    <col min="6915" max="6915" width="37.85546875" style="2" customWidth="1"/>
    <col min="6916" max="6916" width="8.85546875" style="2" customWidth="1"/>
    <col min="6917" max="6917" width="1.5703125" style="2" customWidth="1"/>
    <col min="6918" max="6918" width="8.5703125" style="2" customWidth="1"/>
    <col min="6919" max="6919" width="1.5703125" style="2" customWidth="1"/>
    <col min="6920" max="6920" width="8.5703125" style="2" customWidth="1"/>
    <col min="6921" max="6921" width="1.42578125" style="2" customWidth="1"/>
    <col min="6922" max="6922" width="8.5703125" style="2" customWidth="1"/>
    <col min="6923" max="6923" width="1.42578125" style="2" customWidth="1"/>
    <col min="6924" max="6924" width="8.140625" style="2" customWidth="1"/>
    <col min="6925" max="6925" width="1.5703125" style="2" customWidth="1"/>
    <col min="6926" max="6926" width="8.140625" style="2" customWidth="1"/>
    <col min="6927" max="6927" width="1.5703125" style="2" customWidth="1"/>
    <col min="6928" max="6928" width="8.140625" style="2" customWidth="1"/>
    <col min="6929" max="6929" width="1.5703125" style="2" customWidth="1"/>
    <col min="6930" max="6930" width="8.140625" style="2" customWidth="1"/>
    <col min="6931" max="6931" width="1.5703125" style="2" customWidth="1"/>
    <col min="6932" max="6932" width="8.140625" style="2" customWidth="1"/>
    <col min="6933" max="6933" width="1.5703125" style="2" customWidth="1"/>
    <col min="6934" max="6934" width="8.140625" style="2" customWidth="1"/>
    <col min="6935" max="6935" width="1.5703125" style="2" customWidth="1"/>
    <col min="6936" max="6936" width="9.28515625" style="2" customWidth="1"/>
    <col min="6937" max="6937" width="1.7109375" style="2" customWidth="1"/>
    <col min="6938" max="6938" width="8.140625" style="2" customWidth="1"/>
    <col min="6939" max="6939" width="1.85546875" style="2" customWidth="1"/>
    <col min="6940" max="6940" width="10.140625" style="2" customWidth="1"/>
    <col min="6941" max="6941" width="1.7109375" style="2" customWidth="1"/>
    <col min="6942" max="6942" width="10.140625" style="2" customWidth="1"/>
    <col min="6943" max="6943" width="1.7109375" style="2" customWidth="1"/>
    <col min="6944" max="6944" width="11.42578125" style="2"/>
    <col min="6945" max="6945" width="1.7109375" style="2" customWidth="1"/>
    <col min="6946" max="6946" width="11.42578125" style="2"/>
    <col min="6947" max="6947" width="1.7109375" style="2" customWidth="1"/>
    <col min="6948" max="6948" width="11.42578125" style="2"/>
    <col min="6949" max="6949" width="1.7109375" style="2" customWidth="1"/>
    <col min="6950" max="6950" width="11.42578125" style="2"/>
    <col min="6951" max="6951" width="3.140625" style="2" customWidth="1"/>
    <col min="6952" max="6952" width="8.5703125" style="2" customWidth="1"/>
    <col min="6953" max="6953" width="2.85546875" style="2" customWidth="1"/>
    <col min="6954" max="6954" width="8.5703125" style="2" customWidth="1"/>
    <col min="6955" max="6955" width="2.85546875" style="2" customWidth="1"/>
    <col min="6956" max="6956" width="8.42578125" style="2" customWidth="1"/>
    <col min="6957" max="6957" width="2.85546875" style="2" customWidth="1"/>
    <col min="6958" max="6958" width="8.42578125" style="2" customWidth="1"/>
    <col min="6959" max="6959" width="2.85546875" style="2" customWidth="1"/>
    <col min="6960" max="6960" width="8.42578125" style="2" customWidth="1"/>
    <col min="6961" max="6961" width="2.85546875" style="2" customWidth="1"/>
    <col min="6962" max="6962" width="9.28515625" style="2" customWidth="1"/>
    <col min="6963" max="6963" width="2.5703125" style="2" customWidth="1"/>
    <col min="6964" max="7168" width="11.42578125" style="2"/>
    <col min="7169" max="7169" width="5.28515625" style="2" customWidth="1"/>
    <col min="7170" max="7170" width="3" style="2" customWidth="1"/>
    <col min="7171" max="7171" width="37.85546875" style="2" customWidth="1"/>
    <col min="7172" max="7172" width="8.85546875" style="2" customWidth="1"/>
    <col min="7173" max="7173" width="1.5703125" style="2" customWidth="1"/>
    <col min="7174" max="7174" width="8.5703125" style="2" customWidth="1"/>
    <col min="7175" max="7175" width="1.5703125" style="2" customWidth="1"/>
    <col min="7176" max="7176" width="8.5703125" style="2" customWidth="1"/>
    <col min="7177" max="7177" width="1.42578125" style="2" customWidth="1"/>
    <col min="7178" max="7178" width="8.5703125" style="2" customWidth="1"/>
    <col min="7179" max="7179" width="1.42578125" style="2" customWidth="1"/>
    <col min="7180" max="7180" width="8.140625" style="2" customWidth="1"/>
    <col min="7181" max="7181" width="1.5703125" style="2" customWidth="1"/>
    <col min="7182" max="7182" width="8.140625" style="2" customWidth="1"/>
    <col min="7183" max="7183" width="1.5703125" style="2" customWidth="1"/>
    <col min="7184" max="7184" width="8.140625" style="2" customWidth="1"/>
    <col min="7185" max="7185" width="1.5703125" style="2" customWidth="1"/>
    <col min="7186" max="7186" width="8.140625" style="2" customWidth="1"/>
    <col min="7187" max="7187" width="1.5703125" style="2" customWidth="1"/>
    <col min="7188" max="7188" width="8.140625" style="2" customWidth="1"/>
    <col min="7189" max="7189" width="1.5703125" style="2" customWidth="1"/>
    <col min="7190" max="7190" width="8.140625" style="2" customWidth="1"/>
    <col min="7191" max="7191" width="1.5703125" style="2" customWidth="1"/>
    <col min="7192" max="7192" width="9.28515625" style="2" customWidth="1"/>
    <col min="7193" max="7193" width="1.7109375" style="2" customWidth="1"/>
    <col min="7194" max="7194" width="8.140625" style="2" customWidth="1"/>
    <col min="7195" max="7195" width="1.85546875" style="2" customWidth="1"/>
    <col min="7196" max="7196" width="10.140625" style="2" customWidth="1"/>
    <col min="7197" max="7197" width="1.7109375" style="2" customWidth="1"/>
    <col min="7198" max="7198" width="10.140625" style="2" customWidth="1"/>
    <col min="7199" max="7199" width="1.7109375" style="2" customWidth="1"/>
    <col min="7200" max="7200" width="11.42578125" style="2"/>
    <col min="7201" max="7201" width="1.7109375" style="2" customWidth="1"/>
    <col min="7202" max="7202" width="11.42578125" style="2"/>
    <col min="7203" max="7203" width="1.7109375" style="2" customWidth="1"/>
    <col min="7204" max="7204" width="11.42578125" style="2"/>
    <col min="7205" max="7205" width="1.7109375" style="2" customWidth="1"/>
    <col min="7206" max="7206" width="11.42578125" style="2"/>
    <col min="7207" max="7207" width="3.140625" style="2" customWidth="1"/>
    <col min="7208" max="7208" width="8.5703125" style="2" customWidth="1"/>
    <col min="7209" max="7209" width="2.85546875" style="2" customWidth="1"/>
    <col min="7210" max="7210" width="8.5703125" style="2" customWidth="1"/>
    <col min="7211" max="7211" width="2.85546875" style="2" customWidth="1"/>
    <col min="7212" max="7212" width="8.42578125" style="2" customWidth="1"/>
    <col min="7213" max="7213" width="2.85546875" style="2" customWidth="1"/>
    <col min="7214" max="7214" width="8.42578125" style="2" customWidth="1"/>
    <col min="7215" max="7215" width="2.85546875" style="2" customWidth="1"/>
    <col min="7216" max="7216" width="8.42578125" style="2" customWidth="1"/>
    <col min="7217" max="7217" width="2.85546875" style="2" customWidth="1"/>
    <col min="7218" max="7218" width="9.28515625" style="2" customWidth="1"/>
    <col min="7219" max="7219" width="2.5703125" style="2" customWidth="1"/>
    <col min="7220" max="7424" width="11.42578125" style="2"/>
    <col min="7425" max="7425" width="5.28515625" style="2" customWidth="1"/>
    <col min="7426" max="7426" width="3" style="2" customWidth="1"/>
    <col min="7427" max="7427" width="37.85546875" style="2" customWidth="1"/>
    <col min="7428" max="7428" width="8.85546875" style="2" customWidth="1"/>
    <col min="7429" max="7429" width="1.5703125" style="2" customWidth="1"/>
    <col min="7430" max="7430" width="8.5703125" style="2" customWidth="1"/>
    <col min="7431" max="7431" width="1.5703125" style="2" customWidth="1"/>
    <col min="7432" max="7432" width="8.5703125" style="2" customWidth="1"/>
    <col min="7433" max="7433" width="1.42578125" style="2" customWidth="1"/>
    <col min="7434" max="7434" width="8.5703125" style="2" customWidth="1"/>
    <col min="7435" max="7435" width="1.42578125" style="2" customWidth="1"/>
    <col min="7436" max="7436" width="8.140625" style="2" customWidth="1"/>
    <col min="7437" max="7437" width="1.5703125" style="2" customWidth="1"/>
    <col min="7438" max="7438" width="8.140625" style="2" customWidth="1"/>
    <col min="7439" max="7439" width="1.5703125" style="2" customWidth="1"/>
    <col min="7440" max="7440" width="8.140625" style="2" customWidth="1"/>
    <col min="7441" max="7441" width="1.5703125" style="2" customWidth="1"/>
    <col min="7442" max="7442" width="8.140625" style="2" customWidth="1"/>
    <col min="7443" max="7443" width="1.5703125" style="2" customWidth="1"/>
    <col min="7444" max="7444" width="8.140625" style="2" customWidth="1"/>
    <col min="7445" max="7445" width="1.5703125" style="2" customWidth="1"/>
    <col min="7446" max="7446" width="8.140625" style="2" customWidth="1"/>
    <col min="7447" max="7447" width="1.5703125" style="2" customWidth="1"/>
    <col min="7448" max="7448" width="9.28515625" style="2" customWidth="1"/>
    <col min="7449" max="7449" width="1.7109375" style="2" customWidth="1"/>
    <col min="7450" max="7450" width="8.140625" style="2" customWidth="1"/>
    <col min="7451" max="7451" width="1.85546875" style="2" customWidth="1"/>
    <col min="7452" max="7452" width="10.140625" style="2" customWidth="1"/>
    <col min="7453" max="7453" width="1.7109375" style="2" customWidth="1"/>
    <col min="7454" max="7454" width="10.140625" style="2" customWidth="1"/>
    <col min="7455" max="7455" width="1.7109375" style="2" customWidth="1"/>
    <col min="7456" max="7456" width="11.42578125" style="2"/>
    <col min="7457" max="7457" width="1.7109375" style="2" customWidth="1"/>
    <col min="7458" max="7458" width="11.42578125" style="2"/>
    <col min="7459" max="7459" width="1.7109375" style="2" customWidth="1"/>
    <col min="7460" max="7460" width="11.42578125" style="2"/>
    <col min="7461" max="7461" width="1.7109375" style="2" customWidth="1"/>
    <col min="7462" max="7462" width="11.42578125" style="2"/>
    <col min="7463" max="7463" width="3.140625" style="2" customWidth="1"/>
    <col min="7464" max="7464" width="8.5703125" style="2" customWidth="1"/>
    <col min="7465" max="7465" width="2.85546875" style="2" customWidth="1"/>
    <col min="7466" max="7466" width="8.5703125" style="2" customWidth="1"/>
    <col min="7467" max="7467" width="2.85546875" style="2" customWidth="1"/>
    <col min="7468" max="7468" width="8.42578125" style="2" customWidth="1"/>
    <col min="7469" max="7469" width="2.85546875" style="2" customWidth="1"/>
    <col min="7470" max="7470" width="8.42578125" style="2" customWidth="1"/>
    <col min="7471" max="7471" width="2.85546875" style="2" customWidth="1"/>
    <col min="7472" max="7472" width="8.42578125" style="2" customWidth="1"/>
    <col min="7473" max="7473" width="2.85546875" style="2" customWidth="1"/>
    <col min="7474" max="7474" width="9.28515625" style="2" customWidth="1"/>
    <col min="7475" max="7475" width="2.5703125" style="2" customWidth="1"/>
    <col min="7476" max="7680" width="11.42578125" style="2"/>
    <col min="7681" max="7681" width="5.28515625" style="2" customWidth="1"/>
    <col min="7682" max="7682" width="3" style="2" customWidth="1"/>
    <col min="7683" max="7683" width="37.85546875" style="2" customWidth="1"/>
    <col min="7684" max="7684" width="8.85546875" style="2" customWidth="1"/>
    <col min="7685" max="7685" width="1.5703125" style="2" customWidth="1"/>
    <col min="7686" max="7686" width="8.5703125" style="2" customWidth="1"/>
    <col min="7687" max="7687" width="1.5703125" style="2" customWidth="1"/>
    <col min="7688" max="7688" width="8.5703125" style="2" customWidth="1"/>
    <col min="7689" max="7689" width="1.42578125" style="2" customWidth="1"/>
    <col min="7690" max="7690" width="8.5703125" style="2" customWidth="1"/>
    <col min="7691" max="7691" width="1.42578125" style="2" customWidth="1"/>
    <col min="7692" max="7692" width="8.140625" style="2" customWidth="1"/>
    <col min="7693" max="7693" width="1.5703125" style="2" customWidth="1"/>
    <col min="7694" max="7694" width="8.140625" style="2" customWidth="1"/>
    <col min="7695" max="7695" width="1.5703125" style="2" customWidth="1"/>
    <col min="7696" max="7696" width="8.140625" style="2" customWidth="1"/>
    <col min="7697" max="7697" width="1.5703125" style="2" customWidth="1"/>
    <col min="7698" max="7698" width="8.140625" style="2" customWidth="1"/>
    <col min="7699" max="7699" width="1.5703125" style="2" customWidth="1"/>
    <col min="7700" max="7700" width="8.140625" style="2" customWidth="1"/>
    <col min="7701" max="7701" width="1.5703125" style="2" customWidth="1"/>
    <col min="7702" max="7702" width="8.140625" style="2" customWidth="1"/>
    <col min="7703" max="7703" width="1.5703125" style="2" customWidth="1"/>
    <col min="7704" max="7704" width="9.28515625" style="2" customWidth="1"/>
    <col min="7705" max="7705" width="1.7109375" style="2" customWidth="1"/>
    <col min="7706" max="7706" width="8.140625" style="2" customWidth="1"/>
    <col min="7707" max="7707" width="1.85546875" style="2" customWidth="1"/>
    <col min="7708" max="7708" width="10.140625" style="2" customWidth="1"/>
    <col min="7709" max="7709" width="1.7109375" style="2" customWidth="1"/>
    <col min="7710" max="7710" width="10.140625" style="2" customWidth="1"/>
    <col min="7711" max="7711" width="1.7109375" style="2" customWidth="1"/>
    <col min="7712" max="7712" width="11.42578125" style="2"/>
    <col min="7713" max="7713" width="1.7109375" style="2" customWidth="1"/>
    <col min="7714" max="7714" width="11.42578125" style="2"/>
    <col min="7715" max="7715" width="1.7109375" style="2" customWidth="1"/>
    <col min="7716" max="7716" width="11.42578125" style="2"/>
    <col min="7717" max="7717" width="1.7109375" style="2" customWidth="1"/>
    <col min="7718" max="7718" width="11.42578125" style="2"/>
    <col min="7719" max="7719" width="3.140625" style="2" customWidth="1"/>
    <col min="7720" max="7720" width="8.5703125" style="2" customWidth="1"/>
    <col min="7721" max="7721" width="2.85546875" style="2" customWidth="1"/>
    <col min="7722" max="7722" width="8.5703125" style="2" customWidth="1"/>
    <col min="7723" max="7723" width="2.85546875" style="2" customWidth="1"/>
    <col min="7724" max="7724" width="8.42578125" style="2" customWidth="1"/>
    <col min="7725" max="7725" width="2.85546875" style="2" customWidth="1"/>
    <col min="7726" max="7726" width="8.42578125" style="2" customWidth="1"/>
    <col min="7727" max="7727" width="2.85546875" style="2" customWidth="1"/>
    <col min="7728" max="7728" width="8.42578125" style="2" customWidth="1"/>
    <col min="7729" max="7729" width="2.85546875" style="2" customWidth="1"/>
    <col min="7730" max="7730" width="9.28515625" style="2" customWidth="1"/>
    <col min="7731" max="7731" width="2.5703125" style="2" customWidth="1"/>
    <col min="7732" max="7936" width="11.42578125" style="2"/>
    <col min="7937" max="7937" width="5.28515625" style="2" customWidth="1"/>
    <col min="7938" max="7938" width="3" style="2" customWidth="1"/>
    <col min="7939" max="7939" width="37.85546875" style="2" customWidth="1"/>
    <col min="7940" max="7940" width="8.85546875" style="2" customWidth="1"/>
    <col min="7941" max="7941" width="1.5703125" style="2" customWidth="1"/>
    <col min="7942" max="7942" width="8.5703125" style="2" customWidth="1"/>
    <col min="7943" max="7943" width="1.5703125" style="2" customWidth="1"/>
    <col min="7944" max="7944" width="8.5703125" style="2" customWidth="1"/>
    <col min="7945" max="7945" width="1.42578125" style="2" customWidth="1"/>
    <col min="7946" max="7946" width="8.5703125" style="2" customWidth="1"/>
    <col min="7947" max="7947" width="1.42578125" style="2" customWidth="1"/>
    <col min="7948" max="7948" width="8.140625" style="2" customWidth="1"/>
    <col min="7949" max="7949" width="1.5703125" style="2" customWidth="1"/>
    <col min="7950" max="7950" width="8.140625" style="2" customWidth="1"/>
    <col min="7951" max="7951" width="1.5703125" style="2" customWidth="1"/>
    <col min="7952" max="7952" width="8.140625" style="2" customWidth="1"/>
    <col min="7953" max="7953" width="1.5703125" style="2" customWidth="1"/>
    <col min="7954" max="7954" width="8.140625" style="2" customWidth="1"/>
    <col min="7955" max="7955" width="1.5703125" style="2" customWidth="1"/>
    <col min="7956" max="7956" width="8.140625" style="2" customWidth="1"/>
    <col min="7957" max="7957" width="1.5703125" style="2" customWidth="1"/>
    <col min="7958" max="7958" width="8.140625" style="2" customWidth="1"/>
    <col min="7959" max="7959" width="1.5703125" style="2" customWidth="1"/>
    <col min="7960" max="7960" width="9.28515625" style="2" customWidth="1"/>
    <col min="7961" max="7961" width="1.7109375" style="2" customWidth="1"/>
    <col min="7962" max="7962" width="8.140625" style="2" customWidth="1"/>
    <col min="7963" max="7963" width="1.85546875" style="2" customWidth="1"/>
    <col min="7964" max="7964" width="10.140625" style="2" customWidth="1"/>
    <col min="7965" max="7965" width="1.7109375" style="2" customWidth="1"/>
    <col min="7966" max="7966" width="10.140625" style="2" customWidth="1"/>
    <col min="7967" max="7967" width="1.7109375" style="2" customWidth="1"/>
    <col min="7968" max="7968" width="11.42578125" style="2"/>
    <col min="7969" max="7969" width="1.7109375" style="2" customWidth="1"/>
    <col min="7970" max="7970" width="11.42578125" style="2"/>
    <col min="7971" max="7971" width="1.7109375" style="2" customWidth="1"/>
    <col min="7972" max="7972" width="11.42578125" style="2"/>
    <col min="7973" max="7973" width="1.7109375" style="2" customWidth="1"/>
    <col min="7974" max="7974" width="11.42578125" style="2"/>
    <col min="7975" max="7975" width="3.140625" style="2" customWidth="1"/>
    <col min="7976" max="7976" width="8.5703125" style="2" customWidth="1"/>
    <col min="7977" max="7977" width="2.85546875" style="2" customWidth="1"/>
    <col min="7978" max="7978" width="8.5703125" style="2" customWidth="1"/>
    <col min="7979" max="7979" width="2.85546875" style="2" customWidth="1"/>
    <col min="7980" max="7980" width="8.42578125" style="2" customWidth="1"/>
    <col min="7981" max="7981" width="2.85546875" style="2" customWidth="1"/>
    <col min="7982" max="7982" width="8.42578125" style="2" customWidth="1"/>
    <col min="7983" max="7983" width="2.85546875" style="2" customWidth="1"/>
    <col min="7984" max="7984" width="8.42578125" style="2" customWidth="1"/>
    <col min="7985" max="7985" width="2.85546875" style="2" customWidth="1"/>
    <col min="7986" max="7986" width="9.28515625" style="2" customWidth="1"/>
    <col min="7987" max="7987" width="2.5703125" style="2" customWidth="1"/>
    <col min="7988" max="8192" width="11.42578125" style="2"/>
    <col min="8193" max="8193" width="5.28515625" style="2" customWidth="1"/>
    <col min="8194" max="8194" width="3" style="2" customWidth="1"/>
    <col min="8195" max="8195" width="37.85546875" style="2" customWidth="1"/>
    <col min="8196" max="8196" width="8.85546875" style="2" customWidth="1"/>
    <col min="8197" max="8197" width="1.5703125" style="2" customWidth="1"/>
    <col min="8198" max="8198" width="8.5703125" style="2" customWidth="1"/>
    <col min="8199" max="8199" width="1.5703125" style="2" customWidth="1"/>
    <col min="8200" max="8200" width="8.5703125" style="2" customWidth="1"/>
    <col min="8201" max="8201" width="1.42578125" style="2" customWidth="1"/>
    <col min="8202" max="8202" width="8.5703125" style="2" customWidth="1"/>
    <col min="8203" max="8203" width="1.42578125" style="2" customWidth="1"/>
    <col min="8204" max="8204" width="8.140625" style="2" customWidth="1"/>
    <col min="8205" max="8205" width="1.5703125" style="2" customWidth="1"/>
    <col min="8206" max="8206" width="8.140625" style="2" customWidth="1"/>
    <col min="8207" max="8207" width="1.5703125" style="2" customWidth="1"/>
    <col min="8208" max="8208" width="8.140625" style="2" customWidth="1"/>
    <col min="8209" max="8209" width="1.5703125" style="2" customWidth="1"/>
    <col min="8210" max="8210" width="8.140625" style="2" customWidth="1"/>
    <col min="8211" max="8211" width="1.5703125" style="2" customWidth="1"/>
    <col min="8212" max="8212" width="8.140625" style="2" customWidth="1"/>
    <col min="8213" max="8213" width="1.5703125" style="2" customWidth="1"/>
    <col min="8214" max="8214" width="8.140625" style="2" customWidth="1"/>
    <col min="8215" max="8215" width="1.5703125" style="2" customWidth="1"/>
    <col min="8216" max="8216" width="9.28515625" style="2" customWidth="1"/>
    <col min="8217" max="8217" width="1.7109375" style="2" customWidth="1"/>
    <col min="8218" max="8218" width="8.140625" style="2" customWidth="1"/>
    <col min="8219" max="8219" width="1.85546875" style="2" customWidth="1"/>
    <col min="8220" max="8220" width="10.140625" style="2" customWidth="1"/>
    <col min="8221" max="8221" width="1.7109375" style="2" customWidth="1"/>
    <col min="8222" max="8222" width="10.140625" style="2" customWidth="1"/>
    <col min="8223" max="8223" width="1.7109375" style="2" customWidth="1"/>
    <col min="8224" max="8224" width="11.42578125" style="2"/>
    <col min="8225" max="8225" width="1.7109375" style="2" customWidth="1"/>
    <col min="8226" max="8226" width="11.42578125" style="2"/>
    <col min="8227" max="8227" width="1.7109375" style="2" customWidth="1"/>
    <col min="8228" max="8228" width="11.42578125" style="2"/>
    <col min="8229" max="8229" width="1.7109375" style="2" customWidth="1"/>
    <col min="8230" max="8230" width="11.42578125" style="2"/>
    <col min="8231" max="8231" width="3.140625" style="2" customWidth="1"/>
    <col min="8232" max="8232" width="8.5703125" style="2" customWidth="1"/>
    <col min="8233" max="8233" width="2.85546875" style="2" customWidth="1"/>
    <col min="8234" max="8234" width="8.5703125" style="2" customWidth="1"/>
    <col min="8235" max="8235" width="2.85546875" style="2" customWidth="1"/>
    <col min="8236" max="8236" width="8.42578125" style="2" customWidth="1"/>
    <col min="8237" max="8237" width="2.85546875" style="2" customWidth="1"/>
    <col min="8238" max="8238" width="8.42578125" style="2" customWidth="1"/>
    <col min="8239" max="8239" width="2.85546875" style="2" customWidth="1"/>
    <col min="8240" max="8240" width="8.42578125" style="2" customWidth="1"/>
    <col min="8241" max="8241" width="2.85546875" style="2" customWidth="1"/>
    <col min="8242" max="8242" width="9.28515625" style="2" customWidth="1"/>
    <col min="8243" max="8243" width="2.5703125" style="2" customWidth="1"/>
    <col min="8244" max="8448" width="11.42578125" style="2"/>
    <col min="8449" max="8449" width="5.28515625" style="2" customWidth="1"/>
    <col min="8450" max="8450" width="3" style="2" customWidth="1"/>
    <col min="8451" max="8451" width="37.85546875" style="2" customWidth="1"/>
    <col min="8452" max="8452" width="8.85546875" style="2" customWidth="1"/>
    <col min="8453" max="8453" width="1.5703125" style="2" customWidth="1"/>
    <col min="8454" max="8454" width="8.5703125" style="2" customWidth="1"/>
    <col min="8455" max="8455" width="1.5703125" style="2" customWidth="1"/>
    <col min="8456" max="8456" width="8.5703125" style="2" customWidth="1"/>
    <col min="8457" max="8457" width="1.42578125" style="2" customWidth="1"/>
    <col min="8458" max="8458" width="8.5703125" style="2" customWidth="1"/>
    <col min="8459" max="8459" width="1.42578125" style="2" customWidth="1"/>
    <col min="8460" max="8460" width="8.140625" style="2" customWidth="1"/>
    <col min="8461" max="8461" width="1.5703125" style="2" customWidth="1"/>
    <col min="8462" max="8462" width="8.140625" style="2" customWidth="1"/>
    <col min="8463" max="8463" width="1.5703125" style="2" customWidth="1"/>
    <col min="8464" max="8464" width="8.140625" style="2" customWidth="1"/>
    <col min="8465" max="8465" width="1.5703125" style="2" customWidth="1"/>
    <col min="8466" max="8466" width="8.140625" style="2" customWidth="1"/>
    <col min="8467" max="8467" width="1.5703125" style="2" customWidth="1"/>
    <col min="8468" max="8468" width="8.140625" style="2" customWidth="1"/>
    <col min="8469" max="8469" width="1.5703125" style="2" customWidth="1"/>
    <col min="8470" max="8470" width="8.140625" style="2" customWidth="1"/>
    <col min="8471" max="8471" width="1.5703125" style="2" customWidth="1"/>
    <col min="8472" max="8472" width="9.28515625" style="2" customWidth="1"/>
    <col min="8473" max="8473" width="1.7109375" style="2" customWidth="1"/>
    <col min="8474" max="8474" width="8.140625" style="2" customWidth="1"/>
    <col min="8475" max="8475" width="1.85546875" style="2" customWidth="1"/>
    <col min="8476" max="8476" width="10.140625" style="2" customWidth="1"/>
    <col min="8477" max="8477" width="1.7109375" style="2" customWidth="1"/>
    <col min="8478" max="8478" width="10.140625" style="2" customWidth="1"/>
    <col min="8479" max="8479" width="1.7109375" style="2" customWidth="1"/>
    <col min="8480" max="8480" width="11.42578125" style="2"/>
    <col min="8481" max="8481" width="1.7109375" style="2" customWidth="1"/>
    <col min="8482" max="8482" width="11.42578125" style="2"/>
    <col min="8483" max="8483" width="1.7109375" style="2" customWidth="1"/>
    <col min="8484" max="8484" width="11.42578125" style="2"/>
    <col min="8485" max="8485" width="1.7109375" style="2" customWidth="1"/>
    <col min="8486" max="8486" width="11.42578125" style="2"/>
    <col min="8487" max="8487" width="3.140625" style="2" customWidth="1"/>
    <col min="8488" max="8488" width="8.5703125" style="2" customWidth="1"/>
    <col min="8489" max="8489" width="2.85546875" style="2" customWidth="1"/>
    <col min="8490" max="8490" width="8.5703125" style="2" customWidth="1"/>
    <col min="8491" max="8491" width="2.85546875" style="2" customWidth="1"/>
    <col min="8492" max="8492" width="8.42578125" style="2" customWidth="1"/>
    <col min="8493" max="8493" width="2.85546875" style="2" customWidth="1"/>
    <col min="8494" max="8494" width="8.42578125" style="2" customWidth="1"/>
    <col min="8495" max="8495" width="2.85546875" style="2" customWidth="1"/>
    <col min="8496" max="8496" width="8.42578125" style="2" customWidth="1"/>
    <col min="8497" max="8497" width="2.85546875" style="2" customWidth="1"/>
    <col min="8498" max="8498" width="9.28515625" style="2" customWidth="1"/>
    <col min="8499" max="8499" width="2.5703125" style="2" customWidth="1"/>
    <col min="8500" max="8704" width="11.42578125" style="2"/>
    <col min="8705" max="8705" width="5.28515625" style="2" customWidth="1"/>
    <col min="8706" max="8706" width="3" style="2" customWidth="1"/>
    <col min="8707" max="8707" width="37.85546875" style="2" customWidth="1"/>
    <col min="8708" max="8708" width="8.85546875" style="2" customWidth="1"/>
    <col min="8709" max="8709" width="1.5703125" style="2" customWidth="1"/>
    <col min="8710" max="8710" width="8.5703125" style="2" customWidth="1"/>
    <col min="8711" max="8711" width="1.5703125" style="2" customWidth="1"/>
    <col min="8712" max="8712" width="8.5703125" style="2" customWidth="1"/>
    <col min="8713" max="8713" width="1.42578125" style="2" customWidth="1"/>
    <col min="8714" max="8714" width="8.5703125" style="2" customWidth="1"/>
    <col min="8715" max="8715" width="1.42578125" style="2" customWidth="1"/>
    <col min="8716" max="8716" width="8.140625" style="2" customWidth="1"/>
    <col min="8717" max="8717" width="1.5703125" style="2" customWidth="1"/>
    <col min="8718" max="8718" width="8.140625" style="2" customWidth="1"/>
    <col min="8719" max="8719" width="1.5703125" style="2" customWidth="1"/>
    <col min="8720" max="8720" width="8.140625" style="2" customWidth="1"/>
    <col min="8721" max="8721" width="1.5703125" style="2" customWidth="1"/>
    <col min="8722" max="8722" width="8.140625" style="2" customWidth="1"/>
    <col min="8723" max="8723" width="1.5703125" style="2" customWidth="1"/>
    <col min="8724" max="8724" width="8.140625" style="2" customWidth="1"/>
    <col min="8725" max="8725" width="1.5703125" style="2" customWidth="1"/>
    <col min="8726" max="8726" width="8.140625" style="2" customWidth="1"/>
    <col min="8727" max="8727" width="1.5703125" style="2" customWidth="1"/>
    <col min="8728" max="8728" width="9.28515625" style="2" customWidth="1"/>
    <col min="8729" max="8729" width="1.7109375" style="2" customWidth="1"/>
    <col min="8730" max="8730" width="8.140625" style="2" customWidth="1"/>
    <col min="8731" max="8731" width="1.85546875" style="2" customWidth="1"/>
    <col min="8732" max="8732" width="10.140625" style="2" customWidth="1"/>
    <col min="8733" max="8733" width="1.7109375" style="2" customWidth="1"/>
    <col min="8734" max="8734" width="10.140625" style="2" customWidth="1"/>
    <col min="8735" max="8735" width="1.7109375" style="2" customWidth="1"/>
    <col min="8736" max="8736" width="11.42578125" style="2"/>
    <col min="8737" max="8737" width="1.7109375" style="2" customWidth="1"/>
    <col min="8738" max="8738" width="11.42578125" style="2"/>
    <col min="8739" max="8739" width="1.7109375" style="2" customWidth="1"/>
    <col min="8740" max="8740" width="11.42578125" style="2"/>
    <col min="8741" max="8741" width="1.7109375" style="2" customWidth="1"/>
    <col min="8742" max="8742" width="11.42578125" style="2"/>
    <col min="8743" max="8743" width="3.140625" style="2" customWidth="1"/>
    <col min="8744" max="8744" width="8.5703125" style="2" customWidth="1"/>
    <col min="8745" max="8745" width="2.85546875" style="2" customWidth="1"/>
    <col min="8746" max="8746" width="8.5703125" style="2" customWidth="1"/>
    <col min="8747" max="8747" width="2.85546875" style="2" customWidth="1"/>
    <col min="8748" max="8748" width="8.42578125" style="2" customWidth="1"/>
    <col min="8749" max="8749" width="2.85546875" style="2" customWidth="1"/>
    <col min="8750" max="8750" width="8.42578125" style="2" customWidth="1"/>
    <col min="8751" max="8751" width="2.85546875" style="2" customWidth="1"/>
    <col min="8752" max="8752" width="8.42578125" style="2" customWidth="1"/>
    <col min="8753" max="8753" width="2.85546875" style="2" customWidth="1"/>
    <col min="8754" max="8754" width="9.28515625" style="2" customWidth="1"/>
    <col min="8755" max="8755" width="2.5703125" style="2" customWidth="1"/>
    <col min="8756" max="8960" width="11.42578125" style="2"/>
    <col min="8961" max="8961" width="5.28515625" style="2" customWidth="1"/>
    <col min="8962" max="8962" width="3" style="2" customWidth="1"/>
    <col min="8963" max="8963" width="37.85546875" style="2" customWidth="1"/>
    <col min="8964" max="8964" width="8.85546875" style="2" customWidth="1"/>
    <col min="8965" max="8965" width="1.5703125" style="2" customWidth="1"/>
    <col min="8966" max="8966" width="8.5703125" style="2" customWidth="1"/>
    <col min="8967" max="8967" width="1.5703125" style="2" customWidth="1"/>
    <col min="8968" max="8968" width="8.5703125" style="2" customWidth="1"/>
    <col min="8969" max="8969" width="1.42578125" style="2" customWidth="1"/>
    <col min="8970" max="8970" width="8.5703125" style="2" customWidth="1"/>
    <col min="8971" max="8971" width="1.42578125" style="2" customWidth="1"/>
    <col min="8972" max="8972" width="8.140625" style="2" customWidth="1"/>
    <col min="8973" max="8973" width="1.5703125" style="2" customWidth="1"/>
    <col min="8974" max="8974" width="8.140625" style="2" customWidth="1"/>
    <col min="8975" max="8975" width="1.5703125" style="2" customWidth="1"/>
    <col min="8976" max="8976" width="8.140625" style="2" customWidth="1"/>
    <col min="8977" max="8977" width="1.5703125" style="2" customWidth="1"/>
    <col min="8978" max="8978" width="8.140625" style="2" customWidth="1"/>
    <col min="8979" max="8979" width="1.5703125" style="2" customWidth="1"/>
    <col min="8980" max="8980" width="8.140625" style="2" customWidth="1"/>
    <col min="8981" max="8981" width="1.5703125" style="2" customWidth="1"/>
    <col min="8982" max="8982" width="8.140625" style="2" customWidth="1"/>
    <col min="8983" max="8983" width="1.5703125" style="2" customWidth="1"/>
    <col min="8984" max="8984" width="9.28515625" style="2" customWidth="1"/>
    <col min="8985" max="8985" width="1.7109375" style="2" customWidth="1"/>
    <col min="8986" max="8986" width="8.140625" style="2" customWidth="1"/>
    <col min="8987" max="8987" width="1.85546875" style="2" customWidth="1"/>
    <col min="8988" max="8988" width="10.140625" style="2" customWidth="1"/>
    <col min="8989" max="8989" width="1.7109375" style="2" customWidth="1"/>
    <col min="8990" max="8990" width="10.140625" style="2" customWidth="1"/>
    <col min="8991" max="8991" width="1.7109375" style="2" customWidth="1"/>
    <col min="8992" max="8992" width="11.42578125" style="2"/>
    <col min="8993" max="8993" width="1.7109375" style="2" customWidth="1"/>
    <col min="8994" max="8994" width="11.42578125" style="2"/>
    <col min="8995" max="8995" width="1.7109375" style="2" customWidth="1"/>
    <col min="8996" max="8996" width="11.42578125" style="2"/>
    <col min="8997" max="8997" width="1.7109375" style="2" customWidth="1"/>
    <col min="8998" max="8998" width="11.42578125" style="2"/>
    <col min="8999" max="8999" width="3.140625" style="2" customWidth="1"/>
    <col min="9000" max="9000" width="8.5703125" style="2" customWidth="1"/>
    <col min="9001" max="9001" width="2.85546875" style="2" customWidth="1"/>
    <col min="9002" max="9002" width="8.5703125" style="2" customWidth="1"/>
    <col min="9003" max="9003" width="2.85546875" style="2" customWidth="1"/>
    <col min="9004" max="9004" width="8.42578125" style="2" customWidth="1"/>
    <col min="9005" max="9005" width="2.85546875" style="2" customWidth="1"/>
    <col min="9006" max="9006" width="8.42578125" style="2" customWidth="1"/>
    <col min="9007" max="9007" width="2.85546875" style="2" customWidth="1"/>
    <col min="9008" max="9008" width="8.42578125" style="2" customWidth="1"/>
    <col min="9009" max="9009" width="2.85546875" style="2" customWidth="1"/>
    <col min="9010" max="9010" width="9.28515625" style="2" customWidth="1"/>
    <col min="9011" max="9011" width="2.5703125" style="2" customWidth="1"/>
    <col min="9012" max="9216" width="11.42578125" style="2"/>
    <col min="9217" max="9217" width="5.28515625" style="2" customWidth="1"/>
    <col min="9218" max="9218" width="3" style="2" customWidth="1"/>
    <col min="9219" max="9219" width="37.85546875" style="2" customWidth="1"/>
    <col min="9220" max="9220" width="8.85546875" style="2" customWidth="1"/>
    <col min="9221" max="9221" width="1.5703125" style="2" customWidth="1"/>
    <col min="9222" max="9222" width="8.5703125" style="2" customWidth="1"/>
    <col min="9223" max="9223" width="1.5703125" style="2" customWidth="1"/>
    <col min="9224" max="9224" width="8.5703125" style="2" customWidth="1"/>
    <col min="9225" max="9225" width="1.42578125" style="2" customWidth="1"/>
    <col min="9226" max="9226" width="8.5703125" style="2" customWidth="1"/>
    <col min="9227" max="9227" width="1.42578125" style="2" customWidth="1"/>
    <col min="9228" max="9228" width="8.140625" style="2" customWidth="1"/>
    <col min="9229" max="9229" width="1.5703125" style="2" customWidth="1"/>
    <col min="9230" max="9230" width="8.140625" style="2" customWidth="1"/>
    <col min="9231" max="9231" width="1.5703125" style="2" customWidth="1"/>
    <col min="9232" max="9232" width="8.140625" style="2" customWidth="1"/>
    <col min="9233" max="9233" width="1.5703125" style="2" customWidth="1"/>
    <col min="9234" max="9234" width="8.140625" style="2" customWidth="1"/>
    <col min="9235" max="9235" width="1.5703125" style="2" customWidth="1"/>
    <col min="9236" max="9236" width="8.140625" style="2" customWidth="1"/>
    <col min="9237" max="9237" width="1.5703125" style="2" customWidth="1"/>
    <col min="9238" max="9238" width="8.140625" style="2" customWidth="1"/>
    <col min="9239" max="9239" width="1.5703125" style="2" customWidth="1"/>
    <col min="9240" max="9240" width="9.28515625" style="2" customWidth="1"/>
    <col min="9241" max="9241" width="1.7109375" style="2" customWidth="1"/>
    <col min="9242" max="9242" width="8.140625" style="2" customWidth="1"/>
    <col min="9243" max="9243" width="1.85546875" style="2" customWidth="1"/>
    <col min="9244" max="9244" width="10.140625" style="2" customWidth="1"/>
    <col min="9245" max="9245" width="1.7109375" style="2" customWidth="1"/>
    <col min="9246" max="9246" width="10.140625" style="2" customWidth="1"/>
    <col min="9247" max="9247" width="1.7109375" style="2" customWidth="1"/>
    <col min="9248" max="9248" width="11.42578125" style="2"/>
    <col min="9249" max="9249" width="1.7109375" style="2" customWidth="1"/>
    <col min="9250" max="9250" width="11.42578125" style="2"/>
    <col min="9251" max="9251" width="1.7109375" style="2" customWidth="1"/>
    <col min="9252" max="9252" width="11.42578125" style="2"/>
    <col min="9253" max="9253" width="1.7109375" style="2" customWidth="1"/>
    <col min="9254" max="9254" width="11.42578125" style="2"/>
    <col min="9255" max="9255" width="3.140625" style="2" customWidth="1"/>
    <col min="9256" max="9256" width="8.5703125" style="2" customWidth="1"/>
    <col min="9257" max="9257" width="2.85546875" style="2" customWidth="1"/>
    <col min="9258" max="9258" width="8.5703125" style="2" customWidth="1"/>
    <col min="9259" max="9259" width="2.85546875" style="2" customWidth="1"/>
    <col min="9260" max="9260" width="8.42578125" style="2" customWidth="1"/>
    <col min="9261" max="9261" width="2.85546875" style="2" customWidth="1"/>
    <col min="9262" max="9262" width="8.42578125" style="2" customWidth="1"/>
    <col min="9263" max="9263" width="2.85546875" style="2" customWidth="1"/>
    <col min="9264" max="9264" width="8.42578125" style="2" customWidth="1"/>
    <col min="9265" max="9265" width="2.85546875" style="2" customWidth="1"/>
    <col min="9266" max="9266" width="9.28515625" style="2" customWidth="1"/>
    <col min="9267" max="9267" width="2.5703125" style="2" customWidth="1"/>
    <col min="9268" max="9472" width="11.42578125" style="2"/>
    <col min="9473" max="9473" width="5.28515625" style="2" customWidth="1"/>
    <col min="9474" max="9474" width="3" style="2" customWidth="1"/>
    <col min="9475" max="9475" width="37.85546875" style="2" customWidth="1"/>
    <col min="9476" max="9476" width="8.85546875" style="2" customWidth="1"/>
    <col min="9477" max="9477" width="1.5703125" style="2" customWidth="1"/>
    <col min="9478" max="9478" width="8.5703125" style="2" customWidth="1"/>
    <col min="9479" max="9479" width="1.5703125" style="2" customWidth="1"/>
    <col min="9480" max="9480" width="8.5703125" style="2" customWidth="1"/>
    <col min="9481" max="9481" width="1.42578125" style="2" customWidth="1"/>
    <col min="9482" max="9482" width="8.5703125" style="2" customWidth="1"/>
    <col min="9483" max="9483" width="1.42578125" style="2" customWidth="1"/>
    <col min="9484" max="9484" width="8.140625" style="2" customWidth="1"/>
    <col min="9485" max="9485" width="1.5703125" style="2" customWidth="1"/>
    <col min="9486" max="9486" width="8.140625" style="2" customWidth="1"/>
    <col min="9487" max="9487" width="1.5703125" style="2" customWidth="1"/>
    <col min="9488" max="9488" width="8.140625" style="2" customWidth="1"/>
    <col min="9489" max="9489" width="1.5703125" style="2" customWidth="1"/>
    <col min="9490" max="9490" width="8.140625" style="2" customWidth="1"/>
    <col min="9491" max="9491" width="1.5703125" style="2" customWidth="1"/>
    <col min="9492" max="9492" width="8.140625" style="2" customWidth="1"/>
    <col min="9493" max="9493" width="1.5703125" style="2" customWidth="1"/>
    <col min="9494" max="9494" width="8.140625" style="2" customWidth="1"/>
    <col min="9495" max="9495" width="1.5703125" style="2" customWidth="1"/>
    <col min="9496" max="9496" width="9.28515625" style="2" customWidth="1"/>
    <col min="9497" max="9497" width="1.7109375" style="2" customWidth="1"/>
    <col min="9498" max="9498" width="8.140625" style="2" customWidth="1"/>
    <col min="9499" max="9499" width="1.85546875" style="2" customWidth="1"/>
    <col min="9500" max="9500" width="10.140625" style="2" customWidth="1"/>
    <col min="9501" max="9501" width="1.7109375" style="2" customWidth="1"/>
    <col min="9502" max="9502" width="10.140625" style="2" customWidth="1"/>
    <col min="9503" max="9503" width="1.7109375" style="2" customWidth="1"/>
    <col min="9504" max="9504" width="11.42578125" style="2"/>
    <col min="9505" max="9505" width="1.7109375" style="2" customWidth="1"/>
    <col min="9506" max="9506" width="11.42578125" style="2"/>
    <col min="9507" max="9507" width="1.7109375" style="2" customWidth="1"/>
    <col min="9508" max="9508" width="11.42578125" style="2"/>
    <col min="9509" max="9509" width="1.7109375" style="2" customWidth="1"/>
    <col min="9510" max="9510" width="11.42578125" style="2"/>
    <col min="9511" max="9511" width="3.140625" style="2" customWidth="1"/>
    <col min="9512" max="9512" width="8.5703125" style="2" customWidth="1"/>
    <col min="9513" max="9513" width="2.85546875" style="2" customWidth="1"/>
    <col min="9514" max="9514" width="8.5703125" style="2" customWidth="1"/>
    <col min="9515" max="9515" width="2.85546875" style="2" customWidth="1"/>
    <col min="9516" max="9516" width="8.42578125" style="2" customWidth="1"/>
    <col min="9517" max="9517" width="2.85546875" style="2" customWidth="1"/>
    <col min="9518" max="9518" width="8.42578125" style="2" customWidth="1"/>
    <col min="9519" max="9519" width="2.85546875" style="2" customWidth="1"/>
    <col min="9520" max="9520" width="8.42578125" style="2" customWidth="1"/>
    <col min="9521" max="9521" width="2.85546875" style="2" customWidth="1"/>
    <col min="9522" max="9522" width="9.28515625" style="2" customWidth="1"/>
    <col min="9523" max="9523" width="2.5703125" style="2" customWidth="1"/>
    <col min="9524" max="9728" width="11.42578125" style="2"/>
    <col min="9729" max="9729" width="5.28515625" style="2" customWidth="1"/>
    <col min="9730" max="9730" width="3" style="2" customWidth="1"/>
    <col min="9731" max="9731" width="37.85546875" style="2" customWidth="1"/>
    <col min="9732" max="9732" width="8.85546875" style="2" customWidth="1"/>
    <col min="9733" max="9733" width="1.5703125" style="2" customWidth="1"/>
    <col min="9734" max="9734" width="8.5703125" style="2" customWidth="1"/>
    <col min="9735" max="9735" width="1.5703125" style="2" customWidth="1"/>
    <col min="9736" max="9736" width="8.5703125" style="2" customWidth="1"/>
    <col min="9737" max="9737" width="1.42578125" style="2" customWidth="1"/>
    <col min="9738" max="9738" width="8.5703125" style="2" customWidth="1"/>
    <col min="9739" max="9739" width="1.42578125" style="2" customWidth="1"/>
    <col min="9740" max="9740" width="8.140625" style="2" customWidth="1"/>
    <col min="9741" max="9741" width="1.5703125" style="2" customWidth="1"/>
    <col min="9742" max="9742" width="8.140625" style="2" customWidth="1"/>
    <col min="9743" max="9743" width="1.5703125" style="2" customWidth="1"/>
    <col min="9744" max="9744" width="8.140625" style="2" customWidth="1"/>
    <col min="9745" max="9745" width="1.5703125" style="2" customWidth="1"/>
    <col min="9746" max="9746" width="8.140625" style="2" customWidth="1"/>
    <col min="9747" max="9747" width="1.5703125" style="2" customWidth="1"/>
    <col min="9748" max="9748" width="8.140625" style="2" customWidth="1"/>
    <col min="9749" max="9749" width="1.5703125" style="2" customWidth="1"/>
    <col min="9750" max="9750" width="8.140625" style="2" customWidth="1"/>
    <col min="9751" max="9751" width="1.5703125" style="2" customWidth="1"/>
    <col min="9752" max="9752" width="9.28515625" style="2" customWidth="1"/>
    <col min="9753" max="9753" width="1.7109375" style="2" customWidth="1"/>
    <col min="9754" max="9754" width="8.140625" style="2" customWidth="1"/>
    <col min="9755" max="9755" width="1.85546875" style="2" customWidth="1"/>
    <col min="9756" max="9756" width="10.140625" style="2" customWidth="1"/>
    <col min="9757" max="9757" width="1.7109375" style="2" customWidth="1"/>
    <col min="9758" max="9758" width="10.140625" style="2" customWidth="1"/>
    <col min="9759" max="9759" width="1.7109375" style="2" customWidth="1"/>
    <col min="9760" max="9760" width="11.42578125" style="2"/>
    <col min="9761" max="9761" width="1.7109375" style="2" customWidth="1"/>
    <col min="9762" max="9762" width="11.42578125" style="2"/>
    <col min="9763" max="9763" width="1.7109375" style="2" customWidth="1"/>
    <col min="9764" max="9764" width="11.42578125" style="2"/>
    <col min="9765" max="9765" width="1.7109375" style="2" customWidth="1"/>
    <col min="9766" max="9766" width="11.42578125" style="2"/>
    <col min="9767" max="9767" width="3.140625" style="2" customWidth="1"/>
    <col min="9768" max="9768" width="8.5703125" style="2" customWidth="1"/>
    <col min="9769" max="9769" width="2.85546875" style="2" customWidth="1"/>
    <col min="9770" max="9770" width="8.5703125" style="2" customWidth="1"/>
    <col min="9771" max="9771" width="2.85546875" style="2" customWidth="1"/>
    <col min="9772" max="9772" width="8.42578125" style="2" customWidth="1"/>
    <col min="9773" max="9773" width="2.85546875" style="2" customWidth="1"/>
    <col min="9774" max="9774" width="8.42578125" style="2" customWidth="1"/>
    <col min="9775" max="9775" width="2.85546875" style="2" customWidth="1"/>
    <col min="9776" max="9776" width="8.42578125" style="2" customWidth="1"/>
    <col min="9777" max="9777" width="2.85546875" style="2" customWidth="1"/>
    <col min="9778" max="9778" width="9.28515625" style="2" customWidth="1"/>
    <col min="9779" max="9779" width="2.5703125" style="2" customWidth="1"/>
    <col min="9780" max="9984" width="11.42578125" style="2"/>
    <col min="9985" max="9985" width="5.28515625" style="2" customWidth="1"/>
    <col min="9986" max="9986" width="3" style="2" customWidth="1"/>
    <col min="9987" max="9987" width="37.85546875" style="2" customWidth="1"/>
    <col min="9988" max="9988" width="8.85546875" style="2" customWidth="1"/>
    <col min="9989" max="9989" width="1.5703125" style="2" customWidth="1"/>
    <col min="9990" max="9990" width="8.5703125" style="2" customWidth="1"/>
    <col min="9991" max="9991" width="1.5703125" style="2" customWidth="1"/>
    <col min="9992" max="9992" width="8.5703125" style="2" customWidth="1"/>
    <col min="9993" max="9993" width="1.42578125" style="2" customWidth="1"/>
    <col min="9994" max="9994" width="8.5703125" style="2" customWidth="1"/>
    <col min="9995" max="9995" width="1.42578125" style="2" customWidth="1"/>
    <col min="9996" max="9996" width="8.140625" style="2" customWidth="1"/>
    <col min="9997" max="9997" width="1.5703125" style="2" customWidth="1"/>
    <col min="9998" max="9998" width="8.140625" style="2" customWidth="1"/>
    <col min="9999" max="9999" width="1.5703125" style="2" customWidth="1"/>
    <col min="10000" max="10000" width="8.140625" style="2" customWidth="1"/>
    <col min="10001" max="10001" width="1.5703125" style="2" customWidth="1"/>
    <col min="10002" max="10002" width="8.140625" style="2" customWidth="1"/>
    <col min="10003" max="10003" width="1.5703125" style="2" customWidth="1"/>
    <col min="10004" max="10004" width="8.140625" style="2" customWidth="1"/>
    <col min="10005" max="10005" width="1.5703125" style="2" customWidth="1"/>
    <col min="10006" max="10006" width="8.140625" style="2" customWidth="1"/>
    <col min="10007" max="10007" width="1.5703125" style="2" customWidth="1"/>
    <col min="10008" max="10008" width="9.28515625" style="2" customWidth="1"/>
    <col min="10009" max="10009" width="1.7109375" style="2" customWidth="1"/>
    <col min="10010" max="10010" width="8.140625" style="2" customWidth="1"/>
    <col min="10011" max="10011" width="1.85546875" style="2" customWidth="1"/>
    <col min="10012" max="10012" width="10.140625" style="2" customWidth="1"/>
    <col min="10013" max="10013" width="1.7109375" style="2" customWidth="1"/>
    <col min="10014" max="10014" width="10.140625" style="2" customWidth="1"/>
    <col min="10015" max="10015" width="1.7109375" style="2" customWidth="1"/>
    <col min="10016" max="10016" width="11.42578125" style="2"/>
    <col min="10017" max="10017" width="1.7109375" style="2" customWidth="1"/>
    <col min="10018" max="10018" width="11.42578125" style="2"/>
    <col min="10019" max="10019" width="1.7109375" style="2" customWidth="1"/>
    <col min="10020" max="10020" width="11.42578125" style="2"/>
    <col min="10021" max="10021" width="1.7109375" style="2" customWidth="1"/>
    <col min="10022" max="10022" width="11.42578125" style="2"/>
    <col min="10023" max="10023" width="3.140625" style="2" customWidth="1"/>
    <col min="10024" max="10024" width="8.5703125" style="2" customWidth="1"/>
    <col min="10025" max="10025" width="2.85546875" style="2" customWidth="1"/>
    <col min="10026" max="10026" width="8.5703125" style="2" customWidth="1"/>
    <col min="10027" max="10027" width="2.85546875" style="2" customWidth="1"/>
    <col min="10028" max="10028" width="8.42578125" style="2" customWidth="1"/>
    <col min="10029" max="10029" width="2.85546875" style="2" customWidth="1"/>
    <col min="10030" max="10030" width="8.42578125" style="2" customWidth="1"/>
    <col min="10031" max="10031" width="2.85546875" style="2" customWidth="1"/>
    <col min="10032" max="10032" width="8.42578125" style="2" customWidth="1"/>
    <col min="10033" max="10033" width="2.85546875" style="2" customWidth="1"/>
    <col min="10034" max="10034" width="9.28515625" style="2" customWidth="1"/>
    <col min="10035" max="10035" width="2.5703125" style="2" customWidth="1"/>
    <col min="10036" max="10240" width="11.42578125" style="2"/>
    <col min="10241" max="10241" width="5.28515625" style="2" customWidth="1"/>
    <col min="10242" max="10242" width="3" style="2" customWidth="1"/>
    <col min="10243" max="10243" width="37.85546875" style="2" customWidth="1"/>
    <col min="10244" max="10244" width="8.85546875" style="2" customWidth="1"/>
    <col min="10245" max="10245" width="1.5703125" style="2" customWidth="1"/>
    <col min="10246" max="10246" width="8.5703125" style="2" customWidth="1"/>
    <col min="10247" max="10247" width="1.5703125" style="2" customWidth="1"/>
    <col min="10248" max="10248" width="8.5703125" style="2" customWidth="1"/>
    <col min="10249" max="10249" width="1.42578125" style="2" customWidth="1"/>
    <col min="10250" max="10250" width="8.5703125" style="2" customWidth="1"/>
    <col min="10251" max="10251" width="1.42578125" style="2" customWidth="1"/>
    <col min="10252" max="10252" width="8.140625" style="2" customWidth="1"/>
    <col min="10253" max="10253" width="1.5703125" style="2" customWidth="1"/>
    <col min="10254" max="10254" width="8.140625" style="2" customWidth="1"/>
    <col min="10255" max="10255" width="1.5703125" style="2" customWidth="1"/>
    <col min="10256" max="10256" width="8.140625" style="2" customWidth="1"/>
    <col min="10257" max="10257" width="1.5703125" style="2" customWidth="1"/>
    <col min="10258" max="10258" width="8.140625" style="2" customWidth="1"/>
    <col min="10259" max="10259" width="1.5703125" style="2" customWidth="1"/>
    <col min="10260" max="10260" width="8.140625" style="2" customWidth="1"/>
    <col min="10261" max="10261" width="1.5703125" style="2" customWidth="1"/>
    <col min="10262" max="10262" width="8.140625" style="2" customWidth="1"/>
    <col min="10263" max="10263" width="1.5703125" style="2" customWidth="1"/>
    <col min="10264" max="10264" width="9.28515625" style="2" customWidth="1"/>
    <col min="10265" max="10265" width="1.7109375" style="2" customWidth="1"/>
    <col min="10266" max="10266" width="8.140625" style="2" customWidth="1"/>
    <col min="10267" max="10267" width="1.85546875" style="2" customWidth="1"/>
    <col min="10268" max="10268" width="10.140625" style="2" customWidth="1"/>
    <col min="10269" max="10269" width="1.7109375" style="2" customWidth="1"/>
    <col min="10270" max="10270" width="10.140625" style="2" customWidth="1"/>
    <col min="10271" max="10271" width="1.7109375" style="2" customWidth="1"/>
    <col min="10272" max="10272" width="11.42578125" style="2"/>
    <col min="10273" max="10273" width="1.7109375" style="2" customWidth="1"/>
    <col min="10274" max="10274" width="11.42578125" style="2"/>
    <col min="10275" max="10275" width="1.7109375" style="2" customWidth="1"/>
    <col min="10276" max="10276" width="11.42578125" style="2"/>
    <col min="10277" max="10277" width="1.7109375" style="2" customWidth="1"/>
    <col min="10278" max="10278" width="11.42578125" style="2"/>
    <col min="10279" max="10279" width="3.140625" style="2" customWidth="1"/>
    <col min="10280" max="10280" width="8.5703125" style="2" customWidth="1"/>
    <col min="10281" max="10281" width="2.85546875" style="2" customWidth="1"/>
    <col min="10282" max="10282" width="8.5703125" style="2" customWidth="1"/>
    <col min="10283" max="10283" width="2.85546875" style="2" customWidth="1"/>
    <col min="10284" max="10284" width="8.42578125" style="2" customWidth="1"/>
    <col min="10285" max="10285" width="2.85546875" style="2" customWidth="1"/>
    <col min="10286" max="10286" width="8.42578125" style="2" customWidth="1"/>
    <col min="10287" max="10287" width="2.85546875" style="2" customWidth="1"/>
    <col min="10288" max="10288" width="8.42578125" style="2" customWidth="1"/>
    <col min="10289" max="10289" width="2.85546875" style="2" customWidth="1"/>
    <col min="10290" max="10290" width="9.28515625" style="2" customWidth="1"/>
    <col min="10291" max="10291" width="2.5703125" style="2" customWidth="1"/>
    <col min="10292" max="10496" width="11.42578125" style="2"/>
    <col min="10497" max="10497" width="5.28515625" style="2" customWidth="1"/>
    <col min="10498" max="10498" width="3" style="2" customWidth="1"/>
    <col min="10499" max="10499" width="37.85546875" style="2" customWidth="1"/>
    <col min="10500" max="10500" width="8.85546875" style="2" customWidth="1"/>
    <col min="10501" max="10501" width="1.5703125" style="2" customWidth="1"/>
    <col min="10502" max="10502" width="8.5703125" style="2" customWidth="1"/>
    <col min="10503" max="10503" width="1.5703125" style="2" customWidth="1"/>
    <col min="10504" max="10504" width="8.5703125" style="2" customWidth="1"/>
    <col min="10505" max="10505" width="1.42578125" style="2" customWidth="1"/>
    <col min="10506" max="10506" width="8.5703125" style="2" customWidth="1"/>
    <col min="10507" max="10507" width="1.42578125" style="2" customWidth="1"/>
    <col min="10508" max="10508" width="8.140625" style="2" customWidth="1"/>
    <col min="10509" max="10509" width="1.5703125" style="2" customWidth="1"/>
    <col min="10510" max="10510" width="8.140625" style="2" customWidth="1"/>
    <col min="10511" max="10511" width="1.5703125" style="2" customWidth="1"/>
    <col min="10512" max="10512" width="8.140625" style="2" customWidth="1"/>
    <col min="10513" max="10513" width="1.5703125" style="2" customWidth="1"/>
    <col min="10514" max="10514" width="8.140625" style="2" customWidth="1"/>
    <col min="10515" max="10515" width="1.5703125" style="2" customWidth="1"/>
    <col min="10516" max="10516" width="8.140625" style="2" customWidth="1"/>
    <col min="10517" max="10517" width="1.5703125" style="2" customWidth="1"/>
    <col min="10518" max="10518" width="8.140625" style="2" customWidth="1"/>
    <col min="10519" max="10519" width="1.5703125" style="2" customWidth="1"/>
    <col min="10520" max="10520" width="9.28515625" style="2" customWidth="1"/>
    <col min="10521" max="10521" width="1.7109375" style="2" customWidth="1"/>
    <col min="10522" max="10522" width="8.140625" style="2" customWidth="1"/>
    <col min="10523" max="10523" width="1.85546875" style="2" customWidth="1"/>
    <col min="10524" max="10524" width="10.140625" style="2" customWidth="1"/>
    <col min="10525" max="10525" width="1.7109375" style="2" customWidth="1"/>
    <col min="10526" max="10526" width="10.140625" style="2" customWidth="1"/>
    <col min="10527" max="10527" width="1.7109375" style="2" customWidth="1"/>
    <col min="10528" max="10528" width="11.42578125" style="2"/>
    <col min="10529" max="10529" width="1.7109375" style="2" customWidth="1"/>
    <col min="10530" max="10530" width="11.42578125" style="2"/>
    <col min="10531" max="10531" width="1.7109375" style="2" customWidth="1"/>
    <col min="10532" max="10532" width="11.42578125" style="2"/>
    <col min="10533" max="10533" width="1.7109375" style="2" customWidth="1"/>
    <col min="10534" max="10534" width="11.42578125" style="2"/>
    <col min="10535" max="10535" width="3.140625" style="2" customWidth="1"/>
    <col min="10536" max="10536" width="8.5703125" style="2" customWidth="1"/>
    <col min="10537" max="10537" width="2.85546875" style="2" customWidth="1"/>
    <col min="10538" max="10538" width="8.5703125" style="2" customWidth="1"/>
    <col min="10539" max="10539" width="2.85546875" style="2" customWidth="1"/>
    <col min="10540" max="10540" width="8.42578125" style="2" customWidth="1"/>
    <col min="10541" max="10541" width="2.85546875" style="2" customWidth="1"/>
    <col min="10542" max="10542" width="8.42578125" style="2" customWidth="1"/>
    <col min="10543" max="10543" width="2.85546875" style="2" customWidth="1"/>
    <col min="10544" max="10544" width="8.42578125" style="2" customWidth="1"/>
    <col min="10545" max="10545" width="2.85546875" style="2" customWidth="1"/>
    <col min="10546" max="10546" width="9.28515625" style="2" customWidth="1"/>
    <col min="10547" max="10547" width="2.5703125" style="2" customWidth="1"/>
    <col min="10548" max="10752" width="11.42578125" style="2"/>
    <col min="10753" max="10753" width="5.28515625" style="2" customWidth="1"/>
    <col min="10754" max="10754" width="3" style="2" customWidth="1"/>
    <col min="10755" max="10755" width="37.85546875" style="2" customWidth="1"/>
    <col min="10756" max="10756" width="8.85546875" style="2" customWidth="1"/>
    <col min="10757" max="10757" width="1.5703125" style="2" customWidth="1"/>
    <col min="10758" max="10758" width="8.5703125" style="2" customWidth="1"/>
    <col min="10759" max="10759" width="1.5703125" style="2" customWidth="1"/>
    <col min="10760" max="10760" width="8.5703125" style="2" customWidth="1"/>
    <col min="10761" max="10761" width="1.42578125" style="2" customWidth="1"/>
    <col min="10762" max="10762" width="8.5703125" style="2" customWidth="1"/>
    <col min="10763" max="10763" width="1.42578125" style="2" customWidth="1"/>
    <col min="10764" max="10764" width="8.140625" style="2" customWidth="1"/>
    <col min="10765" max="10765" width="1.5703125" style="2" customWidth="1"/>
    <col min="10766" max="10766" width="8.140625" style="2" customWidth="1"/>
    <col min="10767" max="10767" width="1.5703125" style="2" customWidth="1"/>
    <col min="10768" max="10768" width="8.140625" style="2" customWidth="1"/>
    <col min="10769" max="10769" width="1.5703125" style="2" customWidth="1"/>
    <col min="10770" max="10770" width="8.140625" style="2" customWidth="1"/>
    <col min="10771" max="10771" width="1.5703125" style="2" customWidth="1"/>
    <col min="10772" max="10772" width="8.140625" style="2" customWidth="1"/>
    <col min="10773" max="10773" width="1.5703125" style="2" customWidth="1"/>
    <col min="10774" max="10774" width="8.140625" style="2" customWidth="1"/>
    <col min="10775" max="10775" width="1.5703125" style="2" customWidth="1"/>
    <col min="10776" max="10776" width="9.28515625" style="2" customWidth="1"/>
    <col min="10777" max="10777" width="1.7109375" style="2" customWidth="1"/>
    <col min="10778" max="10778" width="8.140625" style="2" customWidth="1"/>
    <col min="10779" max="10779" width="1.85546875" style="2" customWidth="1"/>
    <col min="10780" max="10780" width="10.140625" style="2" customWidth="1"/>
    <col min="10781" max="10781" width="1.7109375" style="2" customWidth="1"/>
    <col min="10782" max="10782" width="10.140625" style="2" customWidth="1"/>
    <col min="10783" max="10783" width="1.7109375" style="2" customWidth="1"/>
    <col min="10784" max="10784" width="11.42578125" style="2"/>
    <col min="10785" max="10785" width="1.7109375" style="2" customWidth="1"/>
    <col min="10786" max="10786" width="11.42578125" style="2"/>
    <col min="10787" max="10787" width="1.7109375" style="2" customWidth="1"/>
    <col min="10788" max="10788" width="11.42578125" style="2"/>
    <col min="10789" max="10789" width="1.7109375" style="2" customWidth="1"/>
    <col min="10790" max="10790" width="11.42578125" style="2"/>
    <col min="10791" max="10791" width="3.140625" style="2" customWidth="1"/>
    <col min="10792" max="10792" width="8.5703125" style="2" customWidth="1"/>
    <col min="10793" max="10793" width="2.85546875" style="2" customWidth="1"/>
    <col min="10794" max="10794" width="8.5703125" style="2" customWidth="1"/>
    <col min="10795" max="10795" width="2.85546875" style="2" customWidth="1"/>
    <col min="10796" max="10796" width="8.42578125" style="2" customWidth="1"/>
    <col min="10797" max="10797" width="2.85546875" style="2" customWidth="1"/>
    <col min="10798" max="10798" width="8.42578125" style="2" customWidth="1"/>
    <col min="10799" max="10799" width="2.85546875" style="2" customWidth="1"/>
    <col min="10800" max="10800" width="8.42578125" style="2" customWidth="1"/>
    <col min="10801" max="10801" width="2.85546875" style="2" customWidth="1"/>
    <col min="10802" max="10802" width="9.28515625" style="2" customWidth="1"/>
    <col min="10803" max="10803" width="2.5703125" style="2" customWidth="1"/>
    <col min="10804" max="11008" width="11.42578125" style="2"/>
    <col min="11009" max="11009" width="5.28515625" style="2" customWidth="1"/>
    <col min="11010" max="11010" width="3" style="2" customWidth="1"/>
    <col min="11011" max="11011" width="37.85546875" style="2" customWidth="1"/>
    <col min="11012" max="11012" width="8.85546875" style="2" customWidth="1"/>
    <col min="11013" max="11013" width="1.5703125" style="2" customWidth="1"/>
    <col min="11014" max="11014" width="8.5703125" style="2" customWidth="1"/>
    <col min="11015" max="11015" width="1.5703125" style="2" customWidth="1"/>
    <col min="11016" max="11016" width="8.5703125" style="2" customWidth="1"/>
    <col min="11017" max="11017" width="1.42578125" style="2" customWidth="1"/>
    <col min="11018" max="11018" width="8.5703125" style="2" customWidth="1"/>
    <col min="11019" max="11019" width="1.42578125" style="2" customWidth="1"/>
    <col min="11020" max="11020" width="8.140625" style="2" customWidth="1"/>
    <col min="11021" max="11021" width="1.5703125" style="2" customWidth="1"/>
    <col min="11022" max="11022" width="8.140625" style="2" customWidth="1"/>
    <col min="11023" max="11023" width="1.5703125" style="2" customWidth="1"/>
    <col min="11024" max="11024" width="8.140625" style="2" customWidth="1"/>
    <col min="11025" max="11025" width="1.5703125" style="2" customWidth="1"/>
    <col min="11026" max="11026" width="8.140625" style="2" customWidth="1"/>
    <col min="11027" max="11027" width="1.5703125" style="2" customWidth="1"/>
    <col min="11028" max="11028" width="8.140625" style="2" customWidth="1"/>
    <col min="11029" max="11029" width="1.5703125" style="2" customWidth="1"/>
    <col min="11030" max="11030" width="8.140625" style="2" customWidth="1"/>
    <col min="11031" max="11031" width="1.5703125" style="2" customWidth="1"/>
    <col min="11032" max="11032" width="9.28515625" style="2" customWidth="1"/>
    <col min="11033" max="11033" width="1.7109375" style="2" customWidth="1"/>
    <col min="11034" max="11034" width="8.140625" style="2" customWidth="1"/>
    <col min="11035" max="11035" width="1.85546875" style="2" customWidth="1"/>
    <col min="11036" max="11036" width="10.140625" style="2" customWidth="1"/>
    <col min="11037" max="11037" width="1.7109375" style="2" customWidth="1"/>
    <col min="11038" max="11038" width="10.140625" style="2" customWidth="1"/>
    <col min="11039" max="11039" width="1.7109375" style="2" customWidth="1"/>
    <col min="11040" max="11040" width="11.42578125" style="2"/>
    <col min="11041" max="11041" width="1.7109375" style="2" customWidth="1"/>
    <col min="11042" max="11042" width="11.42578125" style="2"/>
    <col min="11043" max="11043" width="1.7109375" style="2" customWidth="1"/>
    <col min="11044" max="11044" width="11.42578125" style="2"/>
    <col min="11045" max="11045" width="1.7109375" style="2" customWidth="1"/>
    <col min="11046" max="11046" width="11.42578125" style="2"/>
    <col min="11047" max="11047" width="3.140625" style="2" customWidth="1"/>
    <col min="11048" max="11048" width="8.5703125" style="2" customWidth="1"/>
    <col min="11049" max="11049" width="2.85546875" style="2" customWidth="1"/>
    <col min="11050" max="11050" width="8.5703125" style="2" customWidth="1"/>
    <col min="11051" max="11051" width="2.85546875" style="2" customWidth="1"/>
    <col min="11052" max="11052" width="8.42578125" style="2" customWidth="1"/>
    <col min="11053" max="11053" width="2.85546875" style="2" customWidth="1"/>
    <col min="11054" max="11054" width="8.42578125" style="2" customWidth="1"/>
    <col min="11055" max="11055" width="2.85546875" style="2" customWidth="1"/>
    <col min="11056" max="11056" width="8.42578125" style="2" customWidth="1"/>
    <col min="11057" max="11057" width="2.85546875" style="2" customWidth="1"/>
    <col min="11058" max="11058" width="9.28515625" style="2" customWidth="1"/>
    <col min="11059" max="11059" width="2.5703125" style="2" customWidth="1"/>
    <col min="11060" max="11264" width="11.42578125" style="2"/>
    <col min="11265" max="11265" width="5.28515625" style="2" customWidth="1"/>
    <col min="11266" max="11266" width="3" style="2" customWidth="1"/>
    <col min="11267" max="11267" width="37.85546875" style="2" customWidth="1"/>
    <col min="11268" max="11268" width="8.85546875" style="2" customWidth="1"/>
    <col min="11269" max="11269" width="1.5703125" style="2" customWidth="1"/>
    <col min="11270" max="11270" width="8.5703125" style="2" customWidth="1"/>
    <col min="11271" max="11271" width="1.5703125" style="2" customWidth="1"/>
    <col min="11272" max="11272" width="8.5703125" style="2" customWidth="1"/>
    <col min="11273" max="11273" width="1.42578125" style="2" customWidth="1"/>
    <col min="11274" max="11274" width="8.5703125" style="2" customWidth="1"/>
    <col min="11275" max="11275" width="1.42578125" style="2" customWidth="1"/>
    <col min="11276" max="11276" width="8.140625" style="2" customWidth="1"/>
    <col min="11277" max="11277" width="1.5703125" style="2" customWidth="1"/>
    <col min="11278" max="11278" width="8.140625" style="2" customWidth="1"/>
    <col min="11279" max="11279" width="1.5703125" style="2" customWidth="1"/>
    <col min="11280" max="11280" width="8.140625" style="2" customWidth="1"/>
    <col min="11281" max="11281" width="1.5703125" style="2" customWidth="1"/>
    <col min="11282" max="11282" width="8.140625" style="2" customWidth="1"/>
    <col min="11283" max="11283" width="1.5703125" style="2" customWidth="1"/>
    <col min="11284" max="11284" width="8.140625" style="2" customWidth="1"/>
    <col min="11285" max="11285" width="1.5703125" style="2" customWidth="1"/>
    <col min="11286" max="11286" width="8.140625" style="2" customWidth="1"/>
    <col min="11287" max="11287" width="1.5703125" style="2" customWidth="1"/>
    <col min="11288" max="11288" width="9.28515625" style="2" customWidth="1"/>
    <col min="11289" max="11289" width="1.7109375" style="2" customWidth="1"/>
    <col min="11290" max="11290" width="8.140625" style="2" customWidth="1"/>
    <col min="11291" max="11291" width="1.85546875" style="2" customWidth="1"/>
    <col min="11292" max="11292" width="10.140625" style="2" customWidth="1"/>
    <col min="11293" max="11293" width="1.7109375" style="2" customWidth="1"/>
    <col min="11294" max="11294" width="10.140625" style="2" customWidth="1"/>
    <col min="11295" max="11295" width="1.7109375" style="2" customWidth="1"/>
    <col min="11296" max="11296" width="11.42578125" style="2"/>
    <col min="11297" max="11297" width="1.7109375" style="2" customWidth="1"/>
    <col min="11298" max="11298" width="11.42578125" style="2"/>
    <col min="11299" max="11299" width="1.7109375" style="2" customWidth="1"/>
    <col min="11300" max="11300" width="11.42578125" style="2"/>
    <col min="11301" max="11301" width="1.7109375" style="2" customWidth="1"/>
    <col min="11302" max="11302" width="11.42578125" style="2"/>
    <col min="11303" max="11303" width="3.140625" style="2" customWidth="1"/>
    <col min="11304" max="11304" width="8.5703125" style="2" customWidth="1"/>
    <col min="11305" max="11305" width="2.85546875" style="2" customWidth="1"/>
    <col min="11306" max="11306" width="8.5703125" style="2" customWidth="1"/>
    <col min="11307" max="11307" width="2.85546875" style="2" customWidth="1"/>
    <col min="11308" max="11308" width="8.42578125" style="2" customWidth="1"/>
    <col min="11309" max="11309" width="2.85546875" style="2" customWidth="1"/>
    <col min="11310" max="11310" width="8.42578125" style="2" customWidth="1"/>
    <col min="11311" max="11311" width="2.85546875" style="2" customWidth="1"/>
    <col min="11312" max="11312" width="8.42578125" style="2" customWidth="1"/>
    <col min="11313" max="11313" width="2.85546875" style="2" customWidth="1"/>
    <col min="11314" max="11314" width="9.28515625" style="2" customWidth="1"/>
    <col min="11315" max="11315" width="2.5703125" style="2" customWidth="1"/>
    <col min="11316" max="11520" width="11.42578125" style="2"/>
    <col min="11521" max="11521" width="5.28515625" style="2" customWidth="1"/>
    <col min="11522" max="11522" width="3" style="2" customWidth="1"/>
    <col min="11523" max="11523" width="37.85546875" style="2" customWidth="1"/>
    <col min="11524" max="11524" width="8.85546875" style="2" customWidth="1"/>
    <col min="11525" max="11525" width="1.5703125" style="2" customWidth="1"/>
    <col min="11526" max="11526" width="8.5703125" style="2" customWidth="1"/>
    <col min="11527" max="11527" width="1.5703125" style="2" customWidth="1"/>
    <col min="11528" max="11528" width="8.5703125" style="2" customWidth="1"/>
    <col min="11529" max="11529" width="1.42578125" style="2" customWidth="1"/>
    <col min="11530" max="11530" width="8.5703125" style="2" customWidth="1"/>
    <col min="11531" max="11531" width="1.42578125" style="2" customWidth="1"/>
    <col min="11532" max="11532" width="8.140625" style="2" customWidth="1"/>
    <col min="11533" max="11533" width="1.5703125" style="2" customWidth="1"/>
    <col min="11534" max="11534" width="8.140625" style="2" customWidth="1"/>
    <col min="11535" max="11535" width="1.5703125" style="2" customWidth="1"/>
    <col min="11536" max="11536" width="8.140625" style="2" customWidth="1"/>
    <col min="11537" max="11537" width="1.5703125" style="2" customWidth="1"/>
    <col min="11538" max="11538" width="8.140625" style="2" customWidth="1"/>
    <col min="11539" max="11539" width="1.5703125" style="2" customWidth="1"/>
    <col min="11540" max="11540" width="8.140625" style="2" customWidth="1"/>
    <col min="11541" max="11541" width="1.5703125" style="2" customWidth="1"/>
    <col min="11542" max="11542" width="8.140625" style="2" customWidth="1"/>
    <col min="11543" max="11543" width="1.5703125" style="2" customWidth="1"/>
    <col min="11544" max="11544" width="9.28515625" style="2" customWidth="1"/>
    <col min="11545" max="11545" width="1.7109375" style="2" customWidth="1"/>
    <col min="11546" max="11546" width="8.140625" style="2" customWidth="1"/>
    <col min="11547" max="11547" width="1.85546875" style="2" customWidth="1"/>
    <col min="11548" max="11548" width="10.140625" style="2" customWidth="1"/>
    <col min="11549" max="11549" width="1.7109375" style="2" customWidth="1"/>
    <col min="11550" max="11550" width="10.140625" style="2" customWidth="1"/>
    <col min="11551" max="11551" width="1.7109375" style="2" customWidth="1"/>
    <col min="11552" max="11552" width="11.42578125" style="2"/>
    <col min="11553" max="11553" width="1.7109375" style="2" customWidth="1"/>
    <col min="11554" max="11554" width="11.42578125" style="2"/>
    <col min="11555" max="11555" width="1.7109375" style="2" customWidth="1"/>
    <col min="11556" max="11556" width="11.42578125" style="2"/>
    <col min="11557" max="11557" width="1.7109375" style="2" customWidth="1"/>
    <col min="11558" max="11558" width="11.42578125" style="2"/>
    <col min="11559" max="11559" width="3.140625" style="2" customWidth="1"/>
    <col min="11560" max="11560" width="8.5703125" style="2" customWidth="1"/>
    <col min="11561" max="11561" width="2.85546875" style="2" customWidth="1"/>
    <col min="11562" max="11562" width="8.5703125" style="2" customWidth="1"/>
    <col min="11563" max="11563" width="2.85546875" style="2" customWidth="1"/>
    <col min="11564" max="11564" width="8.42578125" style="2" customWidth="1"/>
    <col min="11565" max="11565" width="2.85546875" style="2" customWidth="1"/>
    <col min="11566" max="11566" width="8.42578125" style="2" customWidth="1"/>
    <col min="11567" max="11567" width="2.85546875" style="2" customWidth="1"/>
    <col min="11568" max="11568" width="8.42578125" style="2" customWidth="1"/>
    <col min="11569" max="11569" width="2.85546875" style="2" customWidth="1"/>
    <col min="11570" max="11570" width="9.28515625" style="2" customWidth="1"/>
    <col min="11571" max="11571" width="2.5703125" style="2" customWidth="1"/>
    <col min="11572" max="11776" width="11.42578125" style="2"/>
    <col min="11777" max="11777" width="5.28515625" style="2" customWidth="1"/>
    <col min="11778" max="11778" width="3" style="2" customWidth="1"/>
    <col min="11779" max="11779" width="37.85546875" style="2" customWidth="1"/>
    <col min="11780" max="11780" width="8.85546875" style="2" customWidth="1"/>
    <col min="11781" max="11781" width="1.5703125" style="2" customWidth="1"/>
    <col min="11782" max="11782" width="8.5703125" style="2" customWidth="1"/>
    <col min="11783" max="11783" width="1.5703125" style="2" customWidth="1"/>
    <col min="11784" max="11784" width="8.5703125" style="2" customWidth="1"/>
    <col min="11785" max="11785" width="1.42578125" style="2" customWidth="1"/>
    <col min="11786" max="11786" width="8.5703125" style="2" customWidth="1"/>
    <col min="11787" max="11787" width="1.42578125" style="2" customWidth="1"/>
    <col min="11788" max="11788" width="8.140625" style="2" customWidth="1"/>
    <col min="11789" max="11789" width="1.5703125" style="2" customWidth="1"/>
    <col min="11790" max="11790" width="8.140625" style="2" customWidth="1"/>
    <col min="11791" max="11791" width="1.5703125" style="2" customWidth="1"/>
    <col min="11792" max="11792" width="8.140625" style="2" customWidth="1"/>
    <col min="11793" max="11793" width="1.5703125" style="2" customWidth="1"/>
    <col min="11794" max="11794" width="8.140625" style="2" customWidth="1"/>
    <col min="11795" max="11795" width="1.5703125" style="2" customWidth="1"/>
    <col min="11796" max="11796" width="8.140625" style="2" customWidth="1"/>
    <col min="11797" max="11797" width="1.5703125" style="2" customWidth="1"/>
    <col min="11798" max="11798" width="8.140625" style="2" customWidth="1"/>
    <col min="11799" max="11799" width="1.5703125" style="2" customWidth="1"/>
    <col min="11800" max="11800" width="9.28515625" style="2" customWidth="1"/>
    <col min="11801" max="11801" width="1.7109375" style="2" customWidth="1"/>
    <col min="11802" max="11802" width="8.140625" style="2" customWidth="1"/>
    <col min="11803" max="11803" width="1.85546875" style="2" customWidth="1"/>
    <col min="11804" max="11804" width="10.140625" style="2" customWidth="1"/>
    <col min="11805" max="11805" width="1.7109375" style="2" customWidth="1"/>
    <col min="11806" max="11806" width="10.140625" style="2" customWidth="1"/>
    <col min="11807" max="11807" width="1.7109375" style="2" customWidth="1"/>
    <col min="11808" max="11808" width="11.42578125" style="2"/>
    <col min="11809" max="11809" width="1.7109375" style="2" customWidth="1"/>
    <col min="11810" max="11810" width="11.42578125" style="2"/>
    <col min="11811" max="11811" width="1.7109375" style="2" customWidth="1"/>
    <col min="11812" max="11812" width="11.42578125" style="2"/>
    <col min="11813" max="11813" width="1.7109375" style="2" customWidth="1"/>
    <col min="11814" max="11814" width="11.42578125" style="2"/>
    <col min="11815" max="11815" width="3.140625" style="2" customWidth="1"/>
    <col min="11816" max="11816" width="8.5703125" style="2" customWidth="1"/>
    <col min="11817" max="11817" width="2.85546875" style="2" customWidth="1"/>
    <col min="11818" max="11818" width="8.5703125" style="2" customWidth="1"/>
    <col min="11819" max="11819" width="2.85546875" style="2" customWidth="1"/>
    <col min="11820" max="11820" width="8.42578125" style="2" customWidth="1"/>
    <col min="11821" max="11821" width="2.85546875" style="2" customWidth="1"/>
    <col min="11822" max="11822" width="8.42578125" style="2" customWidth="1"/>
    <col min="11823" max="11823" width="2.85546875" style="2" customWidth="1"/>
    <col min="11824" max="11824" width="8.42578125" style="2" customWidth="1"/>
    <col min="11825" max="11825" width="2.85546875" style="2" customWidth="1"/>
    <col min="11826" max="11826" width="9.28515625" style="2" customWidth="1"/>
    <col min="11827" max="11827" width="2.5703125" style="2" customWidth="1"/>
    <col min="11828" max="12032" width="11.42578125" style="2"/>
    <col min="12033" max="12033" width="5.28515625" style="2" customWidth="1"/>
    <col min="12034" max="12034" width="3" style="2" customWidth="1"/>
    <col min="12035" max="12035" width="37.85546875" style="2" customWidth="1"/>
    <col min="12036" max="12036" width="8.85546875" style="2" customWidth="1"/>
    <col min="12037" max="12037" width="1.5703125" style="2" customWidth="1"/>
    <col min="12038" max="12038" width="8.5703125" style="2" customWidth="1"/>
    <col min="12039" max="12039" width="1.5703125" style="2" customWidth="1"/>
    <col min="12040" max="12040" width="8.5703125" style="2" customWidth="1"/>
    <col min="12041" max="12041" width="1.42578125" style="2" customWidth="1"/>
    <col min="12042" max="12042" width="8.5703125" style="2" customWidth="1"/>
    <col min="12043" max="12043" width="1.42578125" style="2" customWidth="1"/>
    <col min="12044" max="12044" width="8.140625" style="2" customWidth="1"/>
    <col min="12045" max="12045" width="1.5703125" style="2" customWidth="1"/>
    <col min="12046" max="12046" width="8.140625" style="2" customWidth="1"/>
    <col min="12047" max="12047" width="1.5703125" style="2" customWidth="1"/>
    <col min="12048" max="12048" width="8.140625" style="2" customWidth="1"/>
    <col min="12049" max="12049" width="1.5703125" style="2" customWidth="1"/>
    <col min="12050" max="12050" width="8.140625" style="2" customWidth="1"/>
    <col min="12051" max="12051" width="1.5703125" style="2" customWidth="1"/>
    <col min="12052" max="12052" width="8.140625" style="2" customWidth="1"/>
    <col min="12053" max="12053" width="1.5703125" style="2" customWidth="1"/>
    <col min="12054" max="12054" width="8.140625" style="2" customWidth="1"/>
    <col min="12055" max="12055" width="1.5703125" style="2" customWidth="1"/>
    <col min="12056" max="12056" width="9.28515625" style="2" customWidth="1"/>
    <col min="12057" max="12057" width="1.7109375" style="2" customWidth="1"/>
    <col min="12058" max="12058" width="8.140625" style="2" customWidth="1"/>
    <col min="12059" max="12059" width="1.85546875" style="2" customWidth="1"/>
    <col min="12060" max="12060" width="10.140625" style="2" customWidth="1"/>
    <col min="12061" max="12061" width="1.7109375" style="2" customWidth="1"/>
    <col min="12062" max="12062" width="10.140625" style="2" customWidth="1"/>
    <col min="12063" max="12063" width="1.7109375" style="2" customWidth="1"/>
    <col min="12064" max="12064" width="11.42578125" style="2"/>
    <col min="12065" max="12065" width="1.7109375" style="2" customWidth="1"/>
    <col min="12066" max="12066" width="11.42578125" style="2"/>
    <col min="12067" max="12067" width="1.7109375" style="2" customWidth="1"/>
    <col min="12068" max="12068" width="11.42578125" style="2"/>
    <col min="12069" max="12069" width="1.7109375" style="2" customWidth="1"/>
    <col min="12070" max="12070" width="11.42578125" style="2"/>
    <col min="12071" max="12071" width="3.140625" style="2" customWidth="1"/>
    <col min="12072" max="12072" width="8.5703125" style="2" customWidth="1"/>
    <col min="12073" max="12073" width="2.85546875" style="2" customWidth="1"/>
    <col min="12074" max="12074" width="8.5703125" style="2" customWidth="1"/>
    <col min="12075" max="12075" width="2.85546875" style="2" customWidth="1"/>
    <col min="12076" max="12076" width="8.42578125" style="2" customWidth="1"/>
    <col min="12077" max="12077" width="2.85546875" style="2" customWidth="1"/>
    <col min="12078" max="12078" width="8.42578125" style="2" customWidth="1"/>
    <col min="12079" max="12079" width="2.85546875" style="2" customWidth="1"/>
    <col min="12080" max="12080" width="8.42578125" style="2" customWidth="1"/>
    <col min="12081" max="12081" width="2.85546875" style="2" customWidth="1"/>
    <col min="12082" max="12082" width="9.28515625" style="2" customWidth="1"/>
    <col min="12083" max="12083" width="2.5703125" style="2" customWidth="1"/>
    <col min="12084" max="12288" width="11.42578125" style="2"/>
    <col min="12289" max="12289" width="5.28515625" style="2" customWidth="1"/>
    <col min="12290" max="12290" width="3" style="2" customWidth="1"/>
    <col min="12291" max="12291" width="37.85546875" style="2" customWidth="1"/>
    <col min="12292" max="12292" width="8.85546875" style="2" customWidth="1"/>
    <col min="12293" max="12293" width="1.5703125" style="2" customWidth="1"/>
    <col min="12294" max="12294" width="8.5703125" style="2" customWidth="1"/>
    <col min="12295" max="12295" width="1.5703125" style="2" customWidth="1"/>
    <col min="12296" max="12296" width="8.5703125" style="2" customWidth="1"/>
    <col min="12297" max="12297" width="1.42578125" style="2" customWidth="1"/>
    <col min="12298" max="12298" width="8.5703125" style="2" customWidth="1"/>
    <col min="12299" max="12299" width="1.42578125" style="2" customWidth="1"/>
    <col min="12300" max="12300" width="8.140625" style="2" customWidth="1"/>
    <col min="12301" max="12301" width="1.5703125" style="2" customWidth="1"/>
    <col min="12302" max="12302" width="8.140625" style="2" customWidth="1"/>
    <col min="12303" max="12303" width="1.5703125" style="2" customWidth="1"/>
    <col min="12304" max="12304" width="8.140625" style="2" customWidth="1"/>
    <col min="12305" max="12305" width="1.5703125" style="2" customWidth="1"/>
    <col min="12306" max="12306" width="8.140625" style="2" customWidth="1"/>
    <col min="12307" max="12307" width="1.5703125" style="2" customWidth="1"/>
    <col min="12308" max="12308" width="8.140625" style="2" customWidth="1"/>
    <col min="12309" max="12309" width="1.5703125" style="2" customWidth="1"/>
    <col min="12310" max="12310" width="8.140625" style="2" customWidth="1"/>
    <col min="12311" max="12311" width="1.5703125" style="2" customWidth="1"/>
    <col min="12312" max="12312" width="9.28515625" style="2" customWidth="1"/>
    <col min="12313" max="12313" width="1.7109375" style="2" customWidth="1"/>
    <col min="12314" max="12314" width="8.140625" style="2" customWidth="1"/>
    <col min="12315" max="12315" width="1.85546875" style="2" customWidth="1"/>
    <col min="12316" max="12316" width="10.140625" style="2" customWidth="1"/>
    <col min="12317" max="12317" width="1.7109375" style="2" customWidth="1"/>
    <col min="12318" max="12318" width="10.140625" style="2" customWidth="1"/>
    <col min="12319" max="12319" width="1.7109375" style="2" customWidth="1"/>
    <col min="12320" max="12320" width="11.42578125" style="2"/>
    <col min="12321" max="12321" width="1.7109375" style="2" customWidth="1"/>
    <col min="12322" max="12322" width="11.42578125" style="2"/>
    <col min="12323" max="12323" width="1.7109375" style="2" customWidth="1"/>
    <col min="12324" max="12324" width="11.42578125" style="2"/>
    <col min="12325" max="12325" width="1.7109375" style="2" customWidth="1"/>
    <col min="12326" max="12326" width="11.42578125" style="2"/>
    <col min="12327" max="12327" width="3.140625" style="2" customWidth="1"/>
    <col min="12328" max="12328" width="8.5703125" style="2" customWidth="1"/>
    <col min="12329" max="12329" width="2.85546875" style="2" customWidth="1"/>
    <col min="12330" max="12330" width="8.5703125" style="2" customWidth="1"/>
    <col min="12331" max="12331" width="2.85546875" style="2" customWidth="1"/>
    <col min="12332" max="12332" width="8.42578125" style="2" customWidth="1"/>
    <col min="12333" max="12333" width="2.85546875" style="2" customWidth="1"/>
    <col min="12334" max="12334" width="8.42578125" style="2" customWidth="1"/>
    <col min="12335" max="12335" width="2.85546875" style="2" customWidth="1"/>
    <col min="12336" max="12336" width="8.42578125" style="2" customWidth="1"/>
    <col min="12337" max="12337" width="2.85546875" style="2" customWidth="1"/>
    <col min="12338" max="12338" width="9.28515625" style="2" customWidth="1"/>
    <col min="12339" max="12339" width="2.5703125" style="2" customWidth="1"/>
    <col min="12340" max="12544" width="11.42578125" style="2"/>
    <col min="12545" max="12545" width="5.28515625" style="2" customWidth="1"/>
    <col min="12546" max="12546" width="3" style="2" customWidth="1"/>
    <col min="12547" max="12547" width="37.85546875" style="2" customWidth="1"/>
    <col min="12548" max="12548" width="8.85546875" style="2" customWidth="1"/>
    <col min="12549" max="12549" width="1.5703125" style="2" customWidth="1"/>
    <col min="12550" max="12550" width="8.5703125" style="2" customWidth="1"/>
    <col min="12551" max="12551" width="1.5703125" style="2" customWidth="1"/>
    <col min="12552" max="12552" width="8.5703125" style="2" customWidth="1"/>
    <col min="12553" max="12553" width="1.42578125" style="2" customWidth="1"/>
    <col min="12554" max="12554" width="8.5703125" style="2" customWidth="1"/>
    <col min="12555" max="12555" width="1.42578125" style="2" customWidth="1"/>
    <col min="12556" max="12556" width="8.140625" style="2" customWidth="1"/>
    <col min="12557" max="12557" width="1.5703125" style="2" customWidth="1"/>
    <col min="12558" max="12558" width="8.140625" style="2" customWidth="1"/>
    <col min="12559" max="12559" width="1.5703125" style="2" customWidth="1"/>
    <col min="12560" max="12560" width="8.140625" style="2" customWidth="1"/>
    <col min="12561" max="12561" width="1.5703125" style="2" customWidth="1"/>
    <col min="12562" max="12562" width="8.140625" style="2" customWidth="1"/>
    <col min="12563" max="12563" width="1.5703125" style="2" customWidth="1"/>
    <col min="12564" max="12564" width="8.140625" style="2" customWidth="1"/>
    <col min="12565" max="12565" width="1.5703125" style="2" customWidth="1"/>
    <col min="12566" max="12566" width="8.140625" style="2" customWidth="1"/>
    <col min="12567" max="12567" width="1.5703125" style="2" customWidth="1"/>
    <col min="12568" max="12568" width="9.28515625" style="2" customWidth="1"/>
    <col min="12569" max="12569" width="1.7109375" style="2" customWidth="1"/>
    <col min="12570" max="12570" width="8.140625" style="2" customWidth="1"/>
    <col min="12571" max="12571" width="1.85546875" style="2" customWidth="1"/>
    <col min="12572" max="12572" width="10.140625" style="2" customWidth="1"/>
    <col min="12573" max="12573" width="1.7109375" style="2" customWidth="1"/>
    <col min="12574" max="12574" width="10.140625" style="2" customWidth="1"/>
    <col min="12575" max="12575" width="1.7109375" style="2" customWidth="1"/>
    <col min="12576" max="12576" width="11.42578125" style="2"/>
    <col min="12577" max="12577" width="1.7109375" style="2" customWidth="1"/>
    <col min="12578" max="12578" width="11.42578125" style="2"/>
    <col min="12579" max="12579" width="1.7109375" style="2" customWidth="1"/>
    <col min="12580" max="12580" width="11.42578125" style="2"/>
    <col min="12581" max="12581" width="1.7109375" style="2" customWidth="1"/>
    <col min="12582" max="12582" width="11.42578125" style="2"/>
    <col min="12583" max="12583" width="3.140625" style="2" customWidth="1"/>
    <col min="12584" max="12584" width="8.5703125" style="2" customWidth="1"/>
    <col min="12585" max="12585" width="2.85546875" style="2" customWidth="1"/>
    <col min="12586" max="12586" width="8.5703125" style="2" customWidth="1"/>
    <col min="12587" max="12587" width="2.85546875" style="2" customWidth="1"/>
    <col min="12588" max="12588" width="8.42578125" style="2" customWidth="1"/>
    <col min="12589" max="12589" width="2.85546875" style="2" customWidth="1"/>
    <col min="12590" max="12590" width="8.42578125" style="2" customWidth="1"/>
    <col min="12591" max="12591" width="2.85546875" style="2" customWidth="1"/>
    <col min="12592" max="12592" width="8.42578125" style="2" customWidth="1"/>
    <col min="12593" max="12593" width="2.85546875" style="2" customWidth="1"/>
    <col min="12594" max="12594" width="9.28515625" style="2" customWidth="1"/>
    <col min="12595" max="12595" width="2.5703125" style="2" customWidth="1"/>
    <col min="12596" max="12800" width="11.42578125" style="2"/>
    <col min="12801" max="12801" width="5.28515625" style="2" customWidth="1"/>
    <col min="12802" max="12802" width="3" style="2" customWidth="1"/>
    <col min="12803" max="12803" width="37.85546875" style="2" customWidth="1"/>
    <col min="12804" max="12804" width="8.85546875" style="2" customWidth="1"/>
    <col min="12805" max="12805" width="1.5703125" style="2" customWidth="1"/>
    <col min="12806" max="12806" width="8.5703125" style="2" customWidth="1"/>
    <col min="12807" max="12807" width="1.5703125" style="2" customWidth="1"/>
    <col min="12808" max="12808" width="8.5703125" style="2" customWidth="1"/>
    <col min="12809" max="12809" width="1.42578125" style="2" customWidth="1"/>
    <col min="12810" max="12810" width="8.5703125" style="2" customWidth="1"/>
    <col min="12811" max="12811" width="1.42578125" style="2" customWidth="1"/>
    <col min="12812" max="12812" width="8.140625" style="2" customWidth="1"/>
    <col min="12813" max="12813" width="1.5703125" style="2" customWidth="1"/>
    <col min="12814" max="12814" width="8.140625" style="2" customWidth="1"/>
    <col min="12815" max="12815" width="1.5703125" style="2" customWidth="1"/>
    <col min="12816" max="12816" width="8.140625" style="2" customWidth="1"/>
    <col min="12817" max="12817" width="1.5703125" style="2" customWidth="1"/>
    <col min="12818" max="12818" width="8.140625" style="2" customWidth="1"/>
    <col min="12819" max="12819" width="1.5703125" style="2" customWidth="1"/>
    <col min="12820" max="12820" width="8.140625" style="2" customWidth="1"/>
    <col min="12821" max="12821" width="1.5703125" style="2" customWidth="1"/>
    <col min="12822" max="12822" width="8.140625" style="2" customWidth="1"/>
    <col min="12823" max="12823" width="1.5703125" style="2" customWidth="1"/>
    <col min="12824" max="12824" width="9.28515625" style="2" customWidth="1"/>
    <col min="12825" max="12825" width="1.7109375" style="2" customWidth="1"/>
    <col min="12826" max="12826" width="8.140625" style="2" customWidth="1"/>
    <col min="12827" max="12827" width="1.85546875" style="2" customWidth="1"/>
    <col min="12828" max="12828" width="10.140625" style="2" customWidth="1"/>
    <col min="12829" max="12829" width="1.7109375" style="2" customWidth="1"/>
    <col min="12830" max="12830" width="10.140625" style="2" customWidth="1"/>
    <col min="12831" max="12831" width="1.7109375" style="2" customWidth="1"/>
    <col min="12832" max="12832" width="11.42578125" style="2"/>
    <col min="12833" max="12833" width="1.7109375" style="2" customWidth="1"/>
    <col min="12834" max="12834" width="11.42578125" style="2"/>
    <col min="12835" max="12835" width="1.7109375" style="2" customWidth="1"/>
    <col min="12836" max="12836" width="11.42578125" style="2"/>
    <col min="12837" max="12837" width="1.7109375" style="2" customWidth="1"/>
    <col min="12838" max="12838" width="11.42578125" style="2"/>
    <col min="12839" max="12839" width="3.140625" style="2" customWidth="1"/>
    <col min="12840" max="12840" width="8.5703125" style="2" customWidth="1"/>
    <col min="12841" max="12841" width="2.85546875" style="2" customWidth="1"/>
    <col min="12842" max="12842" width="8.5703125" style="2" customWidth="1"/>
    <col min="12843" max="12843" width="2.85546875" style="2" customWidth="1"/>
    <col min="12844" max="12844" width="8.42578125" style="2" customWidth="1"/>
    <col min="12845" max="12845" width="2.85546875" style="2" customWidth="1"/>
    <col min="12846" max="12846" width="8.42578125" style="2" customWidth="1"/>
    <col min="12847" max="12847" width="2.85546875" style="2" customWidth="1"/>
    <col min="12848" max="12848" width="8.42578125" style="2" customWidth="1"/>
    <col min="12849" max="12849" width="2.85546875" style="2" customWidth="1"/>
    <col min="12850" max="12850" width="9.28515625" style="2" customWidth="1"/>
    <col min="12851" max="12851" width="2.5703125" style="2" customWidth="1"/>
    <col min="12852" max="13056" width="11.42578125" style="2"/>
    <col min="13057" max="13057" width="5.28515625" style="2" customWidth="1"/>
    <col min="13058" max="13058" width="3" style="2" customWidth="1"/>
    <col min="13059" max="13059" width="37.85546875" style="2" customWidth="1"/>
    <col min="13060" max="13060" width="8.85546875" style="2" customWidth="1"/>
    <col min="13061" max="13061" width="1.5703125" style="2" customWidth="1"/>
    <col min="13062" max="13062" width="8.5703125" style="2" customWidth="1"/>
    <col min="13063" max="13063" width="1.5703125" style="2" customWidth="1"/>
    <col min="13064" max="13064" width="8.5703125" style="2" customWidth="1"/>
    <col min="13065" max="13065" width="1.42578125" style="2" customWidth="1"/>
    <col min="13066" max="13066" width="8.5703125" style="2" customWidth="1"/>
    <col min="13067" max="13067" width="1.42578125" style="2" customWidth="1"/>
    <col min="13068" max="13068" width="8.140625" style="2" customWidth="1"/>
    <col min="13069" max="13069" width="1.5703125" style="2" customWidth="1"/>
    <col min="13070" max="13070" width="8.140625" style="2" customWidth="1"/>
    <col min="13071" max="13071" width="1.5703125" style="2" customWidth="1"/>
    <col min="13072" max="13072" width="8.140625" style="2" customWidth="1"/>
    <col min="13073" max="13073" width="1.5703125" style="2" customWidth="1"/>
    <col min="13074" max="13074" width="8.140625" style="2" customWidth="1"/>
    <col min="13075" max="13075" width="1.5703125" style="2" customWidth="1"/>
    <col min="13076" max="13076" width="8.140625" style="2" customWidth="1"/>
    <col min="13077" max="13077" width="1.5703125" style="2" customWidth="1"/>
    <col min="13078" max="13078" width="8.140625" style="2" customWidth="1"/>
    <col min="13079" max="13079" width="1.5703125" style="2" customWidth="1"/>
    <col min="13080" max="13080" width="9.28515625" style="2" customWidth="1"/>
    <col min="13081" max="13081" width="1.7109375" style="2" customWidth="1"/>
    <col min="13082" max="13082" width="8.140625" style="2" customWidth="1"/>
    <col min="13083" max="13083" width="1.85546875" style="2" customWidth="1"/>
    <col min="13084" max="13084" width="10.140625" style="2" customWidth="1"/>
    <col min="13085" max="13085" width="1.7109375" style="2" customWidth="1"/>
    <col min="13086" max="13086" width="10.140625" style="2" customWidth="1"/>
    <col min="13087" max="13087" width="1.7109375" style="2" customWidth="1"/>
    <col min="13088" max="13088" width="11.42578125" style="2"/>
    <col min="13089" max="13089" width="1.7109375" style="2" customWidth="1"/>
    <col min="13090" max="13090" width="11.42578125" style="2"/>
    <col min="13091" max="13091" width="1.7109375" style="2" customWidth="1"/>
    <col min="13092" max="13092" width="11.42578125" style="2"/>
    <col min="13093" max="13093" width="1.7109375" style="2" customWidth="1"/>
    <col min="13094" max="13094" width="11.42578125" style="2"/>
    <col min="13095" max="13095" width="3.140625" style="2" customWidth="1"/>
    <col min="13096" max="13096" width="8.5703125" style="2" customWidth="1"/>
    <col min="13097" max="13097" width="2.85546875" style="2" customWidth="1"/>
    <col min="13098" max="13098" width="8.5703125" style="2" customWidth="1"/>
    <col min="13099" max="13099" width="2.85546875" style="2" customWidth="1"/>
    <col min="13100" max="13100" width="8.42578125" style="2" customWidth="1"/>
    <col min="13101" max="13101" width="2.85546875" style="2" customWidth="1"/>
    <col min="13102" max="13102" width="8.42578125" style="2" customWidth="1"/>
    <col min="13103" max="13103" width="2.85546875" style="2" customWidth="1"/>
    <col min="13104" max="13104" width="8.42578125" style="2" customWidth="1"/>
    <col min="13105" max="13105" width="2.85546875" style="2" customWidth="1"/>
    <col min="13106" max="13106" width="9.28515625" style="2" customWidth="1"/>
    <col min="13107" max="13107" width="2.5703125" style="2" customWidth="1"/>
    <col min="13108" max="13312" width="11.42578125" style="2"/>
    <col min="13313" max="13313" width="5.28515625" style="2" customWidth="1"/>
    <col min="13314" max="13314" width="3" style="2" customWidth="1"/>
    <col min="13315" max="13315" width="37.85546875" style="2" customWidth="1"/>
    <col min="13316" max="13316" width="8.85546875" style="2" customWidth="1"/>
    <col min="13317" max="13317" width="1.5703125" style="2" customWidth="1"/>
    <col min="13318" max="13318" width="8.5703125" style="2" customWidth="1"/>
    <col min="13319" max="13319" width="1.5703125" style="2" customWidth="1"/>
    <col min="13320" max="13320" width="8.5703125" style="2" customWidth="1"/>
    <col min="13321" max="13321" width="1.42578125" style="2" customWidth="1"/>
    <col min="13322" max="13322" width="8.5703125" style="2" customWidth="1"/>
    <col min="13323" max="13323" width="1.42578125" style="2" customWidth="1"/>
    <col min="13324" max="13324" width="8.140625" style="2" customWidth="1"/>
    <col min="13325" max="13325" width="1.5703125" style="2" customWidth="1"/>
    <col min="13326" max="13326" width="8.140625" style="2" customWidth="1"/>
    <col min="13327" max="13327" width="1.5703125" style="2" customWidth="1"/>
    <col min="13328" max="13328" width="8.140625" style="2" customWidth="1"/>
    <col min="13329" max="13329" width="1.5703125" style="2" customWidth="1"/>
    <col min="13330" max="13330" width="8.140625" style="2" customWidth="1"/>
    <col min="13331" max="13331" width="1.5703125" style="2" customWidth="1"/>
    <col min="13332" max="13332" width="8.140625" style="2" customWidth="1"/>
    <col min="13333" max="13333" width="1.5703125" style="2" customWidth="1"/>
    <col min="13334" max="13334" width="8.140625" style="2" customWidth="1"/>
    <col min="13335" max="13335" width="1.5703125" style="2" customWidth="1"/>
    <col min="13336" max="13336" width="9.28515625" style="2" customWidth="1"/>
    <col min="13337" max="13337" width="1.7109375" style="2" customWidth="1"/>
    <col min="13338" max="13338" width="8.140625" style="2" customWidth="1"/>
    <col min="13339" max="13339" width="1.85546875" style="2" customWidth="1"/>
    <col min="13340" max="13340" width="10.140625" style="2" customWidth="1"/>
    <col min="13341" max="13341" width="1.7109375" style="2" customWidth="1"/>
    <col min="13342" max="13342" width="10.140625" style="2" customWidth="1"/>
    <col min="13343" max="13343" width="1.7109375" style="2" customWidth="1"/>
    <col min="13344" max="13344" width="11.42578125" style="2"/>
    <col min="13345" max="13345" width="1.7109375" style="2" customWidth="1"/>
    <col min="13346" max="13346" width="11.42578125" style="2"/>
    <col min="13347" max="13347" width="1.7109375" style="2" customWidth="1"/>
    <col min="13348" max="13348" width="11.42578125" style="2"/>
    <col min="13349" max="13349" width="1.7109375" style="2" customWidth="1"/>
    <col min="13350" max="13350" width="11.42578125" style="2"/>
    <col min="13351" max="13351" width="3.140625" style="2" customWidth="1"/>
    <col min="13352" max="13352" width="8.5703125" style="2" customWidth="1"/>
    <col min="13353" max="13353" width="2.85546875" style="2" customWidth="1"/>
    <col min="13354" max="13354" width="8.5703125" style="2" customWidth="1"/>
    <col min="13355" max="13355" width="2.85546875" style="2" customWidth="1"/>
    <col min="13356" max="13356" width="8.42578125" style="2" customWidth="1"/>
    <col min="13357" max="13357" width="2.85546875" style="2" customWidth="1"/>
    <col min="13358" max="13358" width="8.42578125" style="2" customWidth="1"/>
    <col min="13359" max="13359" width="2.85546875" style="2" customWidth="1"/>
    <col min="13360" max="13360" width="8.42578125" style="2" customWidth="1"/>
    <col min="13361" max="13361" width="2.85546875" style="2" customWidth="1"/>
    <col min="13362" max="13362" width="9.28515625" style="2" customWidth="1"/>
    <col min="13363" max="13363" width="2.5703125" style="2" customWidth="1"/>
    <col min="13364" max="13568" width="11.42578125" style="2"/>
    <col min="13569" max="13569" width="5.28515625" style="2" customWidth="1"/>
    <col min="13570" max="13570" width="3" style="2" customWidth="1"/>
    <col min="13571" max="13571" width="37.85546875" style="2" customWidth="1"/>
    <col min="13572" max="13572" width="8.85546875" style="2" customWidth="1"/>
    <col min="13573" max="13573" width="1.5703125" style="2" customWidth="1"/>
    <col min="13574" max="13574" width="8.5703125" style="2" customWidth="1"/>
    <col min="13575" max="13575" width="1.5703125" style="2" customWidth="1"/>
    <col min="13576" max="13576" width="8.5703125" style="2" customWidth="1"/>
    <col min="13577" max="13577" width="1.42578125" style="2" customWidth="1"/>
    <col min="13578" max="13578" width="8.5703125" style="2" customWidth="1"/>
    <col min="13579" max="13579" width="1.42578125" style="2" customWidth="1"/>
    <col min="13580" max="13580" width="8.140625" style="2" customWidth="1"/>
    <col min="13581" max="13581" width="1.5703125" style="2" customWidth="1"/>
    <col min="13582" max="13582" width="8.140625" style="2" customWidth="1"/>
    <col min="13583" max="13583" width="1.5703125" style="2" customWidth="1"/>
    <col min="13584" max="13584" width="8.140625" style="2" customWidth="1"/>
    <col min="13585" max="13585" width="1.5703125" style="2" customWidth="1"/>
    <col min="13586" max="13586" width="8.140625" style="2" customWidth="1"/>
    <col min="13587" max="13587" width="1.5703125" style="2" customWidth="1"/>
    <col min="13588" max="13588" width="8.140625" style="2" customWidth="1"/>
    <col min="13589" max="13589" width="1.5703125" style="2" customWidth="1"/>
    <col min="13590" max="13590" width="8.140625" style="2" customWidth="1"/>
    <col min="13591" max="13591" width="1.5703125" style="2" customWidth="1"/>
    <col min="13592" max="13592" width="9.28515625" style="2" customWidth="1"/>
    <col min="13593" max="13593" width="1.7109375" style="2" customWidth="1"/>
    <col min="13594" max="13594" width="8.140625" style="2" customWidth="1"/>
    <col min="13595" max="13595" width="1.85546875" style="2" customWidth="1"/>
    <col min="13596" max="13596" width="10.140625" style="2" customWidth="1"/>
    <col min="13597" max="13597" width="1.7109375" style="2" customWidth="1"/>
    <col min="13598" max="13598" width="10.140625" style="2" customWidth="1"/>
    <col min="13599" max="13599" width="1.7109375" style="2" customWidth="1"/>
    <col min="13600" max="13600" width="11.42578125" style="2"/>
    <col min="13601" max="13601" width="1.7109375" style="2" customWidth="1"/>
    <col min="13602" max="13602" width="11.42578125" style="2"/>
    <col min="13603" max="13603" width="1.7109375" style="2" customWidth="1"/>
    <col min="13604" max="13604" width="11.42578125" style="2"/>
    <col min="13605" max="13605" width="1.7109375" style="2" customWidth="1"/>
    <col min="13606" max="13606" width="11.42578125" style="2"/>
    <col min="13607" max="13607" width="3.140625" style="2" customWidth="1"/>
    <col min="13608" max="13608" width="8.5703125" style="2" customWidth="1"/>
    <col min="13609" max="13609" width="2.85546875" style="2" customWidth="1"/>
    <col min="13610" max="13610" width="8.5703125" style="2" customWidth="1"/>
    <col min="13611" max="13611" width="2.85546875" style="2" customWidth="1"/>
    <col min="13612" max="13612" width="8.42578125" style="2" customWidth="1"/>
    <col min="13613" max="13613" width="2.85546875" style="2" customWidth="1"/>
    <col min="13614" max="13614" width="8.42578125" style="2" customWidth="1"/>
    <col min="13615" max="13615" width="2.85546875" style="2" customWidth="1"/>
    <col min="13616" max="13616" width="8.42578125" style="2" customWidth="1"/>
    <col min="13617" max="13617" width="2.85546875" style="2" customWidth="1"/>
    <col min="13618" max="13618" width="9.28515625" style="2" customWidth="1"/>
    <col min="13619" max="13619" width="2.5703125" style="2" customWidth="1"/>
    <col min="13620" max="13824" width="11.42578125" style="2"/>
    <col min="13825" max="13825" width="5.28515625" style="2" customWidth="1"/>
    <col min="13826" max="13826" width="3" style="2" customWidth="1"/>
    <col min="13827" max="13827" width="37.85546875" style="2" customWidth="1"/>
    <col min="13828" max="13828" width="8.85546875" style="2" customWidth="1"/>
    <col min="13829" max="13829" width="1.5703125" style="2" customWidth="1"/>
    <col min="13830" max="13830" width="8.5703125" style="2" customWidth="1"/>
    <col min="13831" max="13831" width="1.5703125" style="2" customWidth="1"/>
    <col min="13832" max="13832" width="8.5703125" style="2" customWidth="1"/>
    <col min="13833" max="13833" width="1.42578125" style="2" customWidth="1"/>
    <col min="13834" max="13834" width="8.5703125" style="2" customWidth="1"/>
    <col min="13835" max="13835" width="1.42578125" style="2" customWidth="1"/>
    <col min="13836" max="13836" width="8.140625" style="2" customWidth="1"/>
    <col min="13837" max="13837" width="1.5703125" style="2" customWidth="1"/>
    <col min="13838" max="13838" width="8.140625" style="2" customWidth="1"/>
    <col min="13839" max="13839" width="1.5703125" style="2" customWidth="1"/>
    <col min="13840" max="13840" width="8.140625" style="2" customWidth="1"/>
    <col min="13841" max="13841" width="1.5703125" style="2" customWidth="1"/>
    <col min="13842" max="13842" width="8.140625" style="2" customWidth="1"/>
    <col min="13843" max="13843" width="1.5703125" style="2" customWidth="1"/>
    <col min="13844" max="13844" width="8.140625" style="2" customWidth="1"/>
    <col min="13845" max="13845" width="1.5703125" style="2" customWidth="1"/>
    <col min="13846" max="13846" width="8.140625" style="2" customWidth="1"/>
    <col min="13847" max="13847" width="1.5703125" style="2" customWidth="1"/>
    <col min="13848" max="13848" width="9.28515625" style="2" customWidth="1"/>
    <col min="13849" max="13849" width="1.7109375" style="2" customWidth="1"/>
    <col min="13850" max="13850" width="8.140625" style="2" customWidth="1"/>
    <col min="13851" max="13851" width="1.85546875" style="2" customWidth="1"/>
    <col min="13852" max="13852" width="10.140625" style="2" customWidth="1"/>
    <col min="13853" max="13853" width="1.7109375" style="2" customWidth="1"/>
    <col min="13854" max="13854" width="10.140625" style="2" customWidth="1"/>
    <col min="13855" max="13855" width="1.7109375" style="2" customWidth="1"/>
    <col min="13856" max="13856" width="11.42578125" style="2"/>
    <col min="13857" max="13857" width="1.7109375" style="2" customWidth="1"/>
    <col min="13858" max="13858" width="11.42578125" style="2"/>
    <col min="13859" max="13859" width="1.7109375" style="2" customWidth="1"/>
    <col min="13860" max="13860" width="11.42578125" style="2"/>
    <col min="13861" max="13861" width="1.7109375" style="2" customWidth="1"/>
    <col min="13862" max="13862" width="11.42578125" style="2"/>
    <col min="13863" max="13863" width="3.140625" style="2" customWidth="1"/>
    <col min="13864" max="13864" width="8.5703125" style="2" customWidth="1"/>
    <col min="13865" max="13865" width="2.85546875" style="2" customWidth="1"/>
    <col min="13866" max="13866" width="8.5703125" style="2" customWidth="1"/>
    <col min="13867" max="13867" width="2.85546875" style="2" customWidth="1"/>
    <col min="13868" max="13868" width="8.42578125" style="2" customWidth="1"/>
    <col min="13869" max="13869" width="2.85546875" style="2" customWidth="1"/>
    <col min="13870" max="13870" width="8.42578125" style="2" customWidth="1"/>
    <col min="13871" max="13871" width="2.85546875" style="2" customWidth="1"/>
    <col min="13872" max="13872" width="8.42578125" style="2" customWidth="1"/>
    <col min="13873" max="13873" width="2.85546875" style="2" customWidth="1"/>
    <col min="13874" max="13874" width="9.28515625" style="2" customWidth="1"/>
    <col min="13875" max="13875" width="2.5703125" style="2" customWidth="1"/>
    <col min="13876" max="14080" width="11.42578125" style="2"/>
    <col min="14081" max="14081" width="5.28515625" style="2" customWidth="1"/>
    <col min="14082" max="14082" width="3" style="2" customWidth="1"/>
    <col min="14083" max="14083" width="37.85546875" style="2" customWidth="1"/>
    <col min="14084" max="14084" width="8.85546875" style="2" customWidth="1"/>
    <col min="14085" max="14085" width="1.5703125" style="2" customWidth="1"/>
    <col min="14086" max="14086" width="8.5703125" style="2" customWidth="1"/>
    <col min="14087" max="14087" width="1.5703125" style="2" customWidth="1"/>
    <col min="14088" max="14088" width="8.5703125" style="2" customWidth="1"/>
    <col min="14089" max="14089" width="1.42578125" style="2" customWidth="1"/>
    <col min="14090" max="14090" width="8.5703125" style="2" customWidth="1"/>
    <col min="14091" max="14091" width="1.42578125" style="2" customWidth="1"/>
    <col min="14092" max="14092" width="8.140625" style="2" customWidth="1"/>
    <col min="14093" max="14093" width="1.5703125" style="2" customWidth="1"/>
    <col min="14094" max="14094" width="8.140625" style="2" customWidth="1"/>
    <col min="14095" max="14095" width="1.5703125" style="2" customWidth="1"/>
    <col min="14096" max="14096" width="8.140625" style="2" customWidth="1"/>
    <col min="14097" max="14097" width="1.5703125" style="2" customWidth="1"/>
    <col min="14098" max="14098" width="8.140625" style="2" customWidth="1"/>
    <col min="14099" max="14099" width="1.5703125" style="2" customWidth="1"/>
    <col min="14100" max="14100" width="8.140625" style="2" customWidth="1"/>
    <col min="14101" max="14101" width="1.5703125" style="2" customWidth="1"/>
    <col min="14102" max="14102" width="8.140625" style="2" customWidth="1"/>
    <col min="14103" max="14103" width="1.5703125" style="2" customWidth="1"/>
    <col min="14104" max="14104" width="9.28515625" style="2" customWidth="1"/>
    <col min="14105" max="14105" width="1.7109375" style="2" customWidth="1"/>
    <col min="14106" max="14106" width="8.140625" style="2" customWidth="1"/>
    <col min="14107" max="14107" width="1.85546875" style="2" customWidth="1"/>
    <col min="14108" max="14108" width="10.140625" style="2" customWidth="1"/>
    <col min="14109" max="14109" width="1.7109375" style="2" customWidth="1"/>
    <col min="14110" max="14110" width="10.140625" style="2" customWidth="1"/>
    <col min="14111" max="14111" width="1.7109375" style="2" customWidth="1"/>
    <col min="14112" max="14112" width="11.42578125" style="2"/>
    <col min="14113" max="14113" width="1.7109375" style="2" customWidth="1"/>
    <col min="14114" max="14114" width="11.42578125" style="2"/>
    <col min="14115" max="14115" width="1.7109375" style="2" customWidth="1"/>
    <col min="14116" max="14116" width="11.42578125" style="2"/>
    <col min="14117" max="14117" width="1.7109375" style="2" customWidth="1"/>
    <col min="14118" max="14118" width="11.42578125" style="2"/>
    <col min="14119" max="14119" width="3.140625" style="2" customWidth="1"/>
    <col min="14120" max="14120" width="8.5703125" style="2" customWidth="1"/>
    <col min="14121" max="14121" width="2.85546875" style="2" customWidth="1"/>
    <col min="14122" max="14122" width="8.5703125" style="2" customWidth="1"/>
    <col min="14123" max="14123" width="2.85546875" style="2" customWidth="1"/>
    <col min="14124" max="14124" width="8.42578125" style="2" customWidth="1"/>
    <col min="14125" max="14125" width="2.85546875" style="2" customWidth="1"/>
    <col min="14126" max="14126" width="8.42578125" style="2" customWidth="1"/>
    <col min="14127" max="14127" width="2.85546875" style="2" customWidth="1"/>
    <col min="14128" max="14128" width="8.42578125" style="2" customWidth="1"/>
    <col min="14129" max="14129" width="2.85546875" style="2" customWidth="1"/>
    <col min="14130" max="14130" width="9.28515625" style="2" customWidth="1"/>
    <col min="14131" max="14131" width="2.5703125" style="2" customWidth="1"/>
    <col min="14132" max="14336" width="11.42578125" style="2"/>
    <col min="14337" max="14337" width="5.28515625" style="2" customWidth="1"/>
    <col min="14338" max="14338" width="3" style="2" customWidth="1"/>
    <col min="14339" max="14339" width="37.85546875" style="2" customWidth="1"/>
    <col min="14340" max="14340" width="8.85546875" style="2" customWidth="1"/>
    <col min="14341" max="14341" width="1.5703125" style="2" customWidth="1"/>
    <col min="14342" max="14342" width="8.5703125" style="2" customWidth="1"/>
    <col min="14343" max="14343" width="1.5703125" style="2" customWidth="1"/>
    <col min="14344" max="14344" width="8.5703125" style="2" customWidth="1"/>
    <col min="14345" max="14345" width="1.42578125" style="2" customWidth="1"/>
    <col min="14346" max="14346" width="8.5703125" style="2" customWidth="1"/>
    <col min="14347" max="14347" width="1.42578125" style="2" customWidth="1"/>
    <col min="14348" max="14348" width="8.140625" style="2" customWidth="1"/>
    <col min="14349" max="14349" width="1.5703125" style="2" customWidth="1"/>
    <col min="14350" max="14350" width="8.140625" style="2" customWidth="1"/>
    <col min="14351" max="14351" width="1.5703125" style="2" customWidth="1"/>
    <col min="14352" max="14352" width="8.140625" style="2" customWidth="1"/>
    <col min="14353" max="14353" width="1.5703125" style="2" customWidth="1"/>
    <col min="14354" max="14354" width="8.140625" style="2" customWidth="1"/>
    <col min="14355" max="14355" width="1.5703125" style="2" customWidth="1"/>
    <col min="14356" max="14356" width="8.140625" style="2" customWidth="1"/>
    <col min="14357" max="14357" width="1.5703125" style="2" customWidth="1"/>
    <col min="14358" max="14358" width="8.140625" style="2" customWidth="1"/>
    <col min="14359" max="14359" width="1.5703125" style="2" customWidth="1"/>
    <col min="14360" max="14360" width="9.28515625" style="2" customWidth="1"/>
    <col min="14361" max="14361" width="1.7109375" style="2" customWidth="1"/>
    <col min="14362" max="14362" width="8.140625" style="2" customWidth="1"/>
    <col min="14363" max="14363" width="1.85546875" style="2" customWidth="1"/>
    <col min="14364" max="14364" width="10.140625" style="2" customWidth="1"/>
    <col min="14365" max="14365" width="1.7109375" style="2" customWidth="1"/>
    <col min="14366" max="14366" width="10.140625" style="2" customWidth="1"/>
    <col min="14367" max="14367" width="1.7109375" style="2" customWidth="1"/>
    <col min="14368" max="14368" width="11.42578125" style="2"/>
    <col min="14369" max="14369" width="1.7109375" style="2" customWidth="1"/>
    <col min="14370" max="14370" width="11.42578125" style="2"/>
    <col min="14371" max="14371" width="1.7109375" style="2" customWidth="1"/>
    <col min="14372" max="14372" width="11.42578125" style="2"/>
    <col min="14373" max="14373" width="1.7109375" style="2" customWidth="1"/>
    <col min="14374" max="14374" width="11.42578125" style="2"/>
    <col min="14375" max="14375" width="3.140625" style="2" customWidth="1"/>
    <col min="14376" max="14376" width="8.5703125" style="2" customWidth="1"/>
    <col min="14377" max="14377" width="2.85546875" style="2" customWidth="1"/>
    <col min="14378" max="14378" width="8.5703125" style="2" customWidth="1"/>
    <col min="14379" max="14379" width="2.85546875" style="2" customWidth="1"/>
    <col min="14380" max="14380" width="8.42578125" style="2" customWidth="1"/>
    <col min="14381" max="14381" width="2.85546875" style="2" customWidth="1"/>
    <col min="14382" max="14382" width="8.42578125" style="2" customWidth="1"/>
    <col min="14383" max="14383" width="2.85546875" style="2" customWidth="1"/>
    <col min="14384" max="14384" width="8.42578125" style="2" customWidth="1"/>
    <col min="14385" max="14385" width="2.85546875" style="2" customWidth="1"/>
    <col min="14386" max="14386" width="9.28515625" style="2" customWidth="1"/>
    <col min="14387" max="14387" width="2.5703125" style="2" customWidth="1"/>
    <col min="14388" max="14592" width="11.42578125" style="2"/>
    <col min="14593" max="14593" width="5.28515625" style="2" customWidth="1"/>
    <col min="14594" max="14594" width="3" style="2" customWidth="1"/>
    <col min="14595" max="14595" width="37.85546875" style="2" customWidth="1"/>
    <col min="14596" max="14596" width="8.85546875" style="2" customWidth="1"/>
    <col min="14597" max="14597" width="1.5703125" style="2" customWidth="1"/>
    <col min="14598" max="14598" width="8.5703125" style="2" customWidth="1"/>
    <col min="14599" max="14599" width="1.5703125" style="2" customWidth="1"/>
    <col min="14600" max="14600" width="8.5703125" style="2" customWidth="1"/>
    <col min="14601" max="14601" width="1.42578125" style="2" customWidth="1"/>
    <col min="14602" max="14602" width="8.5703125" style="2" customWidth="1"/>
    <col min="14603" max="14603" width="1.42578125" style="2" customWidth="1"/>
    <col min="14604" max="14604" width="8.140625" style="2" customWidth="1"/>
    <col min="14605" max="14605" width="1.5703125" style="2" customWidth="1"/>
    <col min="14606" max="14606" width="8.140625" style="2" customWidth="1"/>
    <col min="14607" max="14607" width="1.5703125" style="2" customWidth="1"/>
    <col min="14608" max="14608" width="8.140625" style="2" customWidth="1"/>
    <col min="14609" max="14609" width="1.5703125" style="2" customWidth="1"/>
    <col min="14610" max="14610" width="8.140625" style="2" customWidth="1"/>
    <col min="14611" max="14611" width="1.5703125" style="2" customWidth="1"/>
    <col min="14612" max="14612" width="8.140625" style="2" customWidth="1"/>
    <col min="14613" max="14613" width="1.5703125" style="2" customWidth="1"/>
    <col min="14614" max="14614" width="8.140625" style="2" customWidth="1"/>
    <col min="14615" max="14615" width="1.5703125" style="2" customWidth="1"/>
    <col min="14616" max="14616" width="9.28515625" style="2" customWidth="1"/>
    <col min="14617" max="14617" width="1.7109375" style="2" customWidth="1"/>
    <col min="14618" max="14618" width="8.140625" style="2" customWidth="1"/>
    <col min="14619" max="14619" width="1.85546875" style="2" customWidth="1"/>
    <col min="14620" max="14620" width="10.140625" style="2" customWidth="1"/>
    <col min="14621" max="14621" width="1.7109375" style="2" customWidth="1"/>
    <col min="14622" max="14622" width="10.140625" style="2" customWidth="1"/>
    <col min="14623" max="14623" width="1.7109375" style="2" customWidth="1"/>
    <col min="14624" max="14624" width="11.42578125" style="2"/>
    <col min="14625" max="14625" width="1.7109375" style="2" customWidth="1"/>
    <col min="14626" max="14626" width="11.42578125" style="2"/>
    <col min="14627" max="14627" width="1.7109375" style="2" customWidth="1"/>
    <col min="14628" max="14628" width="11.42578125" style="2"/>
    <col min="14629" max="14629" width="1.7109375" style="2" customWidth="1"/>
    <col min="14630" max="14630" width="11.42578125" style="2"/>
    <col min="14631" max="14631" width="3.140625" style="2" customWidth="1"/>
    <col min="14632" max="14632" width="8.5703125" style="2" customWidth="1"/>
    <col min="14633" max="14633" width="2.85546875" style="2" customWidth="1"/>
    <col min="14634" max="14634" width="8.5703125" style="2" customWidth="1"/>
    <col min="14635" max="14635" width="2.85546875" style="2" customWidth="1"/>
    <col min="14636" max="14636" width="8.42578125" style="2" customWidth="1"/>
    <col min="14637" max="14637" width="2.85546875" style="2" customWidth="1"/>
    <col min="14638" max="14638" width="8.42578125" style="2" customWidth="1"/>
    <col min="14639" max="14639" width="2.85546875" style="2" customWidth="1"/>
    <col min="14640" max="14640" width="8.42578125" style="2" customWidth="1"/>
    <col min="14641" max="14641" width="2.85546875" style="2" customWidth="1"/>
    <col min="14642" max="14642" width="9.28515625" style="2" customWidth="1"/>
    <col min="14643" max="14643" width="2.5703125" style="2" customWidth="1"/>
    <col min="14644" max="14848" width="11.42578125" style="2"/>
    <col min="14849" max="14849" width="5.28515625" style="2" customWidth="1"/>
    <col min="14850" max="14850" width="3" style="2" customWidth="1"/>
    <col min="14851" max="14851" width="37.85546875" style="2" customWidth="1"/>
    <col min="14852" max="14852" width="8.85546875" style="2" customWidth="1"/>
    <col min="14853" max="14853" width="1.5703125" style="2" customWidth="1"/>
    <col min="14854" max="14854" width="8.5703125" style="2" customWidth="1"/>
    <col min="14855" max="14855" width="1.5703125" style="2" customWidth="1"/>
    <col min="14856" max="14856" width="8.5703125" style="2" customWidth="1"/>
    <col min="14857" max="14857" width="1.42578125" style="2" customWidth="1"/>
    <col min="14858" max="14858" width="8.5703125" style="2" customWidth="1"/>
    <col min="14859" max="14859" width="1.42578125" style="2" customWidth="1"/>
    <col min="14860" max="14860" width="8.140625" style="2" customWidth="1"/>
    <col min="14861" max="14861" width="1.5703125" style="2" customWidth="1"/>
    <col min="14862" max="14862" width="8.140625" style="2" customWidth="1"/>
    <col min="14863" max="14863" width="1.5703125" style="2" customWidth="1"/>
    <col min="14864" max="14864" width="8.140625" style="2" customWidth="1"/>
    <col min="14865" max="14865" width="1.5703125" style="2" customWidth="1"/>
    <col min="14866" max="14866" width="8.140625" style="2" customWidth="1"/>
    <col min="14867" max="14867" width="1.5703125" style="2" customWidth="1"/>
    <col min="14868" max="14868" width="8.140625" style="2" customWidth="1"/>
    <col min="14869" max="14869" width="1.5703125" style="2" customWidth="1"/>
    <col min="14870" max="14870" width="8.140625" style="2" customWidth="1"/>
    <col min="14871" max="14871" width="1.5703125" style="2" customWidth="1"/>
    <col min="14872" max="14872" width="9.28515625" style="2" customWidth="1"/>
    <col min="14873" max="14873" width="1.7109375" style="2" customWidth="1"/>
    <col min="14874" max="14874" width="8.140625" style="2" customWidth="1"/>
    <col min="14875" max="14875" width="1.85546875" style="2" customWidth="1"/>
    <col min="14876" max="14876" width="10.140625" style="2" customWidth="1"/>
    <col min="14877" max="14877" width="1.7109375" style="2" customWidth="1"/>
    <col min="14878" max="14878" width="10.140625" style="2" customWidth="1"/>
    <col min="14879" max="14879" width="1.7109375" style="2" customWidth="1"/>
    <col min="14880" max="14880" width="11.42578125" style="2"/>
    <col min="14881" max="14881" width="1.7109375" style="2" customWidth="1"/>
    <col min="14882" max="14882" width="11.42578125" style="2"/>
    <col min="14883" max="14883" width="1.7109375" style="2" customWidth="1"/>
    <col min="14884" max="14884" width="11.42578125" style="2"/>
    <col min="14885" max="14885" width="1.7109375" style="2" customWidth="1"/>
    <col min="14886" max="14886" width="11.42578125" style="2"/>
    <col min="14887" max="14887" width="3.140625" style="2" customWidth="1"/>
    <col min="14888" max="14888" width="8.5703125" style="2" customWidth="1"/>
    <col min="14889" max="14889" width="2.85546875" style="2" customWidth="1"/>
    <col min="14890" max="14890" width="8.5703125" style="2" customWidth="1"/>
    <col min="14891" max="14891" width="2.85546875" style="2" customWidth="1"/>
    <col min="14892" max="14892" width="8.42578125" style="2" customWidth="1"/>
    <col min="14893" max="14893" width="2.85546875" style="2" customWidth="1"/>
    <col min="14894" max="14894" width="8.42578125" style="2" customWidth="1"/>
    <col min="14895" max="14895" width="2.85546875" style="2" customWidth="1"/>
    <col min="14896" max="14896" width="8.42578125" style="2" customWidth="1"/>
    <col min="14897" max="14897" width="2.85546875" style="2" customWidth="1"/>
    <col min="14898" max="14898" width="9.28515625" style="2" customWidth="1"/>
    <col min="14899" max="14899" width="2.5703125" style="2" customWidth="1"/>
    <col min="14900" max="15104" width="11.42578125" style="2"/>
    <col min="15105" max="15105" width="5.28515625" style="2" customWidth="1"/>
    <col min="15106" max="15106" width="3" style="2" customWidth="1"/>
    <col min="15107" max="15107" width="37.85546875" style="2" customWidth="1"/>
    <col min="15108" max="15108" width="8.85546875" style="2" customWidth="1"/>
    <col min="15109" max="15109" width="1.5703125" style="2" customWidth="1"/>
    <col min="15110" max="15110" width="8.5703125" style="2" customWidth="1"/>
    <col min="15111" max="15111" width="1.5703125" style="2" customWidth="1"/>
    <col min="15112" max="15112" width="8.5703125" style="2" customWidth="1"/>
    <col min="15113" max="15113" width="1.42578125" style="2" customWidth="1"/>
    <col min="15114" max="15114" width="8.5703125" style="2" customWidth="1"/>
    <col min="15115" max="15115" width="1.42578125" style="2" customWidth="1"/>
    <col min="15116" max="15116" width="8.140625" style="2" customWidth="1"/>
    <col min="15117" max="15117" width="1.5703125" style="2" customWidth="1"/>
    <col min="15118" max="15118" width="8.140625" style="2" customWidth="1"/>
    <col min="15119" max="15119" width="1.5703125" style="2" customWidth="1"/>
    <col min="15120" max="15120" width="8.140625" style="2" customWidth="1"/>
    <col min="15121" max="15121" width="1.5703125" style="2" customWidth="1"/>
    <col min="15122" max="15122" width="8.140625" style="2" customWidth="1"/>
    <col min="15123" max="15123" width="1.5703125" style="2" customWidth="1"/>
    <col min="15124" max="15124" width="8.140625" style="2" customWidth="1"/>
    <col min="15125" max="15125" width="1.5703125" style="2" customWidth="1"/>
    <col min="15126" max="15126" width="8.140625" style="2" customWidth="1"/>
    <col min="15127" max="15127" width="1.5703125" style="2" customWidth="1"/>
    <col min="15128" max="15128" width="9.28515625" style="2" customWidth="1"/>
    <col min="15129" max="15129" width="1.7109375" style="2" customWidth="1"/>
    <col min="15130" max="15130" width="8.140625" style="2" customWidth="1"/>
    <col min="15131" max="15131" width="1.85546875" style="2" customWidth="1"/>
    <col min="15132" max="15132" width="10.140625" style="2" customWidth="1"/>
    <col min="15133" max="15133" width="1.7109375" style="2" customWidth="1"/>
    <col min="15134" max="15134" width="10.140625" style="2" customWidth="1"/>
    <col min="15135" max="15135" width="1.7109375" style="2" customWidth="1"/>
    <col min="15136" max="15136" width="11.42578125" style="2"/>
    <col min="15137" max="15137" width="1.7109375" style="2" customWidth="1"/>
    <col min="15138" max="15138" width="11.42578125" style="2"/>
    <col min="15139" max="15139" width="1.7109375" style="2" customWidth="1"/>
    <col min="15140" max="15140" width="11.42578125" style="2"/>
    <col min="15141" max="15141" width="1.7109375" style="2" customWidth="1"/>
    <col min="15142" max="15142" width="11.42578125" style="2"/>
    <col min="15143" max="15143" width="3.140625" style="2" customWidth="1"/>
    <col min="15144" max="15144" width="8.5703125" style="2" customWidth="1"/>
    <col min="15145" max="15145" width="2.85546875" style="2" customWidth="1"/>
    <col min="15146" max="15146" width="8.5703125" style="2" customWidth="1"/>
    <col min="15147" max="15147" width="2.85546875" style="2" customWidth="1"/>
    <col min="15148" max="15148" width="8.42578125" style="2" customWidth="1"/>
    <col min="15149" max="15149" width="2.85546875" style="2" customWidth="1"/>
    <col min="15150" max="15150" width="8.42578125" style="2" customWidth="1"/>
    <col min="15151" max="15151" width="2.85546875" style="2" customWidth="1"/>
    <col min="15152" max="15152" width="8.42578125" style="2" customWidth="1"/>
    <col min="15153" max="15153" width="2.85546875" style="2" customWidth="1"/>
    <col min="15154" max="15154" width="9.28515625" style="2" customWidth="1"/>
    <col min="15155" max="15155" width="2.5703125" style="2" customWidth="1"/>
    <col min="15156" max="15360" width="11.42578125" style="2"/>
    <col min="15361" max="15361" width="5.28515625" style="2" customWidth="1"/>
    <col min="15362" max="15362" width="3" style="2" customWidth="1"/>
    <col min="15363" max="15363" width="37.85546875" style="2" customWidth="1"/>
    <col min="15364" max="15364" width="8.85546875" style="2" customWidth="1"/>
    <col min="15365" max="15365" width="1.5703125" style="2" customWidth="1"/>
    <col min="15366" max="15366" width="8.5703125" style="2" customWidth="1"/>
    <col min="15367" max="15367" width="1.5703125" style="2" customWidth="1"/>
    <col min="15368" max="15368" width="8.5703125" style="2" customWidth="1"/>
    <col min="15369" max="15369" width="1.42578125" style="2" customWidth="1"/>
    <col min="15370" max="15370" width="8.5703125" style="2" customWidth="1"/>
    <col min="15371" max="15371" width="1.42578125" style="2" customWidth="1"/>
    <col min="15372" max="15372" width="8.140625" style="2" customWidth="1"/>
    <col min="15373" max="15373" width="1.5703125" style="2" customWidth="1"/>
    <col min="15374" max="15374" width="8.140625" style="2" customWidth="1"/>
    <col min="15375" max="15375" width="1.5703125" style="2" customWidth="1"/>
    <col min="15376" max="15376" width="8.140625" style="2" customWidth="1"/>
    <col min="15377" max="15377" width="1.5703125" style="2" customWidth="1"/>
    <col min="15378" max="15378" width="8.140625" style="2" customWidth="1"/>
    <col min="15379" max="15379" width="1.5703125" style="2" customWidth="1"/>
    <col min="15380" max="15380" width="8.140625" style="2" customWidth="1"/>
    <col min="15381" max="15381" width="1.5703125" style="2" customWidth="1"/>
    <col min="15382" max="15382" width="8.140625" style="2" customWidth="1"/>
    <col min="15383" max="15383" width="1.5703125" style="2" customWidth="1"/>
    <col min="15384" max="15384" width="9.28515625" style="2" customWidth="1"/>
    <col min="15385" max="15385" width="1.7109375" style="2" customWidth="1"/>
    <col min="15386" max="15386" width="8.140625" style="2" customWidth="1"/>
    <col min="15387" max="15387" width="1.85546875" style="2" customWidth="1"/>
    <col min="15388" max="15388" width="10.140625" style="2" customWidth="1"/>
    <col min="15389" max="15389" width="1.7109375" style="2" customWidth="1"/>
    <col min="15390" max="15390" width="10.140625" style="2" customWidth="1"/>
    <col min="15391" max="15391" width="1.7109375" style="2" customWidth="1"/>
    <col min="15392" max="15392" width="11.42578125" style="2"/>
    <col min="15393" max="15393" width="1.7109375" style="2" customWidth="1"/>
    <col min="15394" max="15394" width="11.42578125" style="2"/>
    <col min="15395" max="15395" width="1.7109375" style="2" customWidth="1"/>
    <col min="15396" max="15396" width="11.42578125" style="2"/>
    <col min="15397" max="15397" width="1.7109375" style="2" customWidth="1"/>
    <col min="15398" max="15398" width="11.42578125" style="2"/>
    <col min="15399" max="15399" width="3.140625" style="2" customWidth="1"/>
    <col min="15400" max="15400" width="8.5703125" style="2" customWidth="1"/>
    <col min="15401" max="15401" width="2.85546875" style="2" customWidth="1"/>
    <col min="15402" max="15402" width="8.5703125" style="2" customWidth="1"/>
    <col min="15403" max="15403" width="2.85546875" style="2" customWidth="1"/>
    <col min="15404" max="15404" width="8.42578125" style="2" customWidth="1"/>
    <col min="15405" max="15405" width="2.85546875" style="2" customWidth="1"/>
    <col min="15406" max="15406" width="8.42578125" style="2" customWidth="1"/>
    <col min="15407" max="15407" width="2.85546875" style="2" customWidth="1"/>
    <col min="15408" max="15408" width="8.42578125" style="2" customWidth="1"/>
    <col min="15409" max="15409" width="2.85546875" style="2" customWidth="1"/>
    <col min="15410" max="15410" width="9.28515625" style="2" customWidth="1"/>
    <col min="15411" max="15411" width="2.5703125" style="2" customWidth="1"/>
    <col min="15412" max="15616" width="11.42578125" style="2"/>
    <col min="15617" max="15617" width="5.28515625" style="2" customWidth="1"/>
    <col min="15618" max="15618" width="3" style="2" customWidth="1"/>
    <col min="15619" max="15619" width="37.85546875" style="2" customWidth="1"/>
    <col min="15620" max="15620" width="8.85546875" style="2" customWidth="1"/>
    <col min="15621" max="15621" width="1.5703125" style="2" customWidth="1"/>
    <col min="15622" max="15622" width="8.5703125" style="2" customWidth="1"/>
    <col min="15623" max="15623" width="1.5703125" style="2" customWidth="1"/>
    <col min="15624" max="15624" width="8.5703125" style="2" customWidth="1"/>
    <col min="15625" max="15625" width="1.42578125" style="2" customWidth="1"/>
    <col min="15626" max="15626" width="8.5703125" style="2" customWidth="1"/>
    <col min="15627" max="15627" width="1.42578125" style="2" customWidth="1"/>
    <col min="15628" max="15628" width="8.140625" style="2" customWidth="1"/>
    <col min="15629" max="15629" width="1.5703125" style="2" customWidth="1"/>
    <col min="15630" max="15630" width="8.140625" style="2" customWidth="1"/>
    <col min="15631" max="15631" width="1.5703125" style="2" customWidth="1"/>
    <col min="15632" max="15632" width="8.140625" style="2" customWidth="1"/>
    <col min="15633" max="15633" width="1.5703125" style="2" customWidth="1"/>
    <col min="15634" max="15634" width="8.140625" style="2" customWidth="1"/>
    <col min="15635" max="15635" width="1.5703125" style="2" customWidth="1"/>
    <col min="15636" max="15636" width="8.140625" style="2" customWidth="1"/>
    <col min="15637" max="15637" width="1.5703125" style="2" customWidth="1"/>
    <col min="15638" max="15638" width="8.140625" style="2" customWidth="1"/>
    <col min="15639" max="15639" width="1.5703125" style="2" customWidth="1"/>
    <col min="15640" max="15640" width="9.28515625" style="2" customWidth="1"/>
    <col min="15641" max="15641" width="1.7109375" style="2" customWidth="1"/>
    <col min="15642" max="15642" width="8.140625" style="2" customWidth="1"/>
    <col min="15643" max="15643" width="1.85546875" style="2" customWidth="1"/>
    <col min="15644" max="15644" width="10.140625" style="2" customWidth="1"/>
    <col min="15645" max="15645" width="1.7109375" style="2" customWidth="1"/>
    <col min="15646" max="15646" width="10.140625" style="2" customWidth="1"/>
    <col min="15647" max="15647" width="1.7109375" style="2" customWidth="1"/>
    <col min="15648" max="15648" width="11.42578125" style="2"/>
    <col min="15649" max="15649" width="1.7109375" style="2" customWidth="1"/>
    <col min="15650" max="15650" width="11.42578125" style="2"/>
    <col min="15651" max="15651" width="1.7109375" style="2" customWidth="1"/>
    <col min="15652" max="15652" width="11.42578125" style="2"/>
    <col min="15653" max="15653" width="1.7109375" style="2" customWidth="1"/>
    <col min="15654" max="15654" width="11.42578125" style="2"/>
    <col min="15655" max="15655" width="3.140625" style="2" customWidth="1"/>
    <col min="15656" max="15656" width="8.5703125" style="2" customWidth="1"/>
    <col min="15657" max="15657" width="2.85546875" style="2" customWidth="1"/>
    <col min="15658" max="15658" width="8.5703125" style="2" customWidth="1"/>
    <col min="15659" max="15659" width="2.85546875" style="2" customWidth="1"/>
    <col min="15660" max="15660" width="8.42578125" style="2" customWidth="1"/>
    <col min="15661" max="15661" width="2.85546875" style="2" customWidth="1"/>
    <col min="15662" max="15662" width="8.42578125" style="2" customWidth="1"/>
    <col min="15663" max="15663" width="2.85546875" style="2" customWidth="1"/>
    <col min="15664" max="15664" width="8.42578125" style="2" customWidth="1"/>
    <col min="15665" max="15665" width="2.85546875" style="2" customWidth="1"/>
    <col min="15666" max="15666" width="9.28515625" style="2" customWidth="1"/>
    <col min="15667" max="15667" width="2.5703125" style="2" customWidth="1"/>
    <col min="15668" max="15872" width="11.42578125" style="2"/>
    <col min="15873" max="15873" width="5.28515625" style="2" customWidth="1"/>
    <col min="15874" max="15874" width="3" style="2" customWidth="1"/>
    <col min="15875" max="15875" width="37.85546875" style="2" customWidth="1"/>
    <col min="15876" max="15876" width="8.85546875" style="2" customWidth="1"/>
    <col min="15877" max="15877" width="1.5703125" style="2" customWidth="1"/>
    <col min="15878" max="15878" width="8.5703125" style="2" customWidth="1"/>
    <col min="15879" max="15879" width="1.5703125" style="2" customWidth="1"/>
    <col min="15880" max="15880" width="8.5703125" style="2" customWidth="1"/>
    <col min="15881" max="15881" width="1.42578125" style="2" customWidth="1"/>
    <col min="15882" max="15882" width="8.5703125" style="2" customWidth="1"/>
    <col min="15883" max="15883" width="1.42578125" style="2" customWidth="1"/>
    <col min="15884" max="15884" width="8.140625" style="2" customWidth="1"/>
    <col min="15885" max="15885" width="1.5703125" style="2" customWidth="1"/>
    <col min="15886" max="15886" width="8.140625" style="2" customWidth="1"/>
    <col min="15887" max="15887" width="1.5703125" style="2" customWidth="1"/>
    <col min="15888" max="15888" width="8.140625" style="2" customWidth="1"/>
    <col min="15889" max="15889" width="1.5703125" style="2" customWidth="1"/>
    <col min="15890" max="15890" width="8.140625" style="2" customWidth="1"/>
    <col min="15891" max="15891" width="1.5703125" style="2" customWidth="1"/>
    <col min="15892" max="15892" width="8.140625" style="2" customWidth="1"/>
    <col min="15893" max="15893" width="1.5703125" style="2" customWidth="1"/>
    <col min="15894" max="15894" width="8.140625" style="2" customWidth="1"/>
    <col min="15895" max="15895" width="1.5703125" style="2" customWidth="1"/>
    <col min="15896" max="15896" width="9.28515625" style="2" customWidth="1"/>
    <col min="15897" max="15897" width="1.7109375" style="2" customWidth="1"/>
    <col min="15898" max="15898" width="8.140625" style="2" customWidth="1"/>
    <col min="15899" max="15899" width="1.85546875" style="2" customWidth="1"/>
    <col min="15900" max="15900" width="10.140625" style="2" customWidth="1"/>
    <col min="15901" max="15901" width="1.7109375" style="2" customWidth="1"/>
    <col min="15902" max="15902" width="10.140625" style="2" customWidth="1"/>
    <col min="15903" max="15903" width="1.7109375" style="2" customWidth="1"/>
    <col min="15904" max="15904" width="11.42578125" style="2"/>
    <col min="15905" max="15905" width="1.7109375" style="2" customWidth="1"/>
    <col min="15906" max="15906" width="11.42578125" style="2"/>
    <col min="15907" max="15907" width="1.7109375" style="2" customWidth="1"/>
    <col min="15908" max="15908" width="11.42578125" style="2"/>
    <col min="15909" max="15909" width="1.7109375" style="2" customWidth="1"/>
    <col min="15910" max="15910" width="11.42578125" style="2"/>
    <col min="15911" max="15911" width="3.140625" style="2" customWidth="1"/>
    <col min="15912" max="15912" width="8.5703125" style="2" customWidth="1"/>
    <col min="15913" max="15913" width="2.85546875" style="2" customWidth="1"/>
    <col min="15914" max="15914" width="8.5703125" style="2" customWidth="1"/>
    <col min="15915" max="15915" width="2.85546875" style="2" customWidth="1"/>
    <col min="15916" max="15916" width="8.42578125" style="2" customWidth="1"/>
    <col min="15917" max="15917" width="2.85546875" style="2" customWidth="1"/>
    <col min="15918" max="15918" width="8.42578125" style="2" customWidth="1"/>
    <col min="15919" max="15919" width="2.85546875" style="2" customWidth="1"/>
    <col min="15920" max="15920" width="8.42578125" style="2" customWidth="1"/>
    <col min="15921" max="15921" width="2.85546875" style="2" customWidth="1"/>
    <col min="15922" max="15922" width="9.28515625" style="2" customWidth="1"/>
    <col min="15923" max="15923" width="2.5703125" style="2" customWidth="1"/>
    <col min="15924" max="16128" width="11.42578125" style="2"/>
    <col min="16129" max="16129" width="5.28515625" style="2" customWidth="1"/>
    <col min="16130" max="16130" width="3" style="2" customWidth="1"/>
    <col min="16131" max="16131" width="37.85546875" style="2" customWidth="1"/>
    <col min="16132" max="16132" width="8.85546875" style="2" customWidth="1"/>
    <col min="16133" max="16133" width="1.5703125" style="2" customWidth="1"/>
    <col min="16134" max="16134" width="8.5703125" style="2" customWidth="1"/>
    <col min="16135" max="16135" width="1.5703125" style="2" customWidth="1"/>
    <col min="16136" max="16136" width="8.5703125" style="2" customWidth="1"/>
    <col min="16137" max="16137" width="1.42578125" style="2" customWidth="1"/>
    <col min="16138" max="16138" width="8.5703125" style="2" customWidth="1"/>
    <col min="16139" max="16139" width="1.42578125" style="2" customWidth="1"/>
    <col min="16140" max="16140" width="8.140625" style="2" customWidth="1"/>
    <col min="16141" max="16141" width="1.5703125" style="2" customWidth="1"/>
    <col min="16142" max="16142" width="8.140625" style="2" customWidth="1"/>
    <col min="16143" max="16143" width="1.5703125" style="2" customWidth="1"/>
    <col min="16144" max="16144" width="8.140625" style="2" customWidth="1"/>
    <col min="16145" max="16145" width="1.5703125" style="2" customWidth="1"/>
    <col min="16146" max="16146" width="8.140625" style="2" customWidth="1"/>
    <col min="16147" max="16147" width="1.5703125" style="2" customWidth="1"/>
    <col min="16148" max="16148" width="8.140625" style="2" customWidth="1"/>
    <col min="16149" max="16149" width="1.5703125" style="2" customWidth="1"/>
    <col min="16150" max="16150" width="8.140625" style="2" customWidth="1"/>
    <col min="16151" max="16151" width="1.5703125" style="2" customWidth="1"/>
    <col min="16152" max="16152" width="9.28515625" style="2" customWidth="1"/>
    <col min="16153" max="16153" width="1.7109375" style="2" customWidth="1"/>
    <col min="16154" max="16154" width="8.140625" style="2" customWidth="1"/>
    <col min="16155" max="16155" width="1.85546875" style="2" customWidth="1"/>
    <col min="16156" max="16156" width="10.140625" style="2" customWidth="1"/>
    <col min="16157" max="16157" width="1.7109375" style="2" customWidth="1"/>
    <col min="16158" max="16158" width="10.140625" style="2" customWidth="1"/>
    <col min="16159" max="16159" width="1.7109375" style="2" customWidth="1"/>
    <col min="16160" max="16160" width="11.42578125" style="2"/>
    <col min="16161" max="16161" width="1.7109375" style="2" customWidth="1"/>
    <col min="16162" max="16162" width="11.42578125" style="2"/>
    <col min="16163" max="16163" width="1.7109375" style="2" customWidth="1"/>
    <col min="16164" max="16164" width="11.42578125" style="2"/>
    <col min="16165" max="16165" width="1.7109375" style="2" customWidth="1"/>
    <col min="16166" max="16166" width="11.42578125" style="2"/>
    <col min="16167" max="16167" width="3.140625" style="2" customWidth="1"/>
    <col min="16168" max="16168" width="8.5703125" style="2" customWidth="1"/>
    <col min="16169" max="16169" width="2.85546875" style="2" customWidth="1"/>
    <col min="16170" max="16170" width="8.5703125" style="2" customWidth="1"/>
    <col min="16171" max="16171" width="2.85546875" style="2" customWidth="1"/>
    <col min="16172" max="16172" width="8.42578125" style="2" customWidth="1"/>
    <col min="16173" max="16173" width="2.85546875" style="2" customWidth="1"/>
    <col min="16174" max="16174" width="8.42578125" style="2" customWidth="1"/>
    <col min="16175" max="16175" width="2.85546875" style="2" customWidth="1"/>
    <col min="16176" max="16176" width="8.42578125" style="2" customWidth="1"/>
    <col min="16177" max="16177" width="2.85546875" style="2" customWidth="1"/>
    <col min="16178" max="16178" width="9.28515625" style="2" customWidth="1"/>
    <col min="16179" max="16179" width="2.5703125" style="2" customWidth="1"/>
    <col min="16180" max="16384" width="11.42578125" style="2"/>
  </cols>
  <sheetData>
    <row r="1" spans="2:55" s="78" customFormat="1" ht="25.15" customHeight="1">
      <c r="B1" s="1133" t="s">
        <v>780</v>
      </c>
      <c r="C1" s="1133"/>
      <c r="D1" s="1133"/>
      <c r="E1" s="1133"/>
      <c r="F1" s="1133"/>
      <c r="G1" s="1133"/>
      <c r="H1" s="1133"/>
      <c r="I1" s="1133"/>
      <c r="J1" s="1133"/>
      <c r="K1" s="1133"/>
      <c r="L1" s="1133"/>
      <c r="M1" s="1133"/>
      <c r="N1" s="1133"/>
      <c r="O1" s="1133"/>
      <c r="P1" s="1133"/>
      <c r="Q1" s="1133"/>
      <c r="R1" s="1133"/>
      <c r="S1" s="1133"/>
      <c r="T1" s="1133"/>
      <c r="U1" s="1133"/>
      <c r="V1" s="1133"/>
      <c r="W1" s="1133"/>
      <c r="X1" s="1133"/>
      <c r="Y1" s="1133"/>
    </row>
    <row r="2" spans="2:55" s="78" customFormat="1" ht="9.75" customHeight="1">
      <c r="B2" s="415"/>
      <c r="C2" s="415"/>
      <c r="D2" s="415"/>
      <c r="E2" s="415"/>
      <c r="F2" s="415"/>
      <c r="G2" s="415"/>
      <c r="H2" s="415"/>
      <c r="I2" s="415"/>
      <c r="J2" s="415"/>
      <c r="K2" s="415"/>
      <c r="L2" s="415"/>
      <c r="M2" s="415"/>
      <c r="N2" s="415"/>
      <c r="O2" s="415"/>
      <c r="P2" s="415"/>
      <c r="Q2" s="415"/>
      <c r="R2" s="415"/>
      <c r="S2" s="415"/>
      <c r="T2" s="415"/>
      <c r="U2" s="415"/>
      <c r="V2" s="415"/>
      <c r="W2" s="415"/>
      <c r="X2" s="415"/>
      <c r="Y2" s="415"/>
    </row>
    <row r="3" spans="2:55" ht="13.5" customHeight="1">
      <c r="B3" s="1134" t="s">
        <v>163</v>
      </c>
      <c r="C3" s="1134"/>
      <c r="D3" s="1134"/>
      <c r="E3" s="1134"/>
      <c r="F3" s="1134"/>
      <c r="G3" s="1134"/>
      <c r="H3" s="1134"/>
      <c r="I3" s="1134"/>
      <c r="J3" s="1134"/>
      <c r="K3" s="1134"/>
      <c r="L3" s="1134"/>
      <c r="M3" s="1134"/>
      <c r="N3" s="1134"/>
      <c r="O3" s="1134"/>
      <c r="P3" s="1134"/>
      <c r="Q3" s="1134"/>
      <c r="R3" s="1134"/>
      <c r="S3" s="1134"/>
      <c r="T3" s="1134"/>
      <c r="U3" s="1134"/>
      <c r="V3" s="1134"/>
      <c r="W3" s="1134"/>
      <c r="X3" s="1134"/>
      <c r="Y3" s="1134"/>
      <c r="Z3" s="1134"/>
      <c r="AA3" s="1134"/>
      <c r="AB3" s="1134"/>
      <c r="AC3" s="1134"/>
      <c r="AD3" s="1134"/>
      <c r="AE3" s="1134"/>
      <c r="AF3" s="1134"/>
      <c r="AG3" s="1134"/>
    </row>
    <row r="4" spans="2:55" s="405" customFormat="1" ht="17.45" customHeight="1">
      <c r="B4" s="416"/>
      <c r="C4" s="841"/>
      <c r="D4" s="1135">
        <v>1990</v>
      </c>
      <c r="E4" s="1135"/>
      <c r="F4" s="1135">
        <v>1995</v>
      </c>
      <c r="G4" s="1135"/>
      <c r="H4" s="1135">
        <v>1996</v>
      </c>
      <c r="I4" s="1135"/>
      <c r="J4" s="1135">
        <v>1997</v>
      </c>
      <c r="K4" s="1136"/>
      <c r="L4" s="1098">
        <v>1998</v>
      </c>
      <c r="M4" s="1137"/>
      <c r="N4" s="1135">
        <v>1999</v>
      </c>
      <c r="O4" s="1135"/>
      <c r="P4" s="1098">
        <v>2000</v>
      </c>
      <c r="Q4" s="1115"/>
      <c r="R4" s="1135">
        <v>2001</v>
      </c>
      <c r="S4" s="1135"/>
      <c r="T4" s="1098">
        <v>2002</v>
      </c>
      <c r="U4" s="1137"/>
      <c r="V4" s="1098">
        <v>2003</v>
      </c>
      <c r="W4" s="1137"/>
      <c r="X4" s="1098">
        <v>2004</v>
      </c>
      <c r="Y4" s="1137"/>
      <c r="Z4" s="1098">
        <v>2005</v>
      </c>
      <c r="AA4" s="1137"/>
      <c r="AB4" s="1098">
        <v>2006</v>
      </c>
      <c r="AC4" s="1140"/>
      <c r="AD4" s="1098">
        <v>2007</v>
      </c>
      <c r="AE4" s="1137"/>
      <c r="AF4" s="1098">
        <v>2008</v>
      </c>
      <c r="AG4" s="1137"/>
      <c r="AH4" s="1098">
        <v>2009</v>
      </c>
      <c r="AI4" s="1137"/>
      <c r="AJ4" s="1098">
        <v>2010</v>
      </c>
      <c r="AK4" s="1137"/>
      <c r="AL4" s="1098">
        <v>2011</v>
      </c>
      <c r="AM4" s="1137"/>
      <c r="AN4" s="1098">
        <v>2012</v>
      </c>
      <c r="AO4" s="1137"/>
      <c r="AP4" s="1098">
        <v>2013</v>
      </c>
      <c r="AQ4" s="1137"/>
      <c r="AR4" s="1098">
        <v>2014</v>
      </c>
      <c r="AS4" s="1137"/>
      <c r="AT4" s="1098">
        <v>2015</v>
      </c>
      <c r="AU4" s="1137"/>
      <c r="AV4" s="1098">
        <v>2016</v>
      </c>
      <c r="AW4" s="1137"/>
      <c r="AX4" s="1098">
        <v>2017</v>
      </c>
      <c r="AY4" s="1137"/>
      <c r="AZ4" s="1098">
        <v>2018</v>
      </c>
      <c r="BA4" s="1137"/>
      <c r="BB4" s="1098">
        <v>2019</v>
      </c>
      <c r="BC4" s="1137"/>
    </row>
    <row r="5" spans="2:55" s="405" customFormat="1" ht="11.45" customHeight="1">
      <c r="B5" s="842"/>
      <c r="C5" s="843"/>
      <c r="D5" s="1136"/>
      <c r="E5" s="1136"/>
      <c r="F5" s="1136"/>
      <c r="G5" s="1136"/>
      <c r="H5" s="1136"/>
      <c r="I5" s="1136"/>
      <c r="J5" s="1136"/>
      <c r="K5" s="1136"/>
      <c r="L5" s="1138"/>
      <c r="M5" s="1139"/>
      <c r="N5" s="1136"/>
      <c r="O5" s="1136"/>
      <c r="P5" s="1102"/>
      <c r="Q5" s="1104"/>
      <c r="R5" s="1136"/>
      <c r="S5" s="1136"/>
      <c r="T5" s="1138"/>
      <c r="U5" s="1139"/>
      <c r="V5" s="1138"/>
      <c r="W5" s="1139"/>
      <c r="X5" s="1138"/>
      <c r="Y5" s="1139"/>
      <c r="Z5" s="1138"/>
      <c r="AA5" s="1139"/>
      <c r="AB5" s="1138"/>
      <c r="AC5" s="1141"/>
      <c r="AD5" s="1138"/>
      <c r="AE5" s="1139"/>
      <c r="AF5" s="1138"/>
      <c r="AG5" s="1139"/>
      <c r="AH5" s="1138"/>
      <c r="AI5" s="1139"/>
      <c r="AJ5" s="1138"/>
      <c r="AK5" s="1139"/>
      <c r="AL5" s="1138"/>
      <c r="AM5" s="1139"/>
      <c r="AN5" s="1138"/>
      <c r="AO5" s="1139"/>
      <c r="AP5" s="1138"/>
      <c r="AQ5" s="1139"/>
      <c r="AR5" s="1138"/>
      <c r="AS5" s="1139"/>
      <c r="AT5" s="1138"/>
      <c r="AU5" s="1139"/>
      <c r="AV5" s="1138"/>
      <c r="AW5" s="1139"/>
      <c r="AX5" s="1138"/>
      <c r="AY5" s="1139"/>
      <c r="AZ5" s="1138"/>
      <c r="BA5" s="1139"/>
      <c r="BB5" s="1138"/>
      <c r="BC5" s="1139"/>
    </row>
    <row r="6" spans="2:55" s="320" customFormat="1" ht="17.45" customHeight="1">
      <c r="B6" s="1098" t="s">
        <v>164</v>
      </c>
      <c r="C6" s="1142"/>
      <c r="D6" s="416"/>
      <c r="E6" s="841"/>
      <c r="F6" s="416"/>
      <c r="G6" s="841"/>
      <c r="H6" s="844"/>
      <c r="I6" s="844"/>
      <c r="J6" s="416"/>
      <c r="K6" s="841"/>
      <c r="L6" s="844"/>
      <c r="M6" s="844"/>
      <c r="N6" s="416"/>
      <c r="O6" s="841"/>
      <c r="P6" s="844"/>
      <c r="Q6" s="844"/>
      <c r="R6" s="416"/>
      <c r="S6" s="841"/>
      <c r="T6" s="416"/>
      <c r="U6" s="841"/>
      <c r="V6" s="416"/>
      <c r="W6" s="841"/>
      <c r="X6" s="317"/>
      <c r="Y6" s="318"/>
      <c r="AA6" s="318"/>
      <c r="AB6" s="317"/>
      <c r="AD6" s="317"/>
      <c r="AE6" s="318"/>
      <c r="AF6" s="317"/>
      <c r="AG6" s="318"/>
      <c r="AH6" s="317"/>
      <c r="AI6" s="318"/>
      <c r="AJ6" s="317"/>
      <c r="AK6" s="318"/>
      <c r="AL6" s="317"/>
      <c r="AM6" s="318"/>
      <c r="AN6" s="317"/>
      <c r="AO6" s="318"/>
      <c r="AP6" s="317"/>
      <c r="AQ6" s="318"/>
      <c r="AR6" s="317"/>
      <c r="AS6" s="318"/>
      <c r="AT6" s="317"/>
      <c r="AU6" s="318"/>
      <c r="AV6" s="317"/>
      <c r="AW6" s="318"/>
      <c r="AX6" s="317"/>
      <c r="AY6" s="318"/>
      <c r="AZ6" s="317"/>
      <c r="BA6" s="318"/>
      <c r="BB6" s="317"/>
      <c r="BC6" s="318"/>
    </row>
    <row r="7" spans="2:55" ht="12.4" customHeight="1">
      <c r="B7" s="321" t="s">
        <v>109</v>
      </c>
      <c r="C7" s="47"/>
      <c r="D7" s="15">
        <v>1205.0999999999999</v>
      </c>
      <c r="E7" s="399"/>
      <c r="F7" s="15">
        <v>1072.2</v>
      </c>
      <c r="G7" s="399"/>
      <c r="H7" s="15">
        <v>1080.4000000000001</v>
      </c>
      <c r="I7" s="47"/>
      <c r="J7" s="15">
        <v>1035.4000000000001</v>
      </c>
      <c r="K7" s="322"/>
      <c r="L7" s="15">
        <v>1021.3</v>
      </c>
      <c r="M7" s="47"/>
      <c r="N7" s="15">
        <v>1046.0999999999999</v>
      </c>
      <c r="O7" s="322"/>
      <c r="P7" s="15">
        <v>1063.9000000000001</v>
      </c>
      <c r="Q7" s="47"/>
      <c r="R7" s="15">
        <v>1070.3</v>
      </c>
      <c r="S7" s="322"/>
      <c r="T7" s="15">
        <v>1122.019</v>
      </c>
      <c r="U7" s="322"/>
      <c r="V7" s="15">
        <v>1070.210834</v>
      </c>
      <c r="W7" s="322"/>
      <c r="X7" s="15">
        <v>1071.431137</v>
      </c>
      <c r="Y7" s="322"/>
      <c r="Z7" s="15">
        <v>1102.9368077399999</v>
      </c>
      <c r="AA7" s="322"/>
      <c r="AB7" s="15">
        <v>1123.1764418299999</v>
      </c>
      <c r="AC7" s="47"/>
      <c r="AD7" s="15">
        <v>1162.2106813999999</v>
      </c>
      <c r="AE7" s="322"/>
      <c r="AF7" s="15">
        <v>1292.39267266</v>
      </c>
      <c r="AG7" s="322"/>
      <c r="AH7" s="15">
        <v>1365.7942203370003</v>
      </c>
      <c r="AI7" s="322"/>
      <c r="AJ7" s="15">
        <v>1488.3161956899999</v>
      </c>
      <c r="AK7" s="322"/>
      <c r="AL7" s="15">
        <v>1573.14709945</v>
      </c>
      <c r="AM7" s="322"/>
      <c r="AN7" s="15">
        <v>1656.3</v>
      </c>
      <c r="AO7" s="322"/>
      <c r="AP7" s="15">
        <v>1708.5643484500001</v>
      </c>
      <c r="AQ7" s="322"/>
      <c r="AR7" s="15">
        <v>1772.5204423999999</v>
      </c>
      <c r="AS7" s="322"/>
      <c r="AT7" s="15">
        <v>1849.7261031799999</v>
      </c>
      <c r="AU7" s="322"/>
      <c r="AV7" s="15">
        <v>1871.4998128499997</v>
      </c>
      <c r="AW7" s="322"/>
      <c r="AX7" s="15">
        <v>1889.9211572600004</v>
      </c>
      <c r="AY7" s="322"/>
      <c r="AZ7" s="15">
        <v>2046.90471931</v>
      </c>
      <c r="BA7" s="322"/>
      <c r="BB7" s="15">
        <v>2381.0126642599998</v>
      </c>
      <c r="BC7" s="322"/>
    </row>
    <row r="8" spans="2:55" ht="12.4" customHeight="1">
      <c r="B8" s="321"/>
      <c r="C8" s="406" t="s">
        <v>111</v>
      </c>
      <c r="D8" s="849">
        <v>1061.5</v>
      </c>
      <c r="E8" s="417"/>
      <c r="F8" s="849">
        <v>902.8</v>
      </c>
      <c r="G8" s="417"/>
      <c r="H8" s="850">
        <v>901.6</v>
      </c>
      <c r="I8" s="851"/>
      <c r="J8" s="852">
        <v>858.7</v>
      </c>
      <c r="K8" s="417"/>
      <c r="L8" s="850">
        <v>844</v>
      </c>
      <c r="M8" s="851"/>
      <c r="N8" s="852">
        <v>864.4</v>
      </c>
      <c r="O8" s="418"/>
      <c r="P8" s="850">
        <v>880.5</v>
      </c>
      <c r="Q8" s="419"/>
      <c r="R8" s="852">
        <v>883.9</v>
      </c>
      <c r="S8" s="418"/>
      <c r="T8" s="852">
        <v>931.93299999999999</v>
      </c>
      <c r="U8" s="418"/>
      <c r="V8" s="852">
        <v>879.45469300000002</v>
      </c>
      <c r="W8" s="418"/>
      <c r="X8" s="852">
        <v>880.13577699999996</v>
      </c>
      <c r="Y8" s="417"/>
      <c r="Z8" s="852">
        <v>910.84001945</v>
      </c>
      <c r="AA8" s="417"/>
      <c r="AB8" s="852">
        <v>930.7935311</v>
      </c>
      <c r="AC8" s="851"/>
      <c r="AD8" s="852">
        <v>965.80277763999993</v>
      </c>
      <c r="AE8" s="417"/>
      <c r="AF8" s="852">
        <v>1093.27692456</v>
      </c>
      <c r="AG8" s="417"/>
      <c r="AH8" s="852">
        <v>1150.6406586480002</v>
      </c>
      <c r="AI8" s="417"/>
      <c r="AJ8" s="852">
        <v>1259.6972320999998</v>
      </c>
      <c r="AK8" s="417"/>
      <c r="AL8" s="852">
        <v>0</v>
      </c>
      <c r="AM8" s="417"/>
      <c r="AN8" s="852">
        <v>1406.2</v>
      </c>
      <c r="AO8" s="417"/>
      <c r="AP8" s="852">
        <v>1457.3756216300001</v>
      </c>
      <c r="AQ8" s="417"/>
      <c r="AR8" s="852">
        <v>1519.6750179999999</v>
      </c>
      <c r="AS8" s="417"/>
      <c r="AT8" s="852">
        <v>1595.22148842</v>
      </c>
      <c r="AU8" s="417"/>
      <c r="AV8" s="852">
        <v>1618.7668416299996</v>
      </c>
      <c r="AW8" s="417"/>
      <c r="AX8" s="852">
        <v>1638.7832318100004</v>
      </c>
      <c r="AY8" s="417"/>
      <c r="AZ8" s="852">
        <v>1787.7202664599999</v>
      </c>
      <c r="BA8" s="417"/>
      <c r="BB8" s="15">
        <v>2091.5530242</v>
      </c>
      <c r="BC8" s="322"/>
    </row>
    <row r="9" spans="2:55" ht="12.4" customHeight="1">
      <c r="B9" s="321"/>
      <c r="C9" s="406" t="s">
        <v>165</v>
      </c>
      <c r="D9" s="849">
        <v>143.6</v>
      </c>
      <c r="E9" s="417"/>
      <c r="F9" s="849">
        <v>169.4</v>
      </c>
      <c r="G9" s="417"/>
      <c r="H9" s="850">
        <v>178.8</v>
      </c>
      <c r="I9" s="851"/>
      <c r="J9" s="852">
        <v>176.7</v>
      </c>
      <c r="K9" s="417"/>
      <c r="L9" s="850">
        <v>177.3</v>
      </c>
      <c r="M9" s="851"/>
      <c r="N9" s="852">
        <v>181.7</v>
      </c>
      <c r="O9" s="418"/>
      <c r="P9" s="850">
        <v>183.4</v>
      </c>
      <c r="Q9" s="419"/>
      <c r="R9" s="852">
        <v>186.4</v>
      </c>
      <c r="S9" s="418"/>
      <c r="T9" s="852">
        <v>190.08600000000001</v>
      </c>
      <c r="U9" s="418"/>
      <c r="V9" s="852">
        <v>190.75614100000001</v>
      </c>
      <c r="W9" s="418"/>
      <c r="X9" s="852">
        <v>191.29535999999999</v>
      </c>
      <c r="Y9" s="417"/>
      <c r="Z9" s="852">
        <v>192.09678828999998</v>
      </c>
      <c r="AA9" s="417"/>
      <c r="AB9" s="852">
        <v>192.38291072999999</v>
      </c>
      <c r="AC9" s="851"/>
      <c r="AD9" s="852">
        <v>196.40790376000001</v>
      </c>
      <c r="AE9" s="417"/>
      <c r="AF9" s="852">
        <v>199.11574810000002</v>
      </c>
      <c r="AG9" s="417"/>
      <c r="AH9" s="852">
        <v>215.15356168900001</v>
      </c>
      <c r="AI9" s="417"/>
      <c r="AJ9" s="852">
        <v>228.61896358999999</v>
      </c>
      <c r="AK9" s="417"/>
      <c r="AL9" s="852">
        <v>0</v>
      </c>
      <c r="AM9" s="417"/>
      <c r="AN9" s="852">
        <v>250.1</v>
      </c>
      <c r="AO9" s="417"/>
      <c r="AP9" s="852">
        <v>251.18872682</v>
      </c>
      <c r="AQ9" s="417"/>
      <c r="AR9" s="852">
        <v>252.84542440000001</v>
      </c>
      <c r="AS9" s="417"/>
      <c r="AT9" s="852">
        <v>254.50461475999998</v>
      </c>
      <c r="AU9" s="417"/>
      <c r="AV9" s="852">
        <v>252.73297122</v>
      </c>
      <c r="AW9" s="417"/>
      <c r="AX9" s="852">
        <v>251.13792545000004</v>
      </c>
      <c r="AY9" s="417"/>
      <c r="AZ9" s="852">
        <v>259.18445285000001</v>
      </c>
      <c r="BA9" s="417"/>
      <c r="BB9" s="15">
        <v>289.45964006000003</v>
      </c>
      <c r="BC9" s="322"/>
    </row>
    <row r="10" spans="2:55" ht="4.5" customHeight="1">
      <c r="B10" s="321"/>
      <c r="C10" s="406"/>
      <c r="D10" s="321"/>
      <c r="E10" s="322"/>
      <c r="F10" s="321"/>
      <c r="G10" s="322"/>
      <c r="H10" s="55"/>
      <c r="I10" s="47"/>
      <c r="J10" s="15"/>
      <c r="K10" s="322"/>
      <c r="L10" s="55"/>
      <c r="M10" s="47"/>
      <c r="N10" s="15"/>
      <c r="O10" s="330"/>
      <c r="P10" s="55"/>
      <c r="Q10" s="399"/>
      <c r="R10" s="15"/>
      <c r="S10" s="330"/>
      <c r="T10" s="15"/>
      <c r="U10" s="330"/>
      <c r="V10" s="15"/>
      <c r="W10" s="330"/>
      <c r="X10" s="15"/>
      <c r="Y10" s="322"/>
      <c r="Z10" s="15"/>
      <c r="AA10" s="322"/>
      <c r="AB10" s="15"/>
      <c r="AC10" s="47"/>
      <c r="AD10" s="15"/>
      <c r="AE10" s="322"/>
      <c r="AF10" s="15"/>
      <c r="AG10" s="322"/>
      <c r="AH10" s="852"/>
      <c r="AI10" s="322"/>
      <c r="AJ10" s="852"/>
      <c r="AK10" s="322"/>
      <c r="AL10" s="852"/>
      <c r="AM10" s="322"/>
      <c r="AN10" s="852"/>
      <c r="AO10" s="322"/>
      <c r="AP10" s="852"/>
      <c r="AQ10" s="322"/>
      <c r="AR10" s="852"/>
      <c r="AS10" s="322"/>
      <c r="AT10" s="852"/>
      <c r="AU10" s="322"/>
      <c r="AW10" s="322"/>
      <c r="AY10" s="322"/>
      <c r="BA10" s="322"/>
      <c r="BB10" s="15"/>
      <c r="BC10" s="322"/>
    </row>
    <row r="11" spans="2:55" ht="12.4" customHeight="1">
      <c r="B11" s="321" t="s">
        <v>113</v>
      </c>
      <c r="C11" s="47"/>
      <c r="D11" s="219">
        <v>952</v>
      </c>
      <c r="E11" s="322"/>
      <c r="F11" s="219">
        <v>671.6</v>
      </c>
      <c r="G11" s="322"/>
      <c r="H11" s="15">
        <v>635.70000000000005</v>
      </c>
      <c r="I11" s="47"/>
      <c r="J11" s="15">
        <v>543.29999999999995</v>
      </c>
      <c r="K11" s="322"/>
      <c r="L11" s="15">
        <v>453.7</v>
      </c>
      <c r="M11" s="47"/>
      <c r="N11" s="15">
        <v>365.7</v>
      </c>
      <c r="O11" s="322"/>
      <c r="P11" s="15">
        <v>262.2</v>
      </c>
      <c r="Q11" s="47"/>
      <c r="R11" s="15">
        <v>211.8</v>
      </c>
      <c r="S11" s="322"/>
      <c r="T11" s="15">
        <v>190.20400000000001</v>
      </c>
      <c r="U11" s="322"/>
      <c r="V11" s="15">
        <v>119.15526300000001</v>
      </c>
      <c r="W11" s="322"/>
      <c r="X11" s="15">
        <v>97.311351999999999</v>
      </c>
      <c r="Y11" s="322"/>
      <c r="Z11" s="15">
        <v>89.128215350000005</v>
      </c>
      <c r="AA11" s="322"/>
      <c r="AB11" s="15">
        <v>77.744607220000006</v>
      </c>
      <c r="AC11" s="47"/>
      <c r="AD11" s="15">
        <v>64.045102938999975</v>
      </c>
      <c r="AE11" s="322"/>
      <c r="AF11" s="15">
        <v>55.583183830000003</v>
      </c>
      <c r="AG11" s="322"/>
      <c r="AH11" s="15">
        <v>56.886358636000011</v>
      </c>
      <c r="AI11" s="322"/>
      <c r="AJ11" s="15">
        <v>56.954600489999997</v>
      </c>
      <c r="AK11" s="322"/>
      <c r="AL11" s="15">
        <v>52.136980649999998</v>
      </c>
      <c r="AM11" s="322"/>
      <c r="AN11" s="15">
        <v>61.2</v>
      </c>
      <c r="AO11" s="322"/>
      <c r="AP11" s="15">
        <v>55.898447420000004</v>
      </c>
      <c r="AQ11" s="322"/>
      <c r="AR11" s="15">
        <v>52.733542139999997</v>
      </c>
      <c r="AS11" s="322"/>
      <c r="AT11" s="15">
        <v>50.337089750000004</v>
      </c>
      <c r="AU11" s="322"/>
      <c r="AV11" s="852">
        <v>40.730203719999992</v>
      </c>
      <c r="AW11" s="322"/>
      <c r="AX11" s="15">
        <v>37.272935670000003</v>
      </c>
      <c r="AY11" s="322"/>
      <c r="AZ11" s="852">
        <v>42.431376209999996</v>
      </c>
      <c r="BA11" s="322"/>
      <c r="BB11" s="15">
        <v>47.688248279999996</v>
      </c>
      <c r="BC11" s="322"/>
    </row>
    <row r="12" spans="2:55" ht="12.4" customHeight="1">
      <c r="B12" s="321"/>
      <c r="C12" s="406" t="s">
        <v>111</v>
      </c>
      <c r="D12" s="849">
        <v>912.1</v>
      </c>
      <c r="E12" s="417"/>
      <c r="F12" s="849">
        <v>627.79999999999995</v>
      </c>
      <c r="G12" s="417"/>
      <c r="H12" s="850">
        <v>590.1</v>
      </c>
      <c r="I12" s="851"/>
      <c r="J12" s="852">
        <v>500.2</v>
      </c>
      <c r="K12" s="417"/>
      <c r="L12" s="850">
        <v>409.5</v>
      </c>
      <c r="M12" s="851"/>
      <c r="N12" s="852">
        <v>322.60000000000002</v>
      </c>
      <c r="O12" s="418"/>
      <c r="P12" s="850">
        <v>219.8</v>
      </c>
      <c r="Q12" s="419"/>
      <c r="R12" s="852">
        <v>173.7</v>
      </c>
      <c r="S12" s="418"/>
      <c r="T12" s="852">
        <v>153.453</v>
      </c>
      <c r="U12" s="418"/>
      <c r="V12" s="852">
        <v>85.484582000000003</v>
      </c>
      <c r="W12" s="418"/>
      <c r="X12" s="852">
        <v>65.155676</v>
      </c>
      <c r="Y12" s="417"/>
      <c r="Z12" s="852">
        <v>57.976946869999999</v>
      </c>
      <c r="AA12" s="417"/>
      <c r="AB12" s="852">
        <v>47.741540100000002</v>
      </c>
      <c r="AC12" s="851"/>
      <c r="AD12" s="852">
        <v>35.739371738999978</v>
      </c>
      <c r="AE12" s="417"/>
      <c r="AF12" s="15">
        <v>29.800826780000001</v>
      </c>
      <c r="AG12" s="417"/>
      <c r="AH12" s="15">
        <v>29.797955016000017</v>
      </c>
      <c r="AI12" s="417"/>
      <c r="AJ12" s="15">
        <v>30.15870503</v>
      </c>
      <c r="AK12" s="417"/>
      <c r="AL12" s="15">
        <v>0</v>
      </c>
      <c r="AM12" s="417"/>
      <c r="AN12" s="15">
        <v>32.4</v>
      </c>
      <c r="AO12" s="417"/>
      <c r="AP12" s="15">
        <v>29.643452960000001</v>
      </c>
      <c r="AQ12" s="417"/>
      <c r="AR12" s="15">
        <v>26.935674980000002</v>
      </c>
      <c r="AS12" s="417"/>
      <c r="AT12" s="15">
        <v>26.098494250000005</v>
      </c>
      <c r="AU12" s="417"/>
      <c r="AV12" s="15">
        <v>17.888715169999998</v>
      </c>
      <c r="AW12" s="417"/>
      <c r="AX12" s="15">
        <v>16.702009440000001</v>
      </c>
      <c r="AY12" s="417"/>
      <c r="AZ12" s="15">
        <v>21.683909100000001</v>
      </c>
      <c r="BA12" s="417"/>
      <c r="BB12" s="15">
        <v>25.677790429999991</v>
      </c>
      <c r="BC12" s="322"/>
    </row>
    <row r="13" spans="2:55" ht="12.4" customHeight="1">
      <c r="B13" s="321"/>
      <c r="C13" s="406" t="s">
        <v>165</v>
      </c>
      <c r="D13" s="849">
        <v>39.9</v>
      </c>
      <c r="E13" s="417"/>
      <c r="F13" s="849">
        <v>43.8</v>
      </c>
      <c r="G13" s="417"/>
      <c r="H13" s="850">
        <v>45.6</v>
      </c>
      <c r="I13" s="851"/>
      <c r="J13" s="852">
        <v>43.1</v>
      </c>
      <c r="K13" s="417"/>
      <c r="L13" s="850">
        <v>44.2</v>
      </c>
      <c r="M13" s="851"/>
      <c r="N13" s="852">
        <v>43.1</v>
      </c>
      <c r="O13" s="418"/>
      <c r="P13" s="850">
        <v>42.4</v>
      </c>
      <c r="Q13" s="419"/>
      <c r="R13" s="852">
        <v>38.1</v>
      </c>
      <c r="S13" s="418"/>
      <c r="T13" s="852">
        <v>36.750999999999998</v>
      </c>
      <c r="U13" s="418"/>
      <c r="V13" s="852">
        <v>33.670681000000002</v>
      </c>
      <c r="W13" s="418"/>
      <c r="X13" s="852">
        <v>32.155676</v>
      </c>
      <c r="Y13" s="417"/>
      <c r="Z13" s="852">
        <v>31.151268479999999</v>
      </c>
      <c r="AA13" s="417"/>
      <c r="AB13" s="852">
        <v>30.003067120000001</v>
      </c>
      <c r="AC13" s="851"/>
      <c r="AD13" s="852">
        <v>28.3057312</v>
      </c>
      <c r="AE13" s="417"/>
      <c r="AF13" s="852">
        <v>25.782357050000002</v>
      </c>
      <c r="AG13" s="417"/>
      <c r="AH13" s="15">
        <v>27.088403619999998</v>
      </c>
      <c r="AI13" s="417"/>
      <c r="AJ13" s="15">
        <v>26.795895459999997</v>
      </c>
      <c r="AK13" s="417"/>
      <c r="AL13" s="15">
        <v>0</v>
      </c>
      <c r="AM13" s="417"/>
      <c r="AN13" s="15">
        <v>28.8</v>
      </c>
      <c r="AO13" s="417"/>
      <c r="AP13" s="15">
        <v>26.254994460000002</v>
      </c>
      <c r="AQ13" s="417"/>
      <c r="AR13" s="15">
        <v>25.797867159999999</v>
      </c>
      <c r="AS13" s="417"/>
      <c r="AT13" s="15">
        <v>24.238595499999999</v>
      </c>
      <c r="AU13" s="417"/>
      <c r="AV13" s="15">
        <v>22.841488549999998</v>
      </c>
      <c r="AW13" s="417"/>
      <c r="AX13" s="15">
        <v>20.570926230000001</v>
      </c>
      <c r="AY13" s="417"/>
      <c r="AZ13" s="15">
        <v>20.747467109999999</v>
      </c>
      <c r="BA13" s="417"/>
      <c r="BB13" s="15">
        <v>22.010457850000002</v>
      </c>
      <c r="BC13" s="322"/>
    </row>
    <row r="14" spans="2:55" ht="5.0999999999999996" customHeight="1">
      <c r="B14" s="321"/>
      <c r="C14" s="406"/>
      <c r="D14" s="321"/>
      <c r="E14" s="322"/>
      <c r="F14" s="321"/>
      <c r="G14" s="322"/>
      <c r="H14" s="55"/>
      <c r="I14" s="47"/>
      <c r="J14" s="15"/>
      <c r="K14" s="322"/>
      <c r="L14" s="55"/>
      <c r="M14" s="47"/>
      <c r="N14" s="15"/>
      <c r="O14" s="330"/>
      <c r="P14" s="55"/>
      <c r="Q14" s="399"/>
      <c r="R14" s="15"/>
      <c r="S14" s="330"/>
      <c r="T14" s="15"/>
      <c r="U14" s="330"/>
      <c r="V14" s="15"/>
      <c r="W14" s="330"/>
      <c r="X14" s="15"/>
      <c r="Y14" s="322"/>
      <c r="Z14" s="15"/>
      <c r="AA14" s="322"/>
      <c r="AB14" s="15"/>
      <c r="AC14" s="47"/>
      <c r="AD14" s="15"/>
      <c r="AE14" s="322"/>
      <c r="AF14" s="15"/>
      <c r="AG14" s="322"/>
      <c r="AH14" s="15"/>
      <c r="AI14" s="322"/>
      <c r="AJ14" s="15"/>
      <c r="AK14" s="322"/>
      <c r="AL14" s="15"/>
      <c r="AM14" s="322"/>
      <c r="AN14" s="15"/>
      <c r="AO14" s="322"/>
      <c r="AP14" s="15"/>
      <c r="AQ14" s="322"/>
      <c r="AR14" s="15"/>
      <c r="AS14" s="322"/>
      <c r="AT14" s="15"/>
      <c r="AU14" s="322"/>
      <c r="AW14" s="322"/>
      <c r="AY14" s="322"/>
      <c r="BA14" s="322"/>
      <c r="BB14" s="15"/>
      <c r="BC14" s="322"/>
    </row>
    <row r="15" spans="2:55" ht="12.4" customHeight="1">
      <c r="B15" s="321" t="s">
        <v>38</v>
      </c>
      <c r="C15" s="47"/>
      <c r="D15" s="321">
        <v>243.6</v>
      </c>
      <c r="E15" s="322"/>
      <c r="F15" s="321">
        <v>237.5</v>
      </c>
      <c r="G15" s="322"/>
      <c r="H15" s="55">
        <v>238.6</v>
      </c>
      <c r="I15" s="47"/>
      <c r="J15" s="15">
        <v>232.2</v>
      </c>
      <c r="K15" s="322"/>
      <c r="L15" s="55">
        <v>225.9</v>
      </c>
      <c r="M15" s="47"/>
      <c r="N15" s="15">
        <v>236.8</v>
      </c>
      <c r="O15" s="330"/>
      <c r="P15" s="55">
        <v>231.6</v>
      </c>
      <c r="Q15" s="399"/>
      <c r="R15" s="15">
        <v>237</v>
      </c>
      <c r="S15" s="322"/>
      <c r="T15" s="15">
        <v>254.52500000000001</v>
      </c>
      <c r="U15" s="330"/>
      <c r="V15" s="15">
        <v>251.266265</v>
      </c>
      <c r="W15" s="330"/>
      <c r="X15" s="15">
        <v>255.893574</v>
      </c>
      <c r="Y15" s="322"/>
      <c r="Z15" s="15">
        <v>259.62936746000003</v>
      </c>
      <c r="AA15" s="322"/>
      <c r="AB15" s="15">
        <v>266.24303758000002</v>
      </c>
      <c r="AC15" s="47"/>
      <c r="AD15" s="15">
        <v>282.40586194999997</v>
      </c>
      <c r="AE15" s="322"/>
      <c r="AF15" s="15">
        <v>313.29295758000001</v>
      </c>
      <c r="AG15" s="322"/>
      <c r="AH15" s="15">
        <v>340.77644251999999</v>
      </c>
      <c r="AI15" s="322"/>
      <c r="AJ15" s="15">
        <v>377.08437892999996</v>
      </c>
      <c r="AK15" s="322"/>
      <c r="AL15" s="15">
        <v>423.87660643999999</v>
      </c>
      <c r="AM15" s="322"/>
      <c r="AN15" s="15">
        <v>445.8</v>
      </c>
      <c r="AO15" s="322"/>
      <c r="AP15" s="15">
        <v>459.29977768999993</v>
      </c>
      <c r="AQ15" s="322"/>
      <c r="AR15" s="15">
        <v>464.39497160000002</v>
      </c>
      <c r="AS15" s="322"/>
      <c r="AT15" s="852">
        <v>475.08198755000006</v>
      </c>
      <c r="AU15" s="322"/>
      <c r="AV15" s="15">
        <v>486.05415192999993</v>
      </c>
      <c r="AW15" s="322"/>
      <c r="AX15" s="15">
        <v>488.31750723000005</v>
      </c>
      <c r="AY15" s="322"/>
      <c r="AZ15" s="15">
        <v>506.31317732000008</v>
      </c>
      <c r="BA15" s="322"/>
      <c r="BB15" s="15">
        <v>542.7305709200001</v>
      </c>
      <c r="BC15" s="322"/>
    </row>
    <row r="16" spans="2:55" ht="12.4" customHeight="1">
      <c r="B16" s="321" t="s">
        <v>114</v>
      </c>
      <c r="C16" s="47"/>
      <c r="D16" s="321">
        <v>117.7</v>
      </c>
      <c r="E16" s="322"/>
      <c r="F16" s="321">
        <v>97</v>
      </c>
      <c r="G16" s="322"/>
      <c r="H16" s="55">
        <v>100</v>
      </c>
      <c r="I16" s="47"/>
      <c r="J16" s="15">
        <v>94.5</v>
      </c>
      <c r="K16" s="322"/>
      <c r="L16" s="55">
        <v>90.1</v>
      </c>
      <c r="M16" s="47"/>
      <c r="N16" s="15">
        <v>86.4</v>
      </c>
      <c r="O16" s="330"/>
      <c r="P16" s="55">
        <v>80.599999999999994</v>
      </c>
      <c r="Q16" s="399"/>
      <c r="R16" s="15">
        <v>80</v>
      </c>
      <c r="S16" s="322"/>
      <c r="T16" s="15">
        <v>80.8</v>
      </c>
      <c r="U16" s="330"/>
      <c r="V16" s="15">
        <v>74.037969000000004</v>
      </c>
      <c r="W16" s="330"/>
      <c r="X16" s="15">
        <v>71.045023</v>
      </c>
      <c r="Y16" s="322"/>
      <c r="Z16" s="15">
        <v>68.638465420000003</v>
      </c>
      <c r="AA16" s="322"/>
      <c r="AB16" s="15">
        <v>67.163354999999996</v>
      </c>
      <c r="AC16" s="47"/>
      <c r="AD16" s="15">
        <v>65.868587755999997</v>
      </c>
      <c r="AE16" s="322"/>
      <c r="AF16" s="15">
        <v>69.876025499999997</v>
      </c>
      <c r="AG16" s="322"/>
      <c r="AH16" s="15">
        <v>68.421980647999987</v>
      </c>
      <c r="AI16" s="322"/>
      <c r="AJ16" s="15">
        <v>70.205891500000007</v>
      </c>
      <c r="AK16" s="322"/>
      <c r="AL16" s="15">
        <v>71.147689620000008</v>
      </c>
      <c r="AM16" s="322"/>
      <c r="AN16" s="15">
        <v>72.2</v>
      </c>
      <c r="AO16" s="322"/>
      <c r="AP16" s="15">
        <v>70.794054829999993</v>
      </c>
      <c r="AQ16" s="322"/>
      <c r="AR16" s="15">
        <v>68.680373020000005</v>
      </c>
      <c r="AS16" s="322"/>
      <c r="AT16" s="15">
        <v>67.747229000000004</v>
      </c>
      <c r="AU16" s="322"/>
      <c r="AV16" s="15">
        <v>65.342086929999994</v>
      </c>
      <c r="AW16" s="322"/>
      <c r="AX16" s="15">
        <v>63.745741610000017</v>
      </c>
      <c r="AY16" s="322"/>
      <c r="AZ16" s="15">
        <v>70.157336770000015</v>
      </c>
      <c r="BA16" s="322"/>
      <c r="BB16" s="15">
        <v>84.309665459999991</v>
      </c>
      <c r="BC16" s="322"/>
    </row>
    <row r="17" spans="1:55" ht="12.4" customHeight="1">
      <c r="B17" s="806" t="s">
        <v>749</v>
      </c>
      <c r="C17" s="807"/>
      <c r="D17" s="369" t="s">
        <v>172</v>
      </c>
      <c r="E17" s="322"/>
      <c r="F17" s="369" t="s">
        <v>172</v>
      </c>
      <c r="G17" s="322"/>
      <c r="H17" s="369" t="s">
        <v>172</v>
      </c>
      <c r="I17" s="47"/>
      <c r="J17" s="369" t="s">
        <v>172</v>
      </c>
      <c r="K17" s="322"/>
      <c r="L17" s="369" t="s">
        <v>172</v>
      </c>
      <c r="M17" s="47"/>
      <c r="N17" s="369" t="s">
        <v>172</v>
      </c>
      <c r="O17" s="330"/>
      <c r="P17" s="369" t="s">
        <v>172</v>
      </c>
      <c r="Q17" s="399"/>
      <c r="R17" s="369" t="s">
        <v>172</v>
      </c>
      <c r="S17" s="322"/>
      <c r="T17" s="369" t="s">
        <v>172</v>
      </c>
      <c r="U17" s="330"/>
      <c r="V17" s="369" t="s">
        <v>172</v>
      </c>
      <c r="W17" s="330"/>
      <c r="X17" s="369" t="s">
        <v>172</v>
      </c>
      <c r="Y17" s="322"/>
      <c r="Z17" s="369" t="s">
        <v>172</v>
      </c>
      <c r="AA17" s="322"/>
      <c r="AB17" s="369" t="s">
        <v>172</v>
      </c>
      <c r="AC17" s="47"/>
      <c r="AD17" s="369" t="s">
        <v>172</v>
      </c>
      <c r="AE17" s="322"/>
      <c r="AF17" s="369" t="s">
        <v>172</v>
      </c>
      <c r="AG17" s="322"/>
      <c r="AH17" s="369" t="s">
        <v>172</v>
      </c>
      <c r="AI17" s="322"/>
      <c r="AJ17" s="369" t="s">
        <v>172</v>
      </c>
      <c r="AK17" s="322"/>
      <c r="AL17" s="369" t="s">
        <v>172</v>
      </c>
      <c r="AM17" s="322"/>
      <c r="AN17" s="369" t="s">
        <v>172</v>
      </c>
      <c r="AO17" s="322"/>
      <c r="AP17" s="369" t="s">
        <v>172</v>
      </c>
      <c r="AQ17" s="322"/>
      <c r="AR17" s="369" t="s">
        <v>172</v>
      </c>
      <c r="AS17" s="322"/>
      <c r="AT17" s="369" t="s">
        <v>172</v>
      </c>
      <c r="AU17" s="322"/>
      <c r="AV17" s="369" t="s">
        <v>172</v>
      </c>
      <c r="AW17" s="322"/>
      <c r="AX17" s="369" t="s">
        <v>172</v>
      </c>
      <c r="AY17" s="322"/>
      <c r="AZ17" s="15">
        <v>47.842952729999993</v>
      </c>
      <c r="BA17" s="322"/>
      <c r="BB17" s="15">
        <v>62.061449369999991</v>
      </c>
      <c r="BC17" s="322"/>
    </row>
    <row r="18" spans="1:55" ht="12.4" customHeight="1">
      <c r="B18" s="321"/>
      <c r="C18" s="325" t="s">
        <v>748</v>
      </c>
      <c r="D18" s="47">
        <v>97.1</v>
      </c>
      <c r="E18" s="322"/>
      <c r="F18" s="321">
        <v>71.7</v>
      </c>
      <c r="G18" s="322"/>
      <c r="H18" s="55">
        <v>68.400000000000006</v>
      </c>
      <c r="I18" s="47"/>
      <c r="J18" s="15">
        <v>62.4</v>
      </c>
      <c r="K18" s="322"/>
      <c r="L18" s="55">
        <v>57.3</v>
      </c>
      <c r="M18" s="47"/>
      <c r="N18" s="15">
        <v>53.8</v>
      </c>
      <c r="O18" s="330"/>
      <c r="P18" s="55">
        <v>45</v>
      </c>
      <c r="Q18" s="399"/>
      <c r="R18" s="15">
        <v>43</v>
      </c>
      <c r="S18" s="322"/>
      <c r="T18" s="15">
        <v>43.67</v>
      </c>
      <c r="U18" s="330"/>
      <c r="V18" s="15">
        <v>35.498004999999999</v>
      </c>
      <c r="W18" s="330"/>
      <c r="X18" s="15">
        <v>33.083863000000001</v>
      </c>
      <c r="Y18" s="322"/>
      <c r="Z18" s="15">
        <v>31.224205420000001</v>
      </c>
      <c r="AA18" s="322"/>
      <c r="AB18" s="15">
        <v>29.156182940000001</v>
      </c>
      <c r="AC18" s="47"/>
      <c r="AD18" s="15">
        <v>28.306827038000002</v>
      </c>
      <c r="AE18" s="322"/>
      <c r="AF18" s="15">
        <v>27.79983704</v>
      </c>
      <c r="AG18" s="322"/>
      <c r="AH18" s="15">
        <v>27.953258300000002</v>
      </c>
      <c r="AI18" s="322"/>
      <c r="AJ18" s="15">
        <v>29.989354130000002</v>
      </c>
      <c r="AK18" s="322"/>
      <c r="AL18" s="15">
        <v>29.713372589999999</v>
      </c>
      <c r="AM18" s="322"/>
      <c r="AN18" s="15">
        <v>30.5</v>
      </c>
      <c r="AO18" s="322"/>
      <c r="AP18" s="15">
        <v>30.24355693</v>
      </c>
      <c r="AQ18" s="322"/>
      <c r="AR18" s="15">
        <v>27.21226047</v>
      </c>
      <c r="AS18" s="322"/>
      <c r="AT18" s="15">
        <v>27.743316279999998</v>
      </c>
      <c r="AU18" s="322"/>
      <c r="AV18" s="15">
        <v>33.412270480000004</v>
      </c>
      <c r="AW18" s="322"/>
      <c r="AX18" s="15">
        <v>33.16331228</v>
      </c>
      <c r="AY18" s="322"/>
      <c r="AZ18" s="424" t="s">
        <v>172</v>
      </c>
      <c r="BA18" s="322"/>
      <c r="BB18" s="424" t="s">
        <v>172</v>
      </c>
      <c r="BC18" s="322"/>
    </row>
    <row r="19" spans="1:55" ht="12.4" customHeight="1">
      <c r="B19" s="321"/>
      <c r="C19" s="325" t="s">
        <v>746</v>
      </c>
      <c r="D19" s="47">
        <v>77.900000000000006</v>
      </c>
      <c r="E19" s="322"/>
      <c r="F19" s="321">
        <v>59.5</v>
      </c>
      <c r="G19" s="322"/>
      <c r="H19" s="55">
        <v>57</v>
      </c>
      <c r="I19" s="47"/>
      <c r="J19" s="15">
        <v>52.3</v>
      </c>
      <c r="K19" s="322"/>
      <c r="L19" s="55">
        <v>44.7</v>
      </c>
      <c r="M19" s="47"/>
      <c r="N19" s="15">
        <v>37.4</v>
      </c>
      <c r="O19" s="330"/>
      <c r="P19" s="55">
        <v>37.700000000000003</v>
      </c>
      <c r="Q19" s="399"/>
      <c r="R19" s="15">
        <v>34.9</v>
      </c>
      <c r="S19" s="322"/>
      <c r="T19" s="15">
        <v>34.478999999999999</v>
      </c>
      <c r="U19" s="330"/>
      <c r="V19" s="15">
        <v>26.946107000000001</v>
      </c>
      <c r="W19" s="330"/>
      <c r="X19" s="15">
        <v>23.6857176</v>
      </c>
      <c r="Y19" s="322"/>
      <c r="Z19" s="15">
        <v>21.181276140000001</v>
      </c>
      <c r="AA19" s="322"/>
      <c r="AB19" s="15">
        <v>20.170305962999997</v>
      </c>
      <c r="AC19" s="47"/>
      <c r="AD19" s="15">
        <v>17.427592609999998</v>
      </c>
      <c r="AE19" s="322"/>
      <c r="AF19" s="15">
        <v>15.81720836</v>
      </c>
      <c r="AG19" s="322"/>
      <c r="AH19" s="15">
        <v>15.191082622000001</v>
      </c>
      <c r="AI19" s="322"/>
      <c r="AJ19" s="15">
        <v>14.120040850000002</v>
      </c>
      <c r="AK19" s="322"/>
      <c r="AL19" s="15">
        <v>13.07050246</v>
      </c>
      <c r="AM19" s="322"/>
      <c r="AN19" s="15">
        <v>13</v>
      </c>
      <c r="AO19" s="322"/>
      <c r="AP19" s="15">
        <v>12.020921730000001</v>
      </c>
      <c r="AQ19" s="322"/>
      <c r="AR19" s="15">
        <v>9.8659788800000001</v>
      </c>
      <c r="AS19" s="322"/>
      <c r="AT19" s="15">
        <v>9.1863586399999981</v>
      </c>
      <c r="AU19" s="322"/>
      <c r="AV19" s="15">
        <v>8.2127021399999993</v>
      </c>
      <c r="AW19" s="322"/>
      <c r="AX19" s="15">
        <v>8.6752406000000022</v>
      </c>
      <c r="AY19" s="322"/>
      <c r="AZ19" s="424" t="s">
        <v>172</v>
      </c>
      <c r="BA19" s="322"/>
      <c r="BB19" s="424" t="s">
        <v>172</v>
      </c>
      <c r="BC19" s="322"/>
    </row>
    <row r="20" spans="1:55" ht="12.4" customHeight="1">
      <c r="B20" s="321" t="s">
        <v>115</v>
      </c>
      <c r="C20" s="47"/>
      <c r="D20" s="321">
        <v>12.5</v>
      </c>
      <c r="E20" s="322"/>
      <c r="F20" s="321">
        <v>13.9</v>
      </c>
      <c r="G20" s="322"/>
      <c r="H20" s="55">
        <v>14.3</v>
      </c>
      <c r="I20" s="47"/>
      <c r="J20" s="15">
        <v>14.3</v>
      </c>
      <c r="K20" s="322"/>
      <c r="L20" s="55">
        <v>13</v>
      </c>
      <c r="M20" s="47"/>
      <c r="N20" s="15">
        <v>14.8</v>
      </c>
      <c r="O20" s="330"/>
      <c r="P20" s="55">
        <v>14.9</v>
      </c>
      <c r="Q20" s="399"/>
      <c r="R20" s="15">
        <v>14.7</v>
      </c>
      <c r="S20" s="322"/>
      <c r="T20" s="15">
        <v>14.467000000000001</v>
      </c>
      <c r="U20" s="330"/>
      <c r="V20" s="15">
        <v>15.104708</v>
      </c>
      <c r="W20" s="330"/>
      <c r="X20" s="15">
        <v>24.450046</v>
      </c>
      <c r="Y20" s="322"/>
      <c r="Z20" s="15">
        <v>27.622142589999999</v>
      </c>
      <c r="AA20" s="322"/>
      <c r="AB20" s="15">
        <v>27.657234879999997</v>
      </c>
      <c r="AC20" s="47"/>
      <c r="AD20" s="15">
        <v>27.14778609</v>
      </c>
      <c r="AE20" s="322"/>
      <c r="AF20" s="15">
        <v>28.358595529999999</v>
      </c>
      <c r="AG20" s="322"/>
      <c r="AH20" s="15">
        <v>28.22429687</v>
      </c>
      <c r="AI20" s="322"/>
      <c r="AJ20" s="15">
        <v>29.129764200000004</v>
      </c>
      <c r="AK20" s="322"/>
      <c r="AL20" s="15">
        <v>29.19494869</v>
      </c>
      <c r="AM20" s="322"/>
      <c r="AN20" s="15">
        <v>29.5</v>
      </c>
      <c r="AO20" s="322"/>
      <c r="AP20" s="15">
        <v>28.319254560000001</v>
      </c>
      <c r="AQ20" s="322"/>
      <c r="AR20" s="15">
        <v>26.599416680000001</v>
      </c>
      <c r="AS20" s="322"/>
      <c r="AT20" s="15">
        <v>24.647886720000002</v>
      </c>
      <c r="AU20" s="322"/>
      <c r="AV20" s="15">
        <v>23.014034289999998</v>
      </c>
      <c r="AW20" s="322"/>
      <c r="AX20" s="15">
        <v>21.078734230000002</v>
      </c>
      <c r="AY20" s="322"/>
      <c r="AZ20" s="15">
        <v>20.558076840000005</v>
      </c>
      <c r="BA20" s="322"/>
      <c r="BB20" s="15">
        <v>20.639094599999996</v>
      </c>
      <c r="BC20" s="322"/>
    </row>
    <row r="21" spans="1:55" ht="12.4" customHeight="1">
      <c r="B21" s="321" t="s">
        <v>166</v>
      </c>
      <c r="C21" s="47"/>
      <c r="D21" s="321">
        <v>1.7</v>
      </c>
      <c r="E21" s="322"/>
      <c r="F21" s="321">
        <v>1.1000000000000001</v>
      </c>
      <c r="G21" s="322"/>
      <c r="H21" s="55">
        <v>1.1000000000000001</v>
      </c>
      <c r="I21" s="47"/>
      <c r="J21" s="15">
        <v>0.9</v>
      </c>
      <c r="K21" s="322"/>
      <c r="L21" s="55">
        <v>0.8</v>
      </c>
      <c r="M21" s="47"/>
      <c r="N21" s="15">
        <v>0.8</v>
      </c>
      <c r="O21" s="322"/>
      <c r="P21" s="55">
        <v>0.9</v>
      </c>
      <c r="Q21" s="47"/>
      <c r="R21" s="15">
        <v>0.8</v>
      </c>
      <c r="S21" s="322"/>
      <c r="T21" s="15">
        <v>0.81299999999999994</v>
      </c>
      <c r="U21" s="322"/>
      <c r="V21" s="15">
        <v>0.74582300000000001</v>
      </c>
      <c r="W21" s="322"/>
      <c r="X21" s="15">
        <v>0.63278599999999996</v>
      </c>
      <c r="Y21" s="322"/>
      <c r="Z21" s="15">
        <v>0.61634429000000002</v>
      </c>
      <c r="AA21" s="322"/>
      <c r="AB21" s="15">
        <v>0.64226158999999994</v>
      </c>
      <c r="AC21" s="47"/>
      <c r="AD21" s="15">
        <v>0.64636223900000001</v>
      </c>
      <c r="AE21" s="322"/>
      <c r="AF21" s="15">
        <v>0.71604637999999998</v>
      </c>
      <c r="AG21" s="322"/>
      <c r="AH21" s="15">
        <v>0.68372115999999994</v>
      </c>
      <c r="AI21" s="322"/>
      <c r="AJ21" s="15">
        <v>0.72878859000000007</v>
      </c>
      <c r="AK21" s="322"/>
      <c r="AL21" s="15">
        <v>0.83433269999999993</v>
      </c>
      <c r="AM21" s="322"/>
      <c r="AN21" s="15">
        <v>0.8</v>
      </c>
      <c r="AO21" s="322"/>
      <c r="AP21" s="15">
        <v>0.95432165999999996</v>
      </c>
      <c r="AQ21" s="322"/>
      <c r="AR21" s="15">
        <v>0.97248908000000001</v>
      </c>
      <c r="AS21" s="322"/>
      <c r="AT21" s="15">
        <v>0.96292661000000002</v>
      </c>
      <c r="AU21" s="322"/>
      <c r="AV21" s="15">
        <v>0.99481169000000003</v>
      </c>
      <c r="AW21" s="322"/>
      <c r="AX21" s="15">
        <v>1.0529652999999999</v>
      </c>
      <c r="AY21" s="322"/>
      <c r="AZ21" s="15">
        <v>1.1710832000000002</v>
      </c>
      <c r="BA21" s="322"/>
      <c r="BB21" s="15">
        <v>1.2667403400000001</v>
      </c>
      <c r="BC21" s="322"/>
    </row>
    <row r="22" spans="1:55" s="78" customFormat="1" ht="12.4" customHeight="1">
      <c r="A22" s="2"/>
      <c r="B22" s="321" t="s">
        <v>167</v>
      </c>
      <c r="C22" s="47"/>
      <c r="D22" s="321">
        <v>9.3000000000000007</v>
      </c>
      <c r="E22" s="322"/>
      <c r="F22" s="321">
        <v>9.9</v>
      </c>
      <c r="G22" s="322"/>
      <c r="H22" s="55">
        <v>9.9</v>
      </c>
      <c r="I22" s="47"/>
      <c r="J22" s="15">
        <v>10.1</v>
      </c>
      <c r="K22" s="322"/>
      <c r="L22" s="55">
        <v>8.6999999999999993</v>
      </c>
      <c r="M22" s="47"/>
      <c r="N22" s="15">
        <v>8.5</v>
      </c>
      <c r="O22" s="322"/>
      <c r="P22" s="55">
        <v>9.1999999999999993</v>
      </c>
      <c r="Q22" s="47"/>
      <c r="R22" s="15">
        <v>8.6999999999999993</v>
      </c>
      <c r="S22" s="322"/>
      <c r="T22" s="15">
        <v>8.625</v>
      </c>
      <c r="U22" s="322"/>
      <c r="V22" s="15">
        <v>8.0796030000000005</v>
      </c>
      <c r="W22" s="322"/>
      <c r="X22" s="15">
        <v>7.4802630900000011</v>
      </c>
      <c r="Y22" s="322"/>
      <c r="Z22" s="15">
        <v>6.9486102999999995</v>
      </c>
      <c r="AA22" s="322"/>
      <c r="AB22" s="15">
        <v>6.6702428500000002</v>
      </c>
      <c r="AC22" s="47"/>
      <c r="AD22" s="15">
        <v>6.1729387929999993</v>
      </c>
      <c r="AE22" s="322"/>
      <c r="AF22" s="15">
        <v>6.7303906900000001</v>
      </c>
      <c r="AG22" s="322"/>
      <c r="AH22" s="15">
        <v>6.2089921399999994</v>
      </c>
      <c r="AI22" s="322"/>
      <c r="AJ22" s="15">
        <v>6.1412825900000003</v>
      </c>
      <c r="AK22" s="322"/>
      <c r="AL22" s="15">
        <v>6.3504839800000008</v>
      </c>
      <c r="AM22" s="322"/>
      <c r="AN22" s="15">
        <v>6.6</v>
      </c>
      <c r="AO22" s="322"/>
      <c r="AP22" s="15">
        <v>6.4226242100000013</v>
      </c>
      <c r="AQ22" s="322"/>
      <c r="AR22" s="15">
        <v>6.4841381199999999</v>
      </c>
      <c r="AS22" s="322"/>
      <c r="AT22" s="15">
        <v>6.2271808499990566</v>
      </c>
      <c r="AU22" s="322"/>
      <c r="AV22" s="15">
        <v>5.8257099999999999</v>
      </c>
      <c r="AW22" s="322"/>
      <c r="AX22" s="15">
        <v>5.5364023699999994</v>
      </c>
      <c r="AY22" s="322"/>
      <c r="AZ22" s="15">
        <v>5.6208159200000001</v>
      </c>
      <c r="BA22" s="322"/>
      <c r="BB22" s="15">
        <v>5.7859162799999995</v>
      </c>
      <c r="BC22" s="322"/>
    </row>
    <row r="23" spans="1:55" s="320" customFormat="1" ht="17.45" customHeight="1">
      <c r="A23" s="78"/>
      <c r="B23" s="420" t="s">
        <v>168</v>
      </c>
      <c r="C23" s="411"/>
      <c r="D23" s="853">
        <v>2716.9</v>
      </c>
      <c r="E23" s="412"/>
      <c r="F23" s="853">
        <v>2234.4</v>
      </c>
      <c r="G23" s="412" t="s">
        <v>45</v>
      </c>
      <c r="H23" s="421">
        <v>2205.4</v>
      </c>
      <c r="I23" s="413" t="s">
        <v>45</v>
      </c>
      <c r="J23" s="853">
        <v>2045.4</v>
      </c>
      <c r="K23" s="412" t="s">
        <v>45</v>
      </c>
      <c r="L23" s="421">
        <v>1915.5</v>
      </c>
      <c r="M23" s="413" t="s">
        <v>45</v>
      </c>
      <c r="N23" s="853">
        <v>1850.3</v>
      </c>
      <c r="O23" s="412" t="s">
        <v>45</v>
      </c>
      <c r="P23" s="421">
        <v>1746.2</v>
      </c>
      <c r="Q23" s="413" t="s">
        <v>45</v>
      </c>
      <c r="R23" s="853">
        <v>1701.5</v>
      </c>
      <c r="S23" s="412" t="s">
        <v>45</v>
      </c>
      <c r="T23" s="853">
        <v>1749.7760000000003</v>
      </c>
      <c r="U23" s="412" t="s">
        <v>45</v>
      </c>
      <c r="V23" s="853">
        <v>1601.189725</v>
      </c>
      <c r="W23" s="412" t="s">
        <v>45</v>
      </c>
      <c r="X23" s="853">
        <v>1585.13219669</v>
      </c>
      <c r="Y23" s="422"/>
      <c r="Z23" s="853">
        <f>SUM(Z15:Z22)+Z7+Z11</f>
        <v>1607.92543471</v>
      </c>
      <c r="AA23" s="422"/>
      <c r="AB23" s="853">
        <f>SUM(AB15:AB22)+AB7+AB11</f>
        <v>1618.6236698529999</v>
      </c>
      <c r="AC23" s="411"/>
      <c r="AD23" s="853">
        <v>1654.3052484649997</v>
      </c>
      <c r="AE23" s="422"/>
      <c r="AF23" s="853">
        <v>1810.6318448700001</v>
      </c>
      <c r="AG23" s="422"/>
      <c r="AH23" s="853">
        <v>1910.1992074530003</v>
      </c>
      <c r="AI23" s="422"/>
      <c r="AJ23" s="853">
        <v>2072.7375245699996</v>
      </c>
      <c r="AK23" s="422"/>
      <c r="AL23" s="853">
        <v>2199.4720165800004</v>
      </c>
      <c r="AM23" s="422"/>
      <c r="AN23" s="853">
        <v>2315.9</v>
      </c>
      <c r="AO23" s="422"/>
      <c r="AP23" s="853">
        <v>2372.51730748</v>
      </c>
      <c r="AQ23" s="422"/>
      <c r="AR23" s="853">
        <v>2429.4636123899995</v>
      </c>
      <c r="AS23" s="422"/>
      <c r="AT23" s="853">
        <v>2511.6600785799988</v>
      </c>
      <c r="AU23" s="422"/>
      <c r="AV23" s="853">
        <v>2535.0857840299996</v>
      </c>
      <c r="AW23" s="422"/>
      <c r="AX23" s="853">
        <v>2548.7639965500007</v>
      </c>
      <c r="AY23" s="422"/>
      <c r="AZ23" s="853">
        <v>2740.9995383</v>
      </c>
      <c r="BA23" s="422"/>
      <c r="BB23" s="940">
        <v>3145.4943495100001</v>
      </c>
      <c r="BC23" s="422"/>
    </row>
    <row r="24" spans="1:55" ht="12.4" customHeight="1">
      <c r="A24" s="320"/>
      <c r="B24" s="1098" t="s">
        <v>169</v>
      </c>
      <c r="C24" s="1142"/>
      <c r="D24" s="416"/>
      <c r="E24" s="841"/>
      <c r="F24" s="416"/>
      <c r="G24" s="841"/>
      <c r="H24" s="844"/>
      <c r="I24" s="844"/>
      <c r="J24" s="317"/>
      <c r="K24" s="854"/>
      <c r="L24" s="855"/>
      <c r="M24" s="855"/>
      <c r="N24" s="416"/>
      <c r="O24" s="841"/>
      <c r="P24" s="844"/>
      <c r="Q24" s="844"/>
      <c r="R24" s="856"/>
      <c r="S24" s="841"/>
      <c r="T24" s="416"/>
      <c r="U24" s="841"/>
      <c r="V24" s="416"/>
      <c r="W24" s="841"/>
      <c r="X24" s="317"/>
      <c r="Y24" s="318"/>
      <c r="Z24" s="317"/>
      <c r="AA24" s="318"/>
      <c r="AB24" s="219"/>
      <c r="AC24" s="320"/>
      <c r="AD24" s="857"/>
      <c r="AE24" s="423"/>
      <c r="AF24" s="857"/>
      <c r="AG24" s="423"/>
      <c r="AH24" s="857"/>
      <c r="AI24" s="423"/>
      <c r="AJ24" s="857"/>
      <c r="AK24" s="423"/>
      <c r="AL24" s="857"/>
      <c r="AM24" s="423"/>
      <c r="AN24" s="857"/>
      <c r="AO24" s="423"/>
      <c r="AP24" s="857"/>
      <c r="AQ24" s="423"/>
      <c r="AR24" s="857"/>
      <c r="AS24" s="423"/>
      <c r="AT24" s="857"/>
      <c r="AU24" s="423"/>
      <c r="AV24" s="857"/>
      <c r="AW24" s="423"/>
      <c r="AX24" s="857"/>
      <c r="AY24" s="423"/>
      <c r="AZ24" s="857"/>
      <c r="BA24" s="423"/>
      <c r="BB24" s="941"/>
      <c r="BC24" s="318"/>
    </row>
    <row r="25" spans="1:55" ht="12.4" customHeight="1">
      <c r="B25" s="321" t="s">
        <v>109</v>
      </c>
      <c r="C25" s="47"/>
      <c r="D25" s="15">
        <v>194.3</v>
      </c>
      <c r="E25" s="330"/>
      <c r="F25" s="15">
        <v>189.4</v>
      </c>
      <c r="G25" s="399"/>
      <c r="H25" s="15">
        <v>199.9</v>
      </c>
      <c r="I25" s="330"/>
      <c r="J25" s="15">
        <v>201.3</v>
      </c>
      <c r="K25" s="330"/>
      <c r="L25" s="15">
        <v>206</v>
      </c>
      <c r="M25" s="330"/>
      <c r="N25" s="15">
        <v>215.3</v>
      </c>
      <c r="O25" s="399"/>
      <c r="P25" s="15">
        <v>214.5</v>
      </c>
      <c r="Q25" s="399"/>
      <c r="R25" s="15">
        <v>219.7</v>
      </c>
      <c r="S25" s="399"/>
      <c r="T25" s="15">
        <v>223.05500000000001</v>
      </c>
      <c r="U25" s="399"/>
      <c r="V25" s="15">
        <v>219.2</v>
      </c>
      <c r="W25" s="399"/>
      <c r="X25" s="219">
        <v>232.7</v>
      </c>
      <c r="Y25" s="322"/>
      <c r="Z25" s="219">
        <v>238.75095039999999</v>
      </c>
      <c r="AA25" s="322"/>
      <c r="AB25" s="219">
        <v>244.9</v>
      </c>
      <c r="AC25" s="47"/>
      <c r="AD25" s="219">
        <v>245.68830946</v>
      </c>
      <c r="AE25" s="322"/>
      <c r="AF25" s="219">
        <v>235.05912368</v>
      </c>
      <c r="AG25" s="322"/>
      <c r="AH25" s="219">
        <v>228.683063</v>
      </c>
      <c r="AI25" s="322"/>
      <c r="AJ25" s="219">
        <v>221.22431800000001</v>
      </c>
      <c r="AK25" s="322"/>
      <c r="AL25" s="219">
        <v>210.25504711000005</v>
      </c>
      <c r="AM25" s="322"/>
      <c r="AN25" s="219">
        <v>207.3</v>
      </c>
      <c r="AO25" s="322"/>
      <c r="AP25" s="219">
        <v>207.29999999999998</v>
      </c>
      <c r="AQ25" s="322"/>
      <c r="AR25" s="219">
        <v>201.7</v>
      </c>
      <c r="AS25" s="322"/>
      <c r="AT25" s="219">
        <v>197.20000000000002</v>
      </c>
      <c r="AU25" s="322"/>
      <c r="AV25" s="219">
        <v>199.85681247999995</v>
      </c>
      <c r="AW25" s="322"/>
      <c r="AX25" s="219">
        <v>203.44281698000003</v>
      </c>
      <c r="AY25" s="322"/>
      <c r="AZ25" s="219">
        <v>203.70169482999995</v>
      </c>
      <c r="BA25" s="322"/>
      <c r="BB25" s="15">
        <v>205.20240554000014</v>
      </c>
      <c r="BC25" s="322"/>
    </row>
    <row r="26" spans="1:55" ht="12.4" customHeight="1">
      <c r="B26" s="321"/>
      <c r="C26" s="406" t="s">
        <v>111</v>
      </c>
      <c r="D26" s="15">
        <v>188</v>
      </c>
      <c r="E26" s="322"/>
      <c r="F26" s="15">
        <v>183.1</v>
      </c>
      <c r="G26" s="322"/>
      <c r="H26" s="55">
        <v>193.3</v>
      </c>
      <c r="I26" s="47"/>
      <c r="J26" s="15">
        <v>195</v>
      </c>
      <c r="K26" s="322"/>
      <c r="L26" s="55">
        <v>200.2</v>
      </c>
      <c r="M26" s="47"/>
      <c r="N26" s="15">
        <v>209.5</v>
      </c>
      <c r="O26" s="330"/>
      <c r="P26" s="55" t="s">
        <v>170</v>
      </c>
      <c r="Q26" s="399"/>
      <c r="R26" s="15" t="s">
        <v>171</v>
      </c>
      <c r="S26" s="330"/>
      <c r="T26" s="15" t="s">
        <v>171</v>
      </c>
      <c r="U26" s="330"/>
      <c r="V26" s="15" t="s">
        <v>171</v>
      </c>
      <c r="W26" s="322"/>
      <c r="X26" s="280" t="s">
        <v>170</v>
      </c>
      <c r="Y26" s="322"/>
      <c r="Z26" s="280" t="s">
        <v>170</v>
      </c>
      <c r="AA26" s="322"/>
      <c r="AB26" s="280" t="s">
        <v>170</v>
      </c>
      <c r="AC26" s="47"/>
      <c r="AD26" s="280" t="s">
        <v>170</v>
      </c>
      <c r="AE26" s="322"/>
      <c r="AF26" s="280" t="s">
        <v>170</v>
      </c>
      <c r="AG26" s="322"/>
      <c r="AH26" s="280">
        <v>225.113325</v>
      </c>
      <c r="AI26" s="322"/>
      <c r="AJ26" s="280">
        <v>218.03483800000001</v>
      </c>
      <c r="AK26" s="322"/>
      <c r="AL26" s="280">
        <v>207.06556711000005</v>
      </c>
      <c r="AM26" s="322"/>
      <c r="AN26" s="280">
        <v>204.6</v>
      </c>
      <c r="AO26" s="322"/>
      <c r="AP26" s="280">
        <v>204.6</v>
      </c>
      <c r="AQ26" s="322"/>
      <c r="AR26" s="280">
        <v>199.2</v>
      </c>
      <c r="AS26" s="322"/>
      <c r="AT26" s="280">
        <v>194.9</v>
      </c>
      <c r="AU26" s="322"/>
      <c r="AV26" s="280">
        <v>197.62036245999994</v>
      </c>
      <c r="AW26" s="322"/>
      <c r="AX26" s="280">
        <v>201.34299128000004</v>
      </c>
      <c r="AY26" s="322"/>
      <c r="AZ26" s="280">
        <v>201.75009979999996</v>
      </c>
      <c r="BA26" s="322"/>
      <c r="BB26" s="15">
        <v>203.49108840000014</v>
      </c>
      <c r="BC26" s="322"/>
    </row>
    <row r="27" spans="1:55" ht="12" customHeight="1">
      <c r="B27" s="321"/>
      <c r="C27" s="406" t="s">
        <v>165</v>
      </c>
      <c r="D27" s="15">
        <v>6.3</v>
      </c>
      <c r="E27" s="322"/>
      <c r="F27" s="15">
        <v>6.3</v>
      </c>
      <c r="G27" s="322"/>
      <c r="H27" s="55">
        <v>6.6</v>
      </c>
      <c r="I27" s="47"/>
      <c r="J27" s="15">
        <v>6.3</v>
      </c>
      <c r="K27" s="322"/>
      <c r="L27" s="55">
        <v>5.8</v>
      </c>
      <c r="M27" s="47"/>
      <c r="N27" s="15">
        <v>5.8</v>
      </c>
      <c r="O27" s="330"/>
      <c r="P27" s="55" t="s">
        <v>170</v>
      </c>
      <c r="Q27" s="399"/>
      <c r="R27" s="15" t="s">
        <v>171</v>
      </c>
      <c r="S27" s="330"/>
      <c r="T27" s="15" t="s">
        <v>171</v>
      </c>
      <c r="U27" s="330"/>
      <c r="V27" s="15" t="s">
        <v>171</v>
      </c>
      <c r="W27" s="330"/>
      <c r="X27" s="280" t="s">
        <v>172</v>
      </c>
      <c r="Y27" s="322"/>
      <c r="Z27" s="280" t="s">
        <v>172</v>
      </c>
      <c r="AA27" s="322"/>
      <c r="AB27" s="280" t="s">
        <v>172</v>
      </c>
      <c r="AC27" s="47"/>
      <c r="AD27" s="280" t="s">
        <v>172</v>
      </c>
      <c r="AE27" s="322"/>
      <c r="AF27" s="280" t="s">
        <v>172</v>
      </c>
      <c r="AG27" s="322"/>
      <c r="AH27" s="280">
        <v>3.5697380000000001</v>
      </c>
      <c r="AI27" s="322"/>
      <c r="AJ27" s="280">
        <v>3.1894800000000001</v>
      </c>
      <c r="AK27" s="322"/>
      <c r="AL27" s="280">
        <v>3.1894800000000001</v>
      </c>
      <c r="AM27" s="322"/>
      <c r="AN27" s="280">
        <v>2.7</v>
      </c>
      <c r="AO27" s="322"/>
      <c r="AP27" s="280">
        <v>2.7</v>
      </c>
      <c r="AQ27" s="322"/>
      <c r="AR27" s="280">
        <v>2.5</v>
      </c>
      <c r="AS27" s="322"/>
      <c r="AT27" s="280">
        <v>2.2999999999999998</v>
      </c>
      <c r="AU27" s="322"/>
      <c r="AV27" s="280">
        <v>2.2364500200000017</v>
      </c>
      <c r="AW27" s="322"/>
      <c r="AX27" s="280">
        <v>2.0998256999999985</v>
      </c>
      <c r="AY27" s="322"/>
      <c r="AZ27" s="280">
        <v>1.9515950300000002</v>
      </c>
      <c r="BA27" s="322"/>
      <c r="BB27" s="15">
        <v>1.7113171400000005</v>
      </c>
      <c r="BC27" s="322"/>
    </row>
    <row r="28" spans="1:55" ht="12" customHeight="1">
      <c r="B28" s="321"/>
      <c r="C28" s="406"/>
      <c r="D28" s="15"/>
      <c r="E28" s="322"/>
      <c r="F28" s="15"/>
      <c r="G28" s="322"/>
      <c r="H28" s="55"/>
      <c r="I28" s="47"/>
      <c r="J28" s="15"/>
      <c r="K28" s="322"/>
      <c r="L28" s="55"/>
      <c r="M28" s="47"/>
      <c r="N28" s="15"/>
      <c r="O28" s="330"/>
      <c r="P28" s="55"/>
      <c r="Q28" s="399"/>
      <c r="R28" s="15"/>
      <c r="S28" s="330"/>
      <c r="T28" s="15"/>
      <c r="U28" s="330"/>
      <c r="V28" s="15"/>
      <c r="W28" s="330"/>
      <c r="X28" s="219"/>
      <c r="Y28" s="322"/>
      <c r="Z28" s="219"/>
      <c r="AA28" s="322"/>
      <c r="AB28" s="219"/>
      <c r="AC28" s="47"/>
      <c r="AD28" s="219"/>
      <c r="AE28" s="322"/>
      <c r="AF28" s="219"/>
      <c r="AG28" s="322"/>
      <c r="AH28" s="219"/>
      <c r="AI28" s="322"/>
      <c r="AJ28" s="219"/>
      <c r="AK28" s="322"/>
      <c r="AL28" s="219"/>
      <c r="AM28" s="322"/>
      <c r="AN28" s="219"/>
      <c r="AO28" s="322"/>
      <c r="AP28" s="219"/>
      <c r="AQ28" s="322"/>
      <c r="AR28" s="219"/>
      <c r="AS28" s="322"/>
      <c r="AT28" s="219"/>
      <c r="AU28" s="322"/>
      <c r="AW28" s="322"/>
      <c r="AY28" s="322"/>
      <c r="BA28" s="322"/>
      <c r="BB28" s="15"/>
      <c r="BC28" s="322"/>
    </row>
    <row r="29" spans="1:55" ht="12.4" customHeight="1">
      <c r="B29" s="321" t="s">
        <v>113</v>
      </c>
      <c r="C29" s="47"/>
      <c r="D29" s="15">
        <v>28.2</v>
      </c>
      <c r="E29" s="264"/>
      <c r="F29" s="55">
        <v>21.2</v>
      </c>
      <c r="G29" s="264"/>
      <c r="H29" s="55">
        <v>20.100000000000001</v>
      </c>
      <c r="I29" s="264"/>
      <c r="J29" s="55">
        <v>18.3</v>
      </c>
      <c r="K29" s="264"/>
      <c r="L29" s="55">
        <v>17.100000000000001</v>
      </c>
      <c r="M29" s="264"/>
      <c r="N29" s="55">
        <v>15.5</v>
      </c>
      <c r="O29" s="264"/>
      <c r="P29" s="55">
        <v>14.3</v>
      </c>
      <c r="Q29" s="264"/>
      <c r="R29" s="55">
        <v>14</v>
      </c>
      <c r="S29" s="264"/>
      <c r="T29" s="55">
        <v>15</v>
      </c>
      <c r="U29" s="264"/>
      <c r="V29" s="55">
        <v>14.7</v>
      </c>
      <c r="W29" s="264"/>
      <c r="X29" s="15">
        <v>13.519</v>
      </c>
      <c r="Y29" s="322"/>
      <c r="Z29" s="15">
        <v>12.342000000000001</v>
      </c>
      <c r="AA29" s="322"/>
      <c r="AB29" s="15">
        <v>13.538</v>
      </c>
      <c r="AC29" s="47"/>
      <c r="AD29" s="15">
        <v>11.036</v>
      </c>
      <c r="AE29" s="322"/>
      <c r="AF29" s="219">
        <v>9.9</v>
      </c>
      <c r="AG29" s="322"/>
      <c r="AH29" s="109">
        <v>9.0029949600000005</v>
      </c>
      <c r="AI29" s="322"/>
      <c r="AJ29" s="109">
        <v>8.7947395200000003</v>
      </c>
      <c r="AK29" s="322"/>
      <c r="AL29" s="109">
        <v>8.3790228100000004</v>
      </c>
      <c r="AM29" s="322"/>
      <c r="AN29" s="109">
        <v>8.4</v>
      </c>
      <c r="AO29" s="322"/>
      <c r="AP29" s="109">
        <v>7.4949669999999999</v>
      </c>
      <c r="AQ29" s="322"/>
      <c r="AR29" s="109">
        <v>7.26505372</v>
      </c>
      <c r="AS29" s="322"/>
      <c r="AT29" s="109">
        <v>7.0129923700000001</v>
      </c>
      <c r="AU29" s="322"/>
      <c r="AV29" s="219">
        <v>6.2441818899999992</v>
      </c>
      <c r="AW29" s="322"/>
      <c r="AX29" s="219">
        <v>6.2441818899999992</v>
      </c>
      <c r="AY29" s="322"/>
      <c r="AZ29" s="219">
        <v>5.2148559099999998</v>
      </c>
      <c r="BA29" s="322"/>
      <c r="BB29" s="15">
        <v>5.1674851500000001</v>
      </c>
      <c r="BC29" s="322"/>
    </row>
    <row r="30" spans="1:55" ht="12.4" customHeight="1">
      <c r="B30" s="321"/>
      <c r="C30" s="406" t="s">
        <v>111</v>
      </c>
      <c r="D30" s="15">
        <v>28.2</v>
      </c>
      <c r="E30" s="322"/>
      <c r="F30" s="15">
        <v>20.3</v>
      </c>
      <c r="G30" s="322"/>
      <c r="H30" s="55">
        <v>19.2</v>
      </c>
      <c r="I30" s="47"/>
      <c r="J30" s="15">
        <v>17.5</v>
      </c>
      <c r="K30" s="322"/>
      <c r="L30" s="55">
        <v>16.2</v>
      </c>
      <c r="M30" s="47"/>
      <c r="N30" s="15">
        <v>14.8</v>
      </c>
      <c r="O30" s="330"/>
      <c r="P30" s="55" t="s">
        <v>170</v>
      </c>
      <c r="Q30" s="399"/>
      <c r="R30" s="15" t="s">
        <v>171</v>
      </c>
      <c r="S30" s="330"/>
      <c r="T30" s="15" t="s">
        <v>171</v>
      </c>
      <c r="U30" s="330"/>
      <c r="V30" s="15" t="s">
        <v>171</v>
      </c>
      <c r="W30" s="322"/>
      <c r="X30" s="280" t="s">
        <v>172</v>
      </c>
      <c r="Y30" s="322"/>
      <c r="Z30" s="280" t="s">
        <v>170</v>
      </c>
      <c r="AA30" s="322"/>
      <c r="AB30" s="280" t="s">
        <v>170</v>
      </c>
      <c r="AC30" s="47"/>
      <c r="AD30" s="280" t="s">
        <v>172</v>
      </c>
      <c r="AE30" s="322"/>
      <c r="AF30" s="280" t="s">
        <v>172</v>
      </c>
      <c r="AG30" s="322"/>
      <c r="AH30" s="280" t="s">
        <v>172</v>
      </c>
      <c r="AI30" s="322"/>
      <c r="AJ30" s="280"/>
      <c r="AK30" s="322"/>
      <c r="AL30" s="280" t="s">
        <v>172</v>
      </c>
      <c r="AM30" s="322"/>
      <c r="AN30" s="280" t="s">
        <v>172</v>
      </c>
      <c r="AO30" s="322"/>
      <c r="AP30" s="280" t="s">
        <v>172</v>
      </c>
      <c r="AQ30" s="322"/>
      <c r="AR30" s="280" t="s">
        <v>172</v>
      </c>
      <c r="AS30" s="322"/>
      <c r="AT30" s="280" t="s">
        <v>172</v>
      </c>
      <c r="AU30" s="322"/>
      <c r="AV30" s="280" t="s">
        <v>172</v>
      </c>
      <c r="AW30" s="322"/>
      <c r="AX30" s="280" t="s">
        <v>172</v>
      </c>
      <c r="AY30" s="322"/>
      <c r="AZ30" s="280" t="s">
        <v>172</v>
      </c>
      <c r="BA30" s="322"/>
      <c r="BB30" s="424" t="s">
        <v>172</v>
      </c>
      <c r="BC30" s="322"/>
    </row>
    <row r="31" spans="1:55" ht="12.4" customHeight="1">
      <c r="B31" s="321"/>
      <c r="C31" s="406" t="s">
        <v>165</v>
      </c>
      <c r="D31" s="424" t="s">
        <v>173</v>
      </c>
      <c r="E31" s="322"/>
      <c r="F31" s="15">
        <v>0.9</v>
      </c>
      <c r="G31" s="322"/>
      <c r="H31" s="55">
        <v>0.9</v>
      </c>
      <c r="I31" s="47"/>
      <c r="J31" s="15">
        <v>0.8</v>
      </c>
      <c r="K31" s="322"/>
      <c r="L31" s="55">
        <v>0.9</v>
      </c>
      <c r="M31" s="47"/>
      <c r="N31" s="15">
        <v>0.8</v>
      </c>
      <c r="O31" s="330"/>
      <c r="P31" s="55" t="s">
        <v>170</v>
      </c>
      <c r="Q31" s="399"/>
      <c r="R31" s="15" t="s">
        <v>171</v>
      </c>
      <c r="S31" s="330"/>
      <c r="T31" s="15" t="s">
        <v>171</v>
      </c>
      <c r="U31" s="330"/>
      <c r="V31" s="15" t="s">
        <v>171</v>
      </c>
      <c r="W31" s="330"/>
      <c r="X31" s="280" t="s">
        <v>172</v>
      </c>
      <c r="Y31" s="322"/>
      <c r="Z31" s="280" t="s">
        <v>172</v>
      </c>
      <c r="AA31" s="322"/>
      <c r="AB31" s="280" t="s">
        <v>172</v>
      </c>
      <c r="AC31" s="47"/>
      <c r="AD31" s="280" t="s">
        <v>172</v>
      </c>
      <c r="AE31" s="322"/>
      <c r="AF31" s="280" t="s">
        <v>172</v>
      </c>
      <c r="AG31" s="322"/>
      <c r="AH31" s="280" t="s">
        <v>172</v>
      </c>
      <c r="AI31" s="322"/>
      <c r="AJ31" s="280"/>
      <c r="AK31" s="322"/>
      <c r="AL31" s="280" t="s">
        <v>172</v>
      </c>
      <c r="AM31" s="322"/>
      <c r="AN31" s="280" t="s">
        <v>172</v>
      </c>
      <c r="AO31" s="322"/>
      <c r="AP31" s="280" t="s">
        <v>172</v>
      </c>
      <c r="AQ31" s="322"/>
      <c r="AR31" s="280" t="s">
        <v>172</v>
      </c>
      <c r="AS31" s="322"/>
      <c r="AT31" s="280" t="s">
        <v>172</v>
      </c>
      <c r="AU31" s="322"/>
      <c r="AV31" s="280" t="s">
        <v>172</v>
      </c>
      <c r="AW31" s="322"/>
      <c r="AX31" s="280" t="s">
        <v>172</v>
      </c>
      <c r="AY31" s="322"/>
      <c r="AZ31" s="280" t="s">
        <v>172</v>
      </c>
      <c r="BA31" s="322"/>
      <c r="BB31" s="424" t="s">
        <v>172</v>
      </c>
      <c r="BC31" s="322"/>
    </row>
    <row r="32" spans="1:55" ht="12.4" customHeight="1">
      <c r="B32" s="321" t="s">
        <v>114</v>
      </c>
      <c r="C32" s="47"/>
      <c r="D32" s="15">
        <v>20.6</v>
      </c>
      <c r="E32" s="322"/>
      <c r="F32" s="15">
        <v>16.899999999999999</v>
      </c>
      <c r="G32" s="322"/>
      <c r="H32" s="55">
        <v>16.3</v>
      </c>
      <c r="I32" s="47"/>
      <c r="J32" s="15">
        <v>15.7</v>
      </c>
      <c r="K32" s="322"/>
      <c r="L32" s="55">
        <v>15.2</v>
      </c>
      <c r="M32" s="47"/>
      <c r="N32" s="15">
        <v>16</v>
      </c>
      <c r="O32" s="330"/>
      <c r="P32" s="55">
        <v>17.2</v>
      </c>
      <c r="Q32" s="399"/>
      <c r="R32" s="15">
        <v>17.5</v>
      </c>
      <c r="S32" s="330"/>
      <c r="T32" s="15">
        <v>16.899999999999999</v>
      </c>
      <c r="U32" s="330"/>
      <c r="V32" s="15">
        <v>16.600000000000001</v>
      </c>
      <c r="W32" s="330"/>
      <c r="X32" s="219">
        <v>16.518999999999998</v>
      </c>
      <c r="Y32" s="322"/>
      <c r="Z32" s="219">
        <v>17.213000000000001</v>
      </c>
      <c r="AA32" s="322"/>
      <c r="AB32" s="219">
        <v>17.414000000000001</v>
      </c>
      <c r="AC32" s="47"/>
      <c r="AD32" s="219">
        <v>16.888000000000002</v>
      </c>
      <c r="AE32" s="322"/>
      <c r="AF32" s="219">
        <v>16.399999999999999</v>
      </c>
      <c r="AG32" s="322"/>
      <c r="AH32" s="109">
        <v>15.990075060000001</v>
      </c>
      <c r="AI32" s="322"/>
      <c r="AJ32" s="109">
        <v>15.191111039999999</v>
      </c>
      <c r="AK32" s="322"/>
      <c r="AL32" s="109">
        <v>15.189660849999999</v>
      </c>
      <c r="AM32" s="322"/>
      <c r="AN32" s="109">
        <v>15.2</v>
      </c>
      <c r="AO32" s="322"/>
      <c r="AP32" s="109">
        <v>14.374904000000001</v>
      </c>
      <c r="AQ32" s="322"/>
      <c r="AR32" s="109">
        <v>14.014977640000001</v>
      </c>
      <c r="AS32" s="322"/>
      <c r="AT32" s="109">
        <v>13.655308249999999</v>
      </c>
      <c r="AU32" s="322"/>
      <c r="AV32" s="109">
        <v>12.96115814</v>
      </c>
      <c r="AW32" s="322"/>
      <c r="AX32" s="109">
        <v>12.96115814</v>
      </c>
      <c r="AY32" s="322"/>
      <c r="AZ32" s="109">
        <v>11.98220463</v>
      </c>
      <c r="BA32" s="322"/>
      <c r="BB32" s="15">
        <v>12.0608697</v>
      </c>
      <c r="BC32" s="322"/>
    </row>
    <row r="33" spans="1:55" ht="12.4" customHeight="1">
      <c r="B33" s="806" t="s">
        <v>749</v>
      </c>
      <c r="C33" s="809"/>
      <c r="D33" s="385" t="s">
        <v>172</v>
      </c>
      <c r="E33" s="860"/>
      <c r="F33" s="424" t="s">
        <v>172</v>
      </c>
      <c r="G33" s="860"/>
      <c r="H33" s="385" t="s">
        <v>172</v>
      </c>
      <c r="I33" s="808"/>
      <c r="J33" s="424" t="s">
        <v>172</v>
      </c>
      <c r="K33" s="860"/>
      <c r="L33" s="385" t="s">
        <v>172</v>
      </c>
      <c r="M33" s="808"/>
      <c r="N33" s="424" t="s">
        <v>172</v>
      </c>
      <c r="O33" s="790"/>
      <c r="P33" s="385" t="s">
        <v>172</v>
      </c>
      <c r="Q33" s="384"/>
      <c r="R33" s="424" t="s">
        <v>172</v>
      </c>
      <c r="S33" s="790"/>
      <c r="T33" s="424" t="s">
        <v>172</v>
      </c>
      <c r="U33" s="790"/>
      <c r="V33" s="424" t="s">
        <v>172</v>
      </c>
      <c r="W33" s="790"/>
      <c r="X33" s="280" t="s">
        <v>172</v>
      </c>
      <c r="Y33" s="860"/>
      <c r="Z33" s="280" t="s">
        <v>172</v>
      </c>
      <c r="AA33" s="860"/>
      <c r="AB33" s="280" t="s">
        <v>172</v>
      </c>
      <c r="AC33" s="808"/>
      <c r="AD33" s="280" t="s">
        <v>172</v>
      </c>
      <c r="AE33" s="860"/>
      <c r="AF33" s="280" t="s">
        <v>172</v>
      </c>
      <c r="AG33" s="860"/>
      <c r="AH33" s="858" t="s">
        <v>172</v>
      </c>
      <c r="AI33" s="860"/>
      <c r="AJ33" s="858" t="s">
        <v>172</v>
      </c>
      <c r="AK33" s="860"/>
      <c r="AL33" s="858" t="s">
        <v>172</v>
      </c>
      <c r="AM33" s="860"/>
      <c r="AN33" s="858" t="s">
        <v>172</v>
      </c>
      <c r="AO33" s="860"/>
      <c r="AP33" s="858" t="s">
        <v>172</v>
      </c>
      <c r="AQ33" s="860"/>
      <c r="AR33" s="858" t="s">
        <v>172</v>
      </c>
      <c r="AS33" s="860"/>
      <c r="AT33" s="858" t="s">
        <v>172</v>
      </c>
      <c r="AU33" s="860"/>
      <c r="AV33" s="858" t="s">
        <v>172</v>
      </c>
      <c r="AW33" s="860"/>
      <c r="AX33" s="858" t="s">
        <v>172</v>
      </c>
      <c r="AY33" s="860"/>
      <c r="AZ33" s="109">
        <v>8.8789522999999999</v>
      </c>
      <c r="BA33" s="322"/>
      <c r="BB33" s="15">
        <v>8.6852306600000002</v>
      </c>
      <c r="BC33" s="322"/>
    </row>
    <row r="34" spans="1:55" ht="12.4" customHeight="1">
      <c r="B34" s="321"/>
      <c r="C34" s="325" t="s">
        <v>745</v>
      </c>
      <c r="D34" s="55">
        <v>0.8</v>
      </c>
      <c r="E34" s="322"/>
      <c r="F34" s="15">
        <v>0.8</v>
      </c>
      <c r="G34" s="322"/>
      <c r="H34" s="55">
        <v>0.8</v>
      </c>
      <c r="I34" s="47"/>
      <c r="J34" s="15">
        <v>0.8</v>
      </c>
      <c r="K34" s="322"/>
      <c r="L34" s="55">
        <v>0.8</v>
      </c>
      <c r="M34" s="47"/>
      <c r="N34" s="15">
        <v>0.8</v>
      </c>
      <c r="O34" s="330"/>
      <c r="P34" s="55">
        <v>0.9</v>
      </c>
      <c r="Q34" s="399"/>
      <c r="R34" s="15">
        <v>1</v>
      </c>
      <c r="S34" s="330"/>
      <c r="T34" s="15">
        <v>1.01</v>
      </c>
      <c r="U34" s="330"/>
      <c r="V34" s="15">
        <v>0.98</v>
      </c>
      <c r="W34" s="330"/>
      <c r="X34" s="219">
        <v>0.9486</v>
      </c>
      <c r="Y34" s="322"/>
      <c r="Z34" s="219">
        <v>1.079</v>
      </c>
      <c r="AA34" s="322"/>
      <c r="AB34" s="219">
        <v>1.1779999999999999</v>
      </c>
      <c r="AC34" s="47"/>
      <c r="AD34" s="219">
        <v>1.3935999999999999</v>
      </c>
      <c r="AE34" s="322"/>
      <c r="AF34" s="219">
        <v>1.7</v>
      </c>
      <c r="AG34" s="322"/>
      <c r="AH34" s="109">
        <v>2.1041656200000003</v>
      </c>
      <c r="AI34" s="322"/>
      <c r="AJ34" s="109">
        <v>2.4223714799999998</v>
      </c>
      <c r="AK34" s="322"/>
      <c r="AL34" s="109">
        <v>2.64846636</v>
      </c>
      <c r="AM34" s="322"/>
      <c r="AN34" s="109">
        <v>2.6</v>
      </c>
      <c r="AO34" s="322"/>
      <c r="AP34" s="109">
        <v>3.1977699999999998</v>
      </c>
      <c r="AQ34" s="322"/>
      <c r="AR34" s="109">
        <v>3.07742629</v>
      </c>
      <c r="AS34" s="322"/>
      <c r="AT34" s="109">
        <v>3.25562985</v>
      </c>
      <c r="AU34" s="322"/>
      <c r="AV34" s="109">
        <v>3.6705020299999997</v>
      </c>
      <c r="AW34" s="322"/>
      <c r="AX34" s="109">
        <v>3.6705020299999997</v>
      </c>
      <c r="AY34" s="322"/>
      <c r="AZ34" s="858" t="s">
        <v>172</v>
      </c>
      <c r="BA34" s="322"/>
      <c r="BB34" s="424" t="s">
        <v>172</v>
      </c>
      <c r="BC34" s="322"/>
    </row>
    <row r="35" spans="1:55" ht="12.4" customHeight="1">
      <c r="B35" s="321"/>
      <c r="C35" s="325" t="s">
        <v>746</v>
      </c>
      <c r="D35" s="55">
        <v>4.3</v>
      </c>
      <c r="E35" s="322"/>
      <c r="F35" s="15">
        <v>2.9</v>
      </c>
      <c r="G35" s="322"/>
      <c r="H35" s="55">
        <v>2.9</v>
      </c>
      <c r="I35" s="47"/>
      <c r="J35" s="15">
        <v>2.9</v>
      </c>
      <c r="K35" s="322"/>
      <c r="L35" s="55">
        <v>3</v>
      </c>
      <c r="M35" s="47"/>
      <c r="N35" s="15">
        <v>3.2</v>
      </c>
      <c r="O35" s="330"/>
      <c r="P35" s="55">
        <v>3.2</v>
      </c>
      <c r="Q35" s="399"/>
      <c r="R35" s="15">
        <v>3.3</v>
      </c>
      <c r="S35" s="330"/>
      <c r="T35" s="15">
        <v>3.5</v>
      </c>
      <c r="U35" s="330"/>
      <c r="V35" s="15">
        <v>3.63</v>
      </c>
      <c r="W35" s="330"/>
      <c r="X35" s="219">
        <v>3.45</v>
      </c>
      <c r="Y35" s="322"/>
      <c r="Z35" s="219">
        <v>3.4430000000000001</v>
      </c>
      <c r="AA35" s="322"/>
      <c r="AB35" s="219">
        <v>3.61</v>
      </c>
      <c r="AC35" s="47"/>
      <c r="AD35" s="219">
        <v>3.5171999999999999</v>
      </c>
      <c r="AE35" s="322"/>
      <c r="AF35" s="219">
        <v>3.6</v>
      </c>
      <c r="AG35" s="322"/>
      <c r="AH35" s="109">
        <v>4.1171915099999996</v>
      </c>
      <c r="AI35" s="322"/>
      <c r="AJ35" s="109">
        <v>4.34091586</v>
      </c>
      <c r="AK35" s="322"/>
      <c r="AL35" s="109">
        <v>4.6524735199999991</v>
      </c>
      <c r="AM35" s="322"/>
      <c r="AN35" s="109">
        <v>4.7</v>
      </c>
      <c r="AO35" s="322"/>
      <c r="AP35" s="109">
        <v>4.9174490000000004</v>
      </c>
      <c r="AQ35" s="322"/>
      <c r="AR35" s="109">
        <v>4.7626310399999996</v>
      </c>
      <c r="AS35" s="322"/>
      <c r="AT35" s="109">
        <v>3.5953775499999998</v>
      </c>
      <c r="AU35" s="322"/>
      <c r="AV35" s="109">
        <v>4.0007191200000003</v>
      </c>
      <c r="AW35" s="322"/>
      <c r="AX35" s="109">
        <v>4.0007191200000003</v>
      </c>
      <c r="AY35" s="322"/>
      <c r="AZ35" s="858" t="s">
        <v>172</v>
      </c>
      <c r="BA35" s="322"/>
      <c r="BB35" s="424" t="s">
        <v>172</v>
      </c>
      <c r="BC35" s="322"/>
    </row>
    <row r="36" spans="1:55" ht="12.4" customHeight="1">
      <c r="B36" s="321" t="s">
        <v>115</v>
      </c>
      <c r="C36" s="47"/>
      <c r="D36" s="424" t="s">
        <v>172</v>
      </c>
      <c r="E36" s="322"/>
      <c r="F36" s="424" t="s">
        <v>172</v>
      </c>
      <c r="G36" s="322"/>
      <c r="H36" s="424" t="s">
        <v>172</v>
      </c>
      <c r="I36" s="47"/>
      <c r="J36" s="424" t="s">
        <v>172</v>
      </c>
      <c r="K36" s="322"/>
      <c r="L36" s="424" t="s">
        <v>172</v>
      </c>
      <c r="M36" s="47"/>
      <c r="N36" s="424" t="s">
        <v>172</v>
      </c>
      <c r="O36" s="330"/>
      <c r="P36" s="424" t="s">
        <v>172</v>
      </c>
      <c r="Q36" s="399"/>
      <c r="R36" s="424" t="s">
        <v>172</v>
      </c>
      <c r="S36" s="330"/>
      <c r="T36" s="424" t="s">
        <v>172</v>
      </c>
      <c r="U36" s="330"/>
      <c r="V36" s="424" t="s">
        <v>172</v>
      </c>
      <c r="W36" s="330"/>
      <c r="X36" s="219">
        <v>0</v>
      </c>
      <c r="Y36" s="322"/>
      <c r="Z36" s="219">
        <v>5.0799999999999998E-2</v>
      </c>
      <c r="AA36" s="322"/>
      <c r="AB36" s="219">
        <v>0.52300000000000002</v>
      </c>
      <c r="AC36" s="47"/>
      <c r="AD36" s="219">
        <v>4.8000000000000001E-2</v>
      </c>
      <c r="AE36" s="322"/>
      <c r="AF36" s="219">
        <v>0</v>
      </c>
      <c r="AG36" s="322"/>
      <c r="AH36" s="109">
        <v>3.3640999999999997E-2</v>
      </c>
      <c r="AI36" s="322"/>
      <c r="AJ36" s="109">
        <v>2.614145E-2</v>
      </c>
      <c r="AK36" s="322"/>
      <c r="AL36" s="109">
        <v>2.7653709999999998E-2</v>
      </c>
      <c r="AM36" s="322"/>
      <c r="AN36" s="109">
        <v>0</v>
      </c>
      <c r="AO36" s="322"/>
      <c r="AP36" s="109">
        <v>2.6702E-2</v>
      </c>
      <c r="AQ36" s="322"/>
      <c r="AR36" s="109">
        <v>2.5127759999999999E-2</v>
      </c>
      <c r="AS36" s="322"/>
      <c r="AT36" s="109">
        <v>2.4957070000000001E-2</v>
      </c>
      <c r="AU36" s="322"/>
      <c r="AV36" s="109">
        <v>2.5701119999999997E-2</v>
      </c>
      <c r="AW36" s="322"/>
      <c r="AX36" s="109">
        <v>2.5701119999999997E-2</v>
      </c>
      <c r="AY36" s="322"/>
      <c r="AZ36" s="109">
        <v>3.2726659999999998E-2</v>
      </c>
      <c r="BA36" s="322"/>
      <c r="BB36" s="15">
        <v>3.446312E-2</v>
      </c>
      <c r="BC36" s="322"/>
    </row>
    <row r="37" spans="1:55" s="78" customFormat="1" ht="12.4" customHeight="1">
      <c r="A37" s="2"/>
      <c r="B37" s="321" t="s">
        <v>166</v>
      </c>
      <c r="C37" s="47"/>
      <c r="D37" s="424" t="s">
        <v>172</v>
      </c>
      <c r="E37" s="322"/>
      <c r="F37" s="424" t="s">
        <v>172</v>
      </c>
      <c r="G37" s="322"/>
      <c r="H37" s="424" t="s">
        <v>172</v>
      </c>
      <c r="I37" s="47"/>
      <c r="J37" s="424" t="s">
        <v>172</v>
      </c>
      <c r="K37" s="322"/>
      <c r="L37" s="424" t="s">
        <v>172</v>
      </c>
      <c r="M37" s="47"/>
      <c r="N37" s="424" t="s">
        <v>172</v>
      </c>
      <c r="O37" s="330"/>
      <c r="P37" s="424" t="s">
        <v>172</v>
      </c>
      <c r="Q37" s="399"/>
      <c r="R37" s="424" t="s">
        <v>172</v>
      </c>
      <c r="S37" s="330"/>
      <c r="T37" s="424" t="s">
        <v>172</v>
      </c>
      <c r="U37" s="330"/>
      <c r="V37" s="424" t="s">
        <v>172</v>
      </c>
      <c r="W37" s="330"/>
      <c r="X37" s="219">
        <v>0.1</v>
      </c>
      <c r="Y37" s="322"/>
      <c r="Z37" s="219">
        <v>8.6999999999999994E-2</v>
      </c>
      <c r="AA37" s="322"/>
      <c r="AB37" s="219">
        <v>8.9700000000000002E-2</v>
      </c>
      <c r="AC37" s="47"/>
      <c r="AD37" s="219">
        <v>7.9799999999999996E-2</v>
      </c>
      <c r="AE37" s="322"/>
      <c r="AF37" s="219">
        <v>0</v>
      </c>
      <c r="AG37" s="322"/>
      <c r="AH37" s="109">
        <v>8.4358530000000001E-2</v>
      </c>
      <c r="AI37" s="322"/>
      <c r="AJ37" s="109">
        <v>0.10212467</v>
      </c>
      <c r="AK37" s="322"/>
      <c r="AL37" s="109">
        <v>0.10817822000000001</v>
      </c>
      <c r="AM37" s="322"/>
      <c r="AN37" s="109">
        <v>0.1</v>
      </c>
      <c r="AO37" s="322"/>
      <c r="AP37" s="109">
        <v>0.19370399999999999</v>
      </c>
      <c r="AQ37" s="322"/>
      <c r="AR37" s="109">
        <v>0.22137277</v>
      </c>
      <c r="AS37" s="322"/>
      <c r="AT37" s="109">
        <v>0</v>
      </c>
      <c r="AU37" s="322"/>
      <c r="AV37" s="109">
        <v>0.33606825000000001</v>
      </c>
      <c r="AW37" s="322"/>
      <c r="AX37" s="109">
        <v>0.33606825000000001</v>
      </c>
      <c r="AY37" s="322"/>
      <c r="AZ37" s="109">
        <v>0.39925439000000001</v>
      </c>
      <c r="BA37" s="322"/>
      <c r="BB37" s="15">
        <v>0.37259189999999998</v>
      </c>
      <c r="BC37" s="322"/>
    </row>
    <row r="38" spans="1:55" s="78" customFormat="1" ht="18" customHeight="1">
      <c r="A38" s="2"/>
      <c r="B38" s="321" t="s">
        <v>174</v>
      </c>
      <c r="C38" s="47"/>
      <c r="D38" s="265">
        <v>1.7</v>
      </c>
      <c r="E38" s="346"/>
      <c r="F38" s="15">
        <v>2.6</v>
      </c>
      <c r="G38" s="322"/>
      <c r="H38" s="55">
        <v>2.7</v>
      </c>
      <c r="I38" s="47"/>
      <c r="J38" s="15">
        <v>2.7</v>
      </c>
      <c r="K38" s="322"/>
      <c r="L38" s="55">
        <v>2.7</v>
      </c>
      <c r="M38" s="47"/>
      <c r="N38" s="15">
        <v>2.7</v>
      </c>
      <c r="O38" s="322"/>
      <c r="P38" s="55">
        <v>2.7</v>
      </c>
      <c r="Q38" s="47"/>
      <c r="R38" s="15">
        <v>2.7</v>
      </c>
      <c r="S38" s="322"/>
      <c r="T38" s="15">
        <v>2.2169999999999996</v>
      </c>
      <c r="U38" s="322"/>
      <c r="V38" s="15">
        <v>2.0705999999999998</v>
      </c>
      <c r="W38" s="322"/>
      <c r="X38" s="219">
        <v>2.0721806999999997</v>
      </c>
      <c r="Y38" s="322"/>
      <c r="Z38" s="219">
        <v>2.1412</v>
      </c>
      <c r="AA38" s="322"/>
      <c r="AB38" s="219">
        <v>2.1381000000000001</v>
      </c>
      <c r="AC38" s="47"/>
      <c r="AD38" s="219">
        <v>1.8794999999999999</v>
      </c>
      <c r="AE38" s="322"/>
      <c r="AF38" s="219">
        <v>0.1</v>
      </c>
      <c r="AG38" s="322"/>
      <c r="AH38" s="859">
        <v>1.6423918400000002</v>
      </c>
      <c r="AI38" s="322"/>
      <c r="AJ38" s="859">
        <v>1.6254604099999999</v>
      </c>
      <c r="AK38" s="322"/>
      <c r="AL38" s="859">
        <v>1.56013161</v>
      </c>
      <c r="AM38" s="322"/>
      <c r="AN38" s="859">
        <v>1.6</v>
      </c>
      <c r="AO38" s="322"/>
      <c r="AP38" s="859">
        <v>1.4349130000000001</v>
      </c>
      <c r="AQ38" s="322"/>
      <c r="AR38" s="859">
        <v>1.48107601</v>
      </c>
      <c r="AS38" s="322"/>
      <c r="AT38" s="859">
        <v>0.30789071000000001</v>
      </c>
      <c r="AU38" s="322"/>
      <c r="AV38" s="859">
        <v>1.7376990199999998</v>
      </c>
      <c r="AW38" s="322"/>
      <c r="AX38" s="859">
        <v>1.7376990199999998</v>
      </c>
      <c r="AY38" s="322"/>
      <c r="AZ38" s="859">
        <v>1.7701904400000001</v>
      </c>
      <c r="BA38" s="322"/>
      <c r="BB38" s="15">
        <v>2.00437325</v>
      </c>
      <c r="BC38" s="322"/>
    </row>
    <row r="39" spans="1:55">
      <c r="A39" s="78"/>
      <c r="B39" s="420" t="s">
        <v>175</v>
      </c>
      <c r="C39" s="411"/>
      <c r="D39" s="853">
        <v>249.9</v>
      </c>
      <c r="E39" s="425"/>
      <c r="F39" s="853">
        <v>233.8</v>
      </c>
      <c r="G39" s="425"/>
      <c r="H39" s="853">
        <v>242.7</v>
      </c>
      <c r="I39" s="425"/>
      <c r="J39" s="853">
        <v>241.7</v>
      </c>
      <c r="K39" s="425"/>
      <c r="L39" s="853">
        <v>244.8</v>
      </c>
      <c r="M39" s="425"/>
      <c r="N39" s="853">
        <v>253.6</v>
      </c>
      <c r="O39" s="425"/>
      <c r="P39" s="853">
        <v>252.8</v>
      </c>
      <c r="Q39" s="425"/>
      <c r="R39" s="853">
        <v>258.3</v>
      </c>
      <c r="S39" s="425"/>
      <c r="T39" s="853">
        <v>261.79700000000003</v>
      </c>
      <c r="U39" s="425"/>
      <c r="V39" s="853">
        <v>257.30259999999993</v>
      </c>
      <c r="W39" s="425"/>
      <c r="X39" s="853">
        <v>269.32974169999994</v>
      </c>
      <c r="Y39" s="422"/>
      <c r="Z39" s="853">
        <f>SUM(Z25:Z38)</f>
        <v>275.10695040000002</v>
      </c>
      <c r="AA39" s="422"/>
      <c r="AB39" s="853">
        <f>SUM(AB25:AB38)</f>
        <v>283.39080000000001</v>
      </c>
      <c r="AC39" s="411"/>
      <c r="AD39" s="853">
        <v>280.53040945999993</v>
      </c>
      <c r="AE39" s="422"/>
      <c r="AF39" s="853">
        <v>266.75912368000002</v>
      </c>
      <c r="AG39" s="422"/>
      <c r="AH39" s="853">
        <v>261.65788151999999</v>
      </c>
      <c r="AI39" s="422"/>
      <c r="AJ39" s="853">
        <v>253.72718243</v>
      </c>
      <c r="AK39" s="422"/>
      <c r="AL39" s="853">
        <v>242.82063419000005</v>
      </c>
      <c r="AM39" s="422"/>
      <c r="AN39" s="853">
        <v>239.9</v>
      </c>
      <c r="AO39" s="422"/>
      <c r="AP39" s="853">
        <v>238.94040899999999</v>
      </c>
      <c r="AQ39" s="422"/>
      <c r="AR39" s="853">
        <v>232.54766522999998</v>
      </c>
      <c r="AS39" s="422"/>
      <c r="AT39" s="853">
        <v>225.05215580000001</v>
      </c>
      <c r="AU39" s="422"/>
      <c r="AV39" s="853">
        <v>228.83284204999998</v>
      </c>
      <c r="AW39" s="422"/>
      <c r="AX39" s="853">
        <v>232.41884655000004</v>
      </c>
      <c r="AY39" s="422"/>
      <c r="AZ39" s="853">
        <v>231.97987916</v>
      </c>
      <c r="BA39" s="422"/>
      <c r="BB39" s="853">
        <v>233.52741932000015</v>
      </c>
      <c r="BC39" s="422"/>
    </row>
    <row r="40" spans="1:55">
      <c r="A40" s="78"/>
      <c r="B40" s="426" t="s">
        <v>176</v>
      </c>
      <c r="C40" s="426"/>
      <c r="D40" s="853">
        <v>2966.8</v>
      </c>
      <c r="E40" s="422"/>
      <c r="F40" s="853">
        <v>2468.1999999999998</v>
      </c>
      <c r="G40" s="422"/>
      <c r="H40" s="853">
        <v>2448.1</v>
      </c>
      <c r="I40" s="422"/>
      <c r="J40" s="853">
        <v>2287.1</v>
      </c>
      <c r="K40" s="425"/>
      <c r="L40" s="853">
        <v>2160.3000000000002</v>
      </c>
      <c r="M40" s="425"/>
      <c r="N40" s="853">
        <v>2103.9</v>
      </c>
      <c r="O40" s="425"/>
      <c r="P40" s="853">
        <v>1999</v>
      </c>
      <c r="Q40" s="425"/>
      <c r="R40" s="853">
        <v>1959.8</v>
      </c>
      <c r="S40" s="425"/>
      <c r="T40" s="853">
        <v>2011.5730000000003</v>
      </c>
      <c r="U40" s="425"/>
      <c r="V40" s="853">
        <v>1858.4923249999999</v>
      </c>
      <c r="W40" s="425"/>
      <c r="X40" s="853">
        <v>1854.4619383899999</v>
      </c>
      <c r="Y40" s="425"/>
      <c r="Z40" s="853">
        <v>1883.3585207000001</v>
      </c>
      <c r="AA40" s="425"/>
      <c r="AB40" s="853">
        <v>1902.1003609029999</v>
      </c>
      <c r="AC40" s="421"/>
      <c r="AD40" s="853">
        <v>1934.8356579249996</v>
      </c>
      <c r="AE40" s="425"/>
      <c r="AF40" s="853">
        <v>2077.3909685500003</v>
      </c>
      <c r="AG40" s="425"/>
      <c r="AH40" s="853">
        <v>2171.8570889730004</v>
      </c>
      <c r="AI40" s="425"/>
      <c r="AJ40" s="853">
        <v>2326.4647069999996</v>
      </c>
      <c r="AK40" s="425"/>
      <c r="AL40" s="853">
        <v>2442.2926507700004</v>
      </c>
      <c r="AM40" s="425"/>
      <c r="AN40" s="853">
        <v>2555.8000000000002</v>
      </c>
      <c r="AO40" s="425"/>
      <c r="AP40" s="853">
        <v>2611.4577164799998</v>
      </c>
      <c r="AQ40" s="425"/>
      <c r="AR40" s="853">
        <v>2662.0112776199994</v>
      </c>
      <c r="AS40" s="425"/>
      <c r="AT40" s="853">
        <v>2736.7122343799988</v>
      </c>
      <c r="AU40" s="425"/>
      <c r="AV40" s="853">
        <f>AV39+AV23</f>
        <v>2763.9186260799997</v>
      </c>
      <c r="AW40" s="425"/>
      <c r="AX40" s="853">
        <v>2781.1828431000008</v>
      </c>
      <c r="AY40" s="425"/>
      <c r="AZ40" s="853">
        <v>2972.9794174600001</v>
      </c>
      <c r="BA40" s="425"/>
      <c r="BB40" s="268">
        <v>3379.0217688300004</v>
      </c>
      <c r="BC40" s="485"/>
    </row>
    <row r="41" spans="1:55" s="3" customFormat="1" ht="11.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row>
    <row r="42" spans="1:55" ht="10.15" customHeight="1">
      <c r="B42" s="2" t="s">
        <v>177</v>
      </c>
      <c r="F42" s="56"/>
      <c r="V42" s="47"/>
      <c r="W42" s="47"/>
      <c r="X42" s="47"/>
      <c r="Y42" s="47"/>
      <c r="Z42" s="47"/>
      <c r="AA42" s="47"/>
      <c r="AB42" s="47"/>
    </row>
    <row r="43" spans="1:55" ht="11.25" customHeight="1">
      <c r="A43" s="3"/>
      <c r="B43" s="1143" t="s">
        <v>178</v>
      </c>
      <c r="C43" s="1143"/>
      <c r="D43" s="1143"/>
      <c r="E43" s="1143"/>
      <c r="F43" s="1143"/>
      <c r="G43" s="1143"/>
      <c r="H43" s="1143"/>
      <c r="I43" s="1143"/>
      <c r="J43" s="1143"/>
      <c r="K43" s="1143"/>
      <c r="L43" s="1143"/>
      <c r="M43" s="1143"/>
      <c r="N43" s="1143"/>
      <c r="O43" s="1143"/>
      <c r="P43" s="1143"/>
      <c r="Q43" s="1143"/>
      <c r="R43" s="3"/>
      <c r="S43" s="3"/>
      <c r="T43" s="3"/>
      <c r="U43" s="3"/>
      <c r="V43" s="427"/>
      <c r="W43" s="427"/>
      <c r="X43" s="56"/>
      <c r="Y43" s="56"/>
      <c r="Z43" s="56"/>
      <c r="AA43" s="14"/>
      <c r="AB43" s="14"/>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1:55">
      <c r="A44" s="428"/>
      <c r="B44" s="812" t="s">
        <v>747</v>
      </c>
      <c r="C44" s="428"/>
      <c r="D44" s="428"/>
      <c r="E44" s="428"/>
      <c r="F44" s="428"/>
      <c r="G44" s="428"/>
      <c r="H44" s="428"/>
      <c r="I44" s="428"/>
      <c r="J44" s="428"/>
      <c r="K44" s="428"/>
      <c r="L44" s="428"/>
      <c r="V44" s="427"/>
      <c r="W44" s="427"/>
      <c r="X44" s="427"/>
      <c r="Y44" s="1022"/>
      <c r="Z44" s="427"/>
      <c r="AA44" s="47"/>
      <c r="AB44" s="47"/>
    </row>
    <row r="45" spans="1:55">
      <c r="B45" s="864" t="s">
        <v>873</v>
      </c>
      <c r="V45" s="47"/>
      <c r="W45" s="47"/>
      <c r="X45" s="56"/>
      <c r="Y45" s="56"/>
      <c r="Z45" s="47"/>
      <c r="AA45" s="47"/>
      <c r="AB45" s="47"/>
    </row>
    <row r="46" spans="1:5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row>
    <row r="47" spans="1:55">
      <c r="V47" s="47"/>
      <c r="W47" s="47"/>
      <c r="X47" s="48"/>
      <c r="Y47" s="48"/>
      <c r="Z47" s="47"/>
      <c r="AA47" s="47"/>
      <c r="AB47" s="47"/>
    </row>
    <row r="48" spans="1:55">
      <c r="V48" s="47"/>
      <c r="W48" s="47"/>
      <c r="X48" s="47"/>
      <c r="Y48" s="47"/>
      <c r="Z48" s="47"/>
      <c r="AA48" s="47"/>
      <c r="AB48" s="47"/>
    </row>
    <row r="49" spans="22:28">
      <c r="V49" s="47"/>
      <c r="W49" s="47"/>
      <c r="X49" s="47"/>
      <c r="Y49" s="47"/>
      <c r="Z49" s="47"/>
      <c r="AA49" s="47"/>
      <c r="AB49" s="47"/>
    </row>
    <row r="50" spans="22:28">
      <c r="V50" s="47"/>
      <c r="W50" s="47"/>
      <c r="X50" s="47"/>
      <c r="Y50" s="47"/>
      <c r="Z50" s="47"/>
      <c r="AA50" s="47"/>
      <c r="AB50" s="47"/>
    </row>
    <row r="51" spans="22:28">
      <c r="V51" s="47"/>
      <c r="W51" s="47"/>
      <c r="X51" s="47"/>
      <c r="Y51" s="47"/>
      <c r="Z51" s="47"/>
      <c r="AA51" s="47"/>
      <c r="AB51" s="47"/>
    </row>
  </sheetData>
  <mergeCells count="31">
    <mergeCell ref="BB4:BC5"/>
    <mergeCell ref="AZ4:BA5"/>
    <mergeCell ref="B24:C24"/>
    <mergeCell ref="B43:Q43"/>
    <mergeCell ref="AH4:AI5"/>
    <mergeCell ref="AX4:AY5"/>
    <mergeCell ref="B6:C6"/>
    <mergeCell ref="AN4:AO5"/>
    <mergeCell ref="AP4:AQ5"/>
    <mergeCell ref="AV4:AW5"/>
    <mergeCell ref="AR4:AS5"/>
    <mergeCell ref="AT4:AU5"/>
    <mergeCell ref="AJ4:AK5"/>
    <mergeCell ref="AL4:AM5"/>
    <mergeCell ref="AD4:AE5"/>
    <mergeCell ref="B1:Y1"/>
    <mergeCell ref="B3:AG3"/>
    <mergeCell ref="D4:E5"/>
    <mergeCell ref="F4:G5"/>
    <mergeCell ref="H4:I5"/>
    <mergeCell ref="J4:K5"/>
    <mergeCell ref="L4:M5"/>
    <mergeCell ref="N4:O5"/>
    <mergeCell ref="P4:Q5"/>
    <mergeCell ref="R4:S5"/>
    <mergeCell ref="AF4:AG5"/>
    <mergeCell ref="T4:U5"/>
    <mergeCell ref="V4:W5"/>
    <mergeCell ref="X4:Y5"/>
    <mergeCell ref="Z4:AA5"/>
    <mergeCell ref="AB4:AC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7"/>
  <sheetViews>
    <sheetView zoomScale="85" zoomScaleNormal="85" workbookViewId="0">
      <selection activeCell="G40" sqref="G40"/>
    </sheetView>
  </sheetViews>
  <sheetFormatPr baseColWidth="10" defaultRowHeight="11.25"/>
  <cols>
    <col min="1" max="1" width="2.140625" style="2" customWidth="1"/>
    <col min="2" max="2" width="23.5703125" style="2" customWidth="1"/>
    <col min="3" max="3" width="12.42578125" style="404" customWidth="1"/>
    <col min="4" max="4" width="11.42578125" style="402"/>
    <col min="5" max="5" width="11.42578125" style="505"/>
    <col min="6" max="6" width="16.5703125" style="519" customWidth="1"/>
    <col min="7" max="250" width="11.42578125" style="2"/>
    <col min="251" max="251" width="2.140625" style="2" customWidth="1"/>
    <col min="252" max="252" width="23.5703125" style="2" customWidth="1"/>
    <col min="253" max="253" width="12.42578125" style="2" customWidth="1"/>
    <col min="254" max="256" width="11.42578125" style="2"/>
    <col min="257" max="257" width="2.140625" style="2" customWidth="1"/>
    <col min="258" max="258" width="23.5703125" style="2" customWidth="1"/>
    <col min="259" max="259" width="12.42578125" style="2" customWidth="1"/>
    <col min="260" max="261" width="11.42578125" style="2"/>
    <col min="262" max="262" width="16.5703125" style="2" customWidth="1"/>
    <col min="263" max="506" width="11.42578125" style="2"/>
    <col min="507" max="507" width="2.140625" style="2" customWidth="1"/>
    <col min="508" max="508" width="23.5703125" style="2" customWidth="1"/>
    <col min="509" max="509" width="12.42578125" style="2" customWidth="1"/>
    <col min="510" max="512" width="11.42578125" style="2"/>
    <col min="513" max="513" width="2.140625" style="2" customWidth="1"/>
    <col min="514" max="514" width="23.5703125" style="2" customWidth="1"/>
    <col min="515" max="515" width="12.42578125" style="2" customWidth="1"/>
    <col min="516" max="517" width="11.42578125" style="2"/>
    <col min="518" max="518" width="16.5703125" style="2" customWidth="1"/>
    <col min="519" max="762" width="11.42578125" style="2"/>
    <col min="763" max="763" width="2.140625" style="2" customWidth="1"/>
    <col min="764" max="764" width="23.5703125" style="2" customWidth="1"/>
    <col min="765" max="765" width="12.42578125" style="2" customWidth="1"/>
    <col min="766" max="768" width="11.42578125" style="2"/>
    <col min="769" max="769" width="2.140625" style="2" customWidth="1"/>
    <col min="770" max="770" width="23.5703125" style="2" customWidth="1"/>
    <col min="771" max="771" width="12.42578125" style="2" customWidth="1"/>
    <col min="772" max="773" width="11.42578125" style="2"/>
    <col min="774" max="774" width="16.5703125" style="2" customWidth="1"/>
    <col min="775" max="1018" width="11.42578125" style="2"/>
    <col min="1019" max="1019" width="2.140625" style="2" customWidth="1"/>
    <col min="1020" max="1020" width="23.5703125" style="2" customWidth="1"/>
    <col min="1021" max="1021" width="12.42578125" style="2" customWidth="1"/>
    <col min="1022" max="1024" width="11.42578125" style="2"/>
    <col min="1025" max="1025" width="2.140625" style="2" customWidth="1"/>
    <col min="1026" max="1026" width="23.5703125" style="2" customWidth="1"/>
    <col min="1027" max="1027" width="12.42578125" style="2" customWidth="1"/>
    <col min="1028" max="1029" width="11.42578125" style="2"/>
    <col min="1030" max="1030" width="16.5703125" style="2" customWidth="1"/>
    <col min="1031" max="1274" width="11.42578125" style="2"/>
    <col min="1275" max="1275" width="2.140625" style="2" customWidth="1"/>
    <col min="1276" max="1276" width="23.5703125" style="2" customWidth="1"/>
    <col min="1277" max="1277" width="12.42578125" style="2" customWidth="1"/>
    <col min="1278" max="1280" width="11.42578125" style="2"/>
    <col min="1281" max="1281" width="2.140625" style="2" customWidth="1"/>
    <col min="1282" max="1282" width="23.5703125" style="2" customWidth="1"/>
    <col min="1283" max="1283" width="12.42578125" style="2" customWidth="1"/>
    <col min="1284" max="1285" width="11.42578125" style="2"/>
    <col min="1286" max="1286" width="16.5703125" style="2" customWidth="1"/>
    <col min="1287" max="1530" width="11.42578125" style="2"/>
    <col min="1531" max="1531" width="2.140625" style="2" customWidth="1"/>
    <col min="1532" max="1532" width="23.5703125" style="2" customWidth="1"/>
    <col min="1533" max="1533" width="12.42578125" style="2" customWidth="1"/>
    <col min="1534" max="1536" width="11.42578125" style="2"/>
    <col min="1537" max="1537" width="2.140625" style="2" customWidth="1"/>
    <col min="1538" max="1538" width="23.5703125" style="2" customWidth="1"/>
    <col min="1539" max="1539" width="12.42578125" style="2" customWidth="1"/>
    <col min="1540" max="1541" width="11.42578125" style="2"/>
    <col min="1542" max="1542" width="16.5703125" style="2" customWidth="1"/>
    <col min="1543" max="1786" width="11.42578125" style="2"/>
    <col min="1787" max="1787" width="2.140625" style="2" customWidth="1"/>
    <col min="1788" max="1788" width="23.5703125" style="2" customWidth="1"/>
    <col min="1789" max="1789" width="12.42578125" style="2" customWidth="1"/>
    <col min="1790" max="1792" width="11.42578125" style="2"/>
    <col min="1793" max="1793" width="2.140625" style="2" customWidth="1"/>
    <col min="1794" max="1794" width="23.5703125" style="2" customWidth="1"/>
    <col min="1795" max="1795" width="12.42578125" style="2" customWidth="1"/>
    <col min="1796" max="1797" width="11.42578125" style="2"/>
    <col min="1798" max="1798" width="16.5703125" style="2" customWidth="1"/>
    <col min="1799" max="2042" width="11.42578125" style="2"/>
    <col min="2043" max="2043" width="2.140625" style="2" customWidth="1"/>
    <col min="2044" max="2044" width="23.5703125" style="2" customWidth="1"/>
    <col min="2045" max="2045" width="12.42578125" style="2" customWidth="1"/>
    <col min="2046" max="2048" width="11.42578125" style="2"/>
    <col min="2049" max="2049" width="2.140625" style="2" customWidth="1"/>
    <col min="2050" max="2050" width="23.5703125" style="2" customWidth="1"/>
    <col min="2051" max="2051" width="12.42578125" style="2" customWidth="1"/>
    <col min="2052" max="2053" width="11.42578125" style="2"/>
    <col min="2054" max="2054" width="16.5703125" style="2" customWidth="1"/>
    <col min="2055" max="2298" width="11.42578125" style="2"/>
    <col min="2299" max="2299" width="2.140625" style="2" customWidth="1"/>
    <col min="2300" max="2300" width="23.5703125" style="2" customWidth="1"/>
    <col min="2301" max="2301" width="12.42578125" style="2" customWidth="1"/>
    <col min="2302" max="2304" width="11.42578125" style="2"/>
    <col min="2305" max="2305" width="2.140625" style="2" customWidth="1"/>
    <col min="2306" max="2306" width="23.5703125" style="2" customWidth="1"/>
    <col min="2307" max="2307" width="12.42578125" style="2" customWidth="1"/>
    <col min="2308" max="2309" width="11.42578125" style="2"/>
    <col min="2310" max="2310" width="16.5703125" style="2" customWidth="1"/>
    <col min="2311" max="2554" width="11.42578125" style="2"/>
    <col min="2555" max="2555" width="2.140625" style="2" customWidth="1"/>
    <col min="2556" max="2556" width="23.5703125" style="2" customWidth="1"/>
    <col min="2557" max="2557" width="12.42578125" style="2" customWidth="1"/>
    <col min="2558" max="2560" width="11.42578125" style="2"/>
    <col min="2561" max="2561" width="2.140625" style="2" customWidth="1"/>
    <col min="2562" max="2562" width="23.5703125" style="2" customWidth="1"/>
    <col min="2563" max="2563" width="12.42578125" style="2" customWidth="1"/>
    <col min="2564" max="2565" width="11.42578125" style="2"/>
    <col min="2566" max="2566" width="16.5703125" style="2" customWidth="1"/>
    <col min="2567" max="2810" width="11.42578125" style="2"/>
    <col min="2811" max="2811" width="2.140625" style="2" customWidth="1"/>
    <col min="2812" max="2812" width="23.5703125" style="2" customWidth="1"/>
    <col min="2813" max="2813" width="12.42578125" style="2" customWidth="1"/>
    <col min="2814" max="2816" width="11.42578125" style="2"/>
    <col min="2817" max="2817" width="2.140625" style="2" customWidth="1"/>
    <col min="2818" max="2818" width="23.5703125" style="2" customWidth="1"/>
    <col min="2819" max="2819" width="12.42578125" style="2" customWidth="1"/>
    <col min="2820" max="2821" width="11.42578125" style="2"/>
    <col min="2822" max="2822" width="16.5703125" style="2" customWidth="1"/>
    <col min="2823" max="3066" width="11.42578125" style="2"/>
    <col min="3067" max="3067" width="2.140625" style="2" customWidth="1"/>
    <col min="3068" max="3068" width="23.5703125" style="2" customWidth="1"/>
    <col min="3069" max="3069" width="12.42578125" style="2" customWidth="1"/>
    <col min="3070" max="3072" width="11.42578125" style="2"/>
    <col min="3073" max="3073" width="2.140625" style="2" customWidth="1"/>
    <col min="3074" max="3074" width="23.5703125" style="2" customWidth="1"/>
    <col min="3075" max="3075" width="12.42578125" style="2" customWidth="1"/>
    <col min="3076" max="3077" width="11.42578125" style="2"/>
    <col min="3078" max="3078" width="16.5703125" style="2" customWidth="1"/>
    <col min="3079" max="3322" width="11.42578125" style="2"/>
    <col min="3323" max="3323" width="2.140625" style="2" customWidth="1"/>
    <col min="3324" max="3324" width="23.5703125" style="2" customWidth="1"/>
    <col min="3325" max="3325" width="12.42578125" style="2" customWidth="1"/>
    <col min="3326" max="3328" width="11.42578125" style="2"/>
    <col min="3329" max="3329" width="2.140625" style="2" customWidth="1"/>
    <col min="3330" max="3330" width="23.5703125" style="2" customWidth="1"/>
    <col min="3331" max="3331" width="12.42578125" style="2" customWidth="1"/>
    <col min="3332" max="3333" width="11.42578125" style="2"/>
    <col min="3334" max="3334" width="16.5703125" style="2" customWidth="1"/>
    <col min="3335" max="3578" width="11.42578125" style="2"/>
    <col min="3579" max="3579" width="2.140625" style="2" customWidth="1"/>
    <col min="3580" max="3580" width="23.5703125" style="2" customWidth="1"/>
    <col min="3581" max="3581" width="12.42578125" style="2" customWidth="1"/>
    <col min="3582" max="3584" width="11.42578125" style="2"/>
    <col min="3585" max="3585" width="2.140625" style="2" customWidth="1"/>
    <col min="3586" max="3586" width="23.5703125" style="2" customWidth="1"/>
    <col min="3587" max="3587" width="12.42578125" style="2" customWidth="1"/>
    <col min="3588" max="3589" width="11.42578125" style="2"/>
    <col min="3590" max="3590" width="16.5703125" style="2" customWidth="1"/>
    <col min="3591" max="3834" width="11.42578125" style="2"/>
    <col min="3835" max="3835" width="2.140625" style="2" customWidth="1"/>
    <col min="3836" max="3836" width="23.5703125" style="2" customWidth="1"/>
    <col min="3837" max="3837" width="12.42578125" style="2" customWidth="1"/>
    <col min="3838" max="3840" width="11.42578125" style="2"/>
    <col min="3841" max="3841" width="2.140625" style="2" customWidth="1"/>
    <col min="3842" max="3842" width="23.5703125" style="2" customWidth="1"/>
    <col min="3843" max="3843" width="12.42578125" style="2" customWidth="1"/>
    <col min="3844" max="3845" width="11.42578125" style="2"/>
    <col min="3846" max="3846" width="16.5703125" style="2" customWidth="1"/>
    <col min="3847" max="4090" width="11.42578125" style="2"/>
    <col min="4091" max="4091" width="2.140625" style="2" customWidth="1"/>
    <col min="4092" max="4092" width="23.5703125" style="2" customWidth="1"/>
    <col min="4093" max="4093" width="12.42578125" style="2" customWidth="1"/>
    <col min="4094" max="4096" width="11.42578125" style="2"/>
    <col min="4097" max="4097" width="2.140625" style="2" customWidth="1"/>
    <col min="4098" max="4098" width="23.5703125" style="2" customWidth="1"/>
    <col min="4099" max="4099" width="12.42578125" style="2" customWidth="1"/>
    <col min="4100" max="4101" width="11.42578125" style="2"/>
    <col min="4102" max="4102" width="16.5703125" style="2" customWidth="1"/>
    <col min="4103" max="4346" width="11.42578125" style="2"/>
    <col min="4347" max="4347" width="2.140625" style="2" customWidth="1"/>
    <col min="4348" max="4348" width="23.5703125" style="2" customWidth="1"/>
    <col min="4349" max="4349" width="12.42578125" style="2" customWidth="1"/>
    <col min="4350" max="4352" width="11.42578125" style="2"/>
    <col min="4353" max="4353" width="2.140625" style="2" customWidth="1"/>
    <col min="4354" max="4354" width="23.5703125" style="2" customWidth="1"/>
    <col min="4355" max="4355" width="12.42578125" style="2" customWidth="1"/>
    <col min="4356" max="4357" width="11.42578125" style="2"/>
    <col min="4358" max="4358" width="16.5703125" style="2" customWidth="1"/>
    <col min="4359" max="4602" width="11.42578125" style="2"/>
    <col min="4603" max="4603" width="2.140625" style="2" customWidth="1"/>
    <col min="4604" max="4604" width="23.5703125" style="2" customWidth="1"/>
    <col min="4605" max="4605" width="12.42578125" style="2" customWidth="1"/>
    <col min="4606" max="4608" width="11.42578125" style="2"/>
    <col min="4609" max="4609" width="2.140625" style="2" customWidth="1"/>
    <col min="4610" max="4610" width="23.5703125" style="2" customWidth="1"/>
    <col min="4611" max="4611" width="12.42578125" style="2" customWidth="1"/>
    <col min="4612" max="4613" width="11.42578125" style="2"/>
    <col min="4614" max="4614" width="16.5703125" style="2" customWidth="1"/>
    <col min="4615" max="4858" width="11.42578125" style="2"/>
    <col min="4859" max="4859" width="2.140625" style="2" customWidth="1"/>
    <col min="4860" max="4860" width="23.5703125" style="2" customWidth="1"/>
    <col min="4861" max="4861" width="12.42578125" style="2" customWidth="1"/>
    <col min="4862" max="4864" width="11.42578125" style="2"/>
    <col min="4865" max="4865" width="2.140625" style="2" customWidth="1"/>
    <col min="4866" max="4866" width="23.5703125" style="2" customWidth="1"/>
    <col min="4867" max="4867" width="12.42578125" style="2" customWidth="1"/>
    <col min="4868" max="4869" width="11.42578125" style="2"/>
    <col min="4870" max="4870" width="16.5703125" style="2" customWidth="1"/>
    <col min="4871" max="5114" width="11.42578125" style="2"/>
    <col min="5115" max="5115" width="2.140625" style="2" customWidth="1"/>
    <col min="5116" max="5116" width="23.5703125" style="2" customWidth="1"/>
    <col min="5117" max="5117" width="12.42578125" style="2" customWidth="1"/>
    <col min="5118" max="5120" width="11.42578125" style="2"/>
    <col min="5121" max="5121" width="2.140625" style="2" customWidth="1"/>
    <col min="5122" max="5122" width="23.5703125" style="2" customWidth="1"/>
    <col min="5123" max="5123" width="12.42578125" style="2" customWidth="1"/>
    <col min="5124" max="5125" width="11.42578125" style="2"/>
    <col min="5126" max="5126" width="16.5703125" style="2" customWidth="1"/>
    <col min="5127" max="5370" width="11.42578125" style="2"/>
    <col min="5371" max="5371" width="2.140625" style="2" customWidth="1"/>
    <col min="5372" max="5372" width="23.5703125" style="2" customWidth="1"/>
    <col min="5373" max="5373" width="12.42578125" style="2" customWidth="1"/>
    <col min="5374" max="5376" width="11.42578125" style="2"/>
    <col min="5377" max="5377" width="2.140625" style="2" customWidth="1"/>
    <col min="5378" max="5378" width="23.5703125" style="2" customWidth="1"/>
    <col min="5379" max="5379" width="12.42578125" style="2" customWidth="1"/>
    <col min="5380" max="5381" width="11.42578125" style="2"/>
    <col min="5382" max="5382" width="16.5703125" style="2" customWidth="1"/>
    <col min="5383" max="5626" width="11.42578125" style="2"/>
    <col min="5627" max="5627" width="2.140625" style="2" customWidth="1"/>
    <col min="5628" max="5628" width="23.5703125" style="2" customWidth="1"/>
    <col min="5629" max="5629" width="12.42578125" style="2" customWidth="1"/>
    <col min="5630" max="5632" width="11.42578125" style="2"/>
    <col min="5633" max="5633" width="2.140625" style="2" customWidth="1"/>
    <col min="5634" max="5634" width="23.5703125" style="2" customWidth="1"/>
    <col min="5635" max="5635" width="12.42578125" style="2" customWidth="1"/>
    <col min="5636" max="5637" width="11.42578125" style="2"/>
    <col min="5638" max="5638" width="16.5703125" style="2" customWidth="1"/>
    <col min="5639" max="5882" width="11.42578125" style="2"/>
    <col min="5883" max="5883" width="2.140625" style="2" customWidth="1"/>
    <col min="5884" max="5884" width="23.5703125" style="2" customWidth="1"/>
    <col min="5885" max="5885" width="12.42578125" style="2" customWidth="1"/>
    <col min="5886" max="5888" width="11.42578125" style="2"/>
    <col min="5889" max="5889" width="2.140625" style="2" customWidth="1"/>
    <col min="5890" max="5890" width="23.5703125" style="2" customWidth="1"/>
    <col min="5891" max="5891" width="12.42578125" style="2" customWidth="1"/>
    <col min="5892" max="5893" width="11.42578125" style="2"/>
    <col min="5894" max="5894" width="16.5703125" style="2" customWidth="1"/>
    <col min="5895" max="6138" width="11.42578125" style="2"/>
    <col min="6139" max="6139" width="2.140625" style="2" customWidth="1"/>
    <col min="6140" max="6140" width="23.5703125" style="2" customWidth="1"/>
    <col min="6141" max="6141" width="12.42578125" style="2" customWidth="1"/>
    <col min="6142" max="6144" width="11.42578125" style="2"/>
    <col min="6145" max="6145" width="2.140625" style="2" customWidth="1"/>
    <col min="6146" max="6146" width="23.5703125" style="2" customWidth="1"/>
    <col min="6147" max="6147" width="12.42578125" style="2" customWidth="1"/>
    <col min="6148" max="6149" width="11.42578125" style="2"/>
    <col min="6150" max="6150" width="16.5703125" style="2" customWidth="1"/>
    <col min="6151" max="6394" width="11.42578125" style="2"/>
    <col min="6395" max="6395" width="2.140625" style="2" customWidth="1"/>
    <col min="6396" max="6396" width="23.5703125" style="2" customWidth="1"/>
    <col min="6397" max="6397" width="12.42578125" style="2" customWidth="1"/>
    <col min="6398" max="6400" width="11.42578125" style="2"/>
    <col min="6401" max="6401" width="2.140625" style="2" customWidth="1"/>
    <col min="6402" max="6402" width="23.5703125" style="2" customWidth="1"/>
    <col min="6403" max="6403" width="12.42578125" style="2" customWidth="1"/>
    <col min="6404" max="6405" width="11.42578125" style="2"/>
    <col min="6406" max="6406" width="16.5703125" style="2" customWidth="1"/>
    <col min="6407" max="6650" width="11.42578125" style="2"/>
    <col min="6651" max="6651" width="2.140625" style="2" customWidth="1"/>
    <col min="6652" max="6652" width="23.5703125" style="2" customWidth="1"/>
    <col min="6653" max="6653" width="12.42578125" style="2" customWidth="1"/>
    <col min="6654" max="6656" width="11.42578125" style="2"/>
    <col min="6657" max="6657" width="2.140625" style="2" customWidth="1"/>
    <col min="6658" max="6658" width="23.5703125" style="2" customWidth="1"/>
    <col min="6659" max="6659" width="12.42578125" style="2" customWidth="1"/>
    <col min="6660" max="6661" width="11.42578125" style="2"/>
    <col min="6662" max="6662" width="16.5703125" style="2" customWidth="1"/>
    <col min="6663" max="6906" width="11.42578125" style="2"/>
    <col min="6907" max="6907" width="2.140625" style="2" customWidth="1"/>
    <col min="6908" max="6908" width="23.5703125" style="2" customWidth="1"/>
    <col min="6909" max="6909" width="12.42578125" style="2" customWidth="1"/>
    <col min="6910" max="6912" width="11.42578125" style="2"/>
    <col min="6913" max="6913" width="2.140625" style="2" customWidth="1"/>
    <col min="6914" max="6914" width="23.5703125" style="2" customWidth="1"/>
    <col min="6915" max="6915" width="12.42578125" style="2" customWidth="1"/>
    <col min="6916" max="6917" width="11.42578125" style="2"/>
    <col min="6918" max="6918" width="16.5703125" style="2" customWidth="1"/>
    <col min="6919" max="7162" width="11.42578125" style="2"/>
    <col min="7163" max="7163" width="2.140625" style="2" customWidth="1"/>
    <col min="7164" max="7164" width="23.5703125" style="2" customWidth="1"/>
    <col min="7165" max="7165" width="12.42578125" style="2" customWidth="1"/>
    <col min="7166" max="7168" width="11.42578125" style="2"/>
    <col min="7169" max="7169" width="2.140625" style="2" customWidth="1"/>
    <col min="7170" max="7170" width="23.5703125" style="2" customWidth="1"/>
    <col min="7171" max="7171" width="12.42578125" style="2" customWidth="1"/>
    <col min="7172" max="7173" width="11.42578125" style="2"/>
    <col min="7174" max="7174" width="16.5703125" style="2" customWidth="1"/>
    <col min="7175" max="7418" width="11.42578125" style="2"/>
    <col min="7419" max="7419" width="2.140625" style="2" customWidth="1"/>
    <col min="7420" max="7420" width="23.5703125" style="2" customWidth="1"/>
    <col min="7421" max="7421" width="12.42578125" style="2" customWidth="1"/>
    <col min="7422" max="7424" width="11.42578125" style="2"/>
    <col min="7425" max="7425" width="2.140625" style="2" customWidth="1"/>
    <col min="7426" max="7426" width="23.5703125" style="2" customWidth="1"/>
    <col min="7427" max="7427" width="12.42578125" style="2" customWidth="1"/>
    <col min="7428" max="7429" width="11.42578125" style="2"/>
    <col min="7430" max="7430" width="16.5703125" style="2" customWidth="1"/>
    <col min="7431" max="7674" width="11.42578125" style="2"/>
    <col min="7675" max="7675" width="2.140625" style="2" customWidth="1"/>
    <col min="7676" max="7676" width="23.5703125" style="2" customWidth="1"/>
    <col min="7677" max="7677" width="12.42578125" style="2" customWidth="1"/>
    <col min="7678" max="7680" width="11.42578125" style="2"/>
    <col min="7681" max="7681" width="2.140625" style="2" customWidth="1"/>
    <col min="7682" max="7682" width="23.5703125" style="2" customWidth="1"/>
    <col min="7683" max="7683" width="12.42578125" style="2" customWidth="1"/>
    <col min="7684" max="7685" width="11.42578125" style="2"/>
    <col min="7686" max="7686" width="16.5703125" style="2" customWidth="1"/>
    <col min="7687" max="7930" width="11.42578125" style="2"/>
    <col min="7931" max="7931" width="2.140625" style="2" customWidth="1"/>
    <col min="7932" max="7932" width="23.5703125" style="2" customWidth="1"/>
    <col min="7933" max="7933" width="12.42578125" style="2" customWidth="1"/>
    <col min="7934" max="7936" width="11.42578125" style="2"/>
    <col min="7937" max="7937" width="2.140625" style="2" customWidth="1"/>
    <col min="7938" max="7938" width="23.5703125" style="2" customWidth="1"/>
    <col min="7939" max="7939" width="12.42578125" style="2" customWidth="1"/>
    <col min="7940" max="7941" width="11.42578125" style="2"/>
    <col min="7942" max="7942" width="16.5703125" style="2" customWidth="1"/>
    <col min="7943" max="8186" width="11.42578125" style="2"/>
    <col min="8187" max="8187" width="2.140625" style="2" customWidth="1"/>
    <col min="8188" max="8188" width="23.5703125" style="2" customWidth="1"/>
    <col min="8189" max="8189" width="12.42578125" style="2" customWidth="1"/>
    <col min="8190" max="8192" width="11.42578125" style="2"/>
    <col min="8193" max="8193" width="2.140625" style="2" customWidth="1"/>
    <col min="8194" max="8194" width="23.5703125" style="2" customWidth="1"/>
    <col min="8195" max="8195" width="12.42578125" style="2" customWidth="1"/>
    <col min="8196" max="8197" width="11.42578125" style="2"/>
    <col min="8198" max="8198" width="16.5703125" style="2" customWidth="1"/>
    <col min="8199" max="8442" width="11.42578125" style="2"/>
    <col min="8443" max="8443" width="2.140625" style="2" customWidth="1"/>
    <col min="8444" max="8444" width="23.5703125" style="2" customWidth="1"/>
    <col min="8445" max="8445" width="12.42578125" style="2" customWidth="1"/>
    <col min="8446" max="8448" width="11.42578125" style="2"/>
    <col min="8449" max="8449" width="2.140625" style="2" customWidth="1"/>
    <col min="8450" max="8450" width="23.5703125" style="2" customWidth="1"/>
    <col min="8451" max="8451" width="12.42578125" style="2" customWidth="1"/>
    <col min="8452" max="8453" width="11.42578125" style="2"/>
    <col min="8454" max="8454" width="16.5703125" style="2" customWidth="1"/>
    <col min="8455" max="8698" width="11.42578125" style="2"/>
    <col min="8699" max="8699" width="2.140625" style="2" customWidth="1"/>
    <col min="8700" max="8700" width="23.5703125" style="2" customWidth="1"/>
    <col min="8701" max="8701" width="12.42578125" style="2" customWidth="1"/>
    <col min="8702" max="8704" width="11.42578125" style="2"/>
    <col min="8705" max="8705" width="2.140625" style="2" customWidth="1"/>
    <col min="8706" max="8706" width="23.5703125" style="2" customWidth="1"/>
    <col min="8707" max="8707" width="12.42578125" style="2" customWidth="1"/>
    <col min="8708" max="8709" width="11.42578125" style="2"/>
    <col min="8710" max="8710" width="16.5703125" style="2" customWidth="1"/>
    <col min="8711" max="8954" width="11.42578125" style="2"/>
    <col min="8955" max="8955" width="2.140625" style="2" customWidth="1"/>
    <col min="8956" max="8956" width="23.5703125" style="2" customWidth="1"/>
    <col min="8957" max="8957" width="12.42578125" style="2" customWidth="1"/>
    <col min="8958" max="8960" width="11.42578125" style="2"/>
    <col min="8961" max="8961" width="2.140625" style="2" customWidth="1"/>
    <col min="8962" max="8962" width="23.5703125" style="2" customWidth="1"/>
    <col min="8963" max="8963" width="12.42578125" style="2" customWidth="1"/>
    <col min="8964" max="8965" width="11.42578125" style="2"/>
    <col min="8966" max="8966" width="16.5703125" style="2" customWidth="1"/>
    <col min="8967" max="9210" width="11.42578125" style="2"/>
    <col min="9211" max="9211" width="2.140625" style="2" customWidth="1"/>
    <col min="9212" max="9212" width="23.5703125" style="2" customWidth="1"/>
    <col min="9213" max="9213" width="12.42578125" style="2" customWidth="1"/>
    <col min="9214" max="9216" width="11.42578125" style="2"/>
    <col min="9217" max="9217" width="2.140625" style="2" customWidth="1"/>
    <col min="9218" max="9218" width="23.5703125" style="2" customWidth="1"/>
    <col min="9219" max="9219" width="12.42578125" style="2" customWidth="1"/>
    <col min="9220" max="9221" width="11.42578125" style="2"/>
    <col min="9222" max="9222" width="16.5703125" style="2" customWidth="1"/>
    <col min="9223" max="9466" width="11.42578125" style="2"/>
    <col min="9467" max="9467" width="2.140625" style="2" customWidth="1"/>
    <col min="9468" max="9468" width="23.5703125" style="2" customWidth="1"/>
    <col min="9469" max="9469" width="12.42578125" style="2" customWidth="1"/>
    <col min="9470" max="9472" width="11.42578125" style="2"/>
    <col min="9473" max="9473" width="2.140625" style="2" customWidth="1"/>
    <col min="9474" max="9474" width="23.5703125" style="2" customWidth="1"/>
    <col min="9475" max="9475" width="12.42578125" style="2" customWidth="1"/>
    <col min="9476" max="9477" width="11.42578125" style="2"/>
    <col min="9478" max="9478" width="16.5703125" style="2" customWidth="1"/>
    <col min="9479" max="9722" width="11.42578125" style="2"/>
    <col min="9723" max="9723" width="2.140625" style="2" customWidth="1"/>
    <col min="9724" max="9724" width="23.5703125" style="2" customWidth="1"/>
    <col min="9725" max="9725" width="12.42578125" style="2" customWidth="1"/>
    <col min="9726" max="9728" width="11.42578125" style="2"/>
    <col min="9729" max="9729" width="2.140625" style="2" customWidth="1"/>
    <col min="9730" max="9730" width="23.5703125" style="2" customWidth="1"/>
    <col min="9731" max="9731" width="12.42578125" style="2" customWidth="1"/>
    <col min="9732" max="9733" width="11.42578125" style="2"/>
    <col min="9734" max="9734" width="16.5703125" style="2" customWidth="1"/>
    <col min="9735" max="9978" width="11.42578125" style="2"/>
    <col min="9979" max="9979" width="2.140625" style="2" customWidth="1"/>
    <col min="9980" max="9980" width="23.5703125" style="2" customWidth="1"/>
    <col min="9981" max="9981" width="12.42578125" style="2" customWidth="1"/>
    <col min="9982" max="9984" width="11.42578125" style="2"/>
    <col min="9985" max="9985" width="2.140625" style="2" customWidth="1"/>
    <col min="9986" max="9986" width="23.5703125" style="2" customWidth="1"/>
    <col min="9987" max="9987" width="12.42578125" style="2" customWidth="1"/>
    <col min="9988" max="9989" width="11.42578125" style="2"/>
    <col min="9990" max="9990" width="16.5703125" style="2" customWidth="1"/>
    <col min="9991" max="10234" width="11.42578125" style="2"/>
    <col min="10235" max="10235" width="2.140625" style="2" customWidth="1"/>
    <col min="10236" max="10236" width="23.5703125" style="2" customWidth="1"/>
    <col min="10237" max="10237" width="12.42578125" style="2" customWidth="1"/>
    <col min="10238" max="10240" width="11.42578125" style="2"/>
    <col min="10241" max="10241" width="2.140625" style="2" customWidth="1"/>
    <col min="10242" max="10242" width="23.5703125" style="2" customWidth="1"/>
    <col min="10243" max="10243" width="12.42578125" style="2" customWidth="1"/>
    <col min="10244" max="10245" width="11.42578125" style="2"/>
    <col min="10246" max="10246" width="16.5703125" style="2" customWidth="1"/>
    <col min="10247" max="10490" width="11.42578125" style="2"/>
    <col min="10491" max="10491" width="2.140625" style="2" customWidth="1"/>
    <col min="10492" max="10492" width="23.5703125" style="2" customWidth="1"/>
    <col min="10493" max="10493" width="12.42578125" style="2" customWidth="1"/>
    <col min="10494" max="10496" width="11.42578125" style="2"/>
    <col min="10497" max="10497" width="2.140625" style="2" customWidth="1"/>
    <col min="10498" max="10498" width="23.5703125" style="2" customWidth="1"/>
    <col min="10499" max="10499" width="12.42578125" style="2" customWidth="1"/>
    <col min="10500" max="10501" width="11.42578125" style="2"/>
    <col min="10502" max="10502" width="16.5703125" style="2" customWidth="1"/>
    <col min="10503" max="10746" width="11.42578125" style="2"/>
    <col min="10747" max="10747" width="2.140625" style="2" customWidth="1"/>
    <col min="10748" max="10748" width="23.5703125" style="2" customWidth="1"/>
    <col min="10749" max="10749" width="12.42578125" style="2" customWidth="1"/>
    <col min="10750" max="10752" width="11.42578125" style="2"/>
    <col min="10753" max="10753" width="2.140625" style="2" customWidth="1"/>
    <col min="10754" max="10754" width="23.5703125" style="2" customWidth="1"/>
    <col min="10755" max="10755" width="12.42578125" style="2" customWidth="1"/>
    <col min="10756" max="10757" width="11.42578125" style="2"/>
    <col min="10758" max="10758" width="16.5703125" style="2" customWidth="1"/>
    <col min="10759" max="11002" width="11.42578125" style="2"/>
    <col min="11003" max="11003" width="2.140625" style="2" customWidth="1"/>
    <col min="11004" max="11004" width="23.5703125" style="2" customWidth="1"/>
    <col min="11005" max="11005" width="12.42578125" style="2" customWidth="1"/>
    <col min="11006" max="11008" width="11.42578125" style="2"/>
    <col min="11009" max="11009" width="2.140625" style="2" customWidth="1"/>
    <col min="11010" max="11010" width="23.5703125" style="2" customWidth="1"/>
    <col min="11011" max="11011" width="12.42578125" style="2" customWidth="1"/>
    <col min="11012" max="11013" width="11.42578125" style="2"/>
    <col min="11014" max="11014" width="16.5703125" style="2" customWidth="1"/>
    <col min="11015" max="11258" width="11.42578125" style="2"/>
    <col min="11259" max="11259" width="2.140625" style="2" customWidth="1"/>
    <col min="11260" max="11260" width="23.5703125" style="2" customWidth="1"/>
    <col min="11261" max="11261" width="12.42578125" style="2" customWidth="1"/>
    <col min="11262" max="11264" width="11.42578125" style="2"/>
    <col min="11265" max="11265" width="2.140625" style="2" customWidth="1"/>
    <col min="11266" max="11266" width="23.5703125" style="2" customWidth="1"/>
    <col min="11267" max="11267" width="12.42578125" style="2" customWidth="1"/>
    <col min="11268" max="11269" width="11.42578125" style="2"/>
    <col min="11270" max="11270" width="16.5703125" style="2" customWidth="1"/>
    <col min="11271" max="11514" width="11.42578125" style="2"/>
    <col min="11515" max="11515" width="2.140625" style="2" customWidth="1"/>
    <col min="11516" max="11516" width="23.5703125" style="2" customWidth="1"/>
    <col min="11517" max="11517" width="12.42578125" style="2" customWidth="1"/>
    <col min="11518" max="11520" width="11.42578125" style="2"/>
    <col min="11521" max="11521" width="2.140625" style="2" customWidth="1"/>
    <col min="11522" max="11522" width="23.5703125" style="2" customWidth="1"/>
    <col min="11523" max="11523" width="12.42578125" style="2" customWidth="1"/>
    <col min="11524" max="11525" width="11.42578125" style="2"/>
    <col min="11526" max="11526" width="16.5703125" style="2" customWidth="1"/>
    <col min="11527" max="11770" width="11.42578125" style="2"/>
    <col min="11771" max="11771" width="2.140625" style="2" customWidth="1"/>
    <col min="11772" max="11772" width="23.5703125" style="2" customWidth="1"/>
    <col min="11773" max="11773" width="12.42578125" style="2" customWidth="1"/>
    <col min="11774" max="11776" width="11.42578125" style="2"/>
    <col min="11777" max="11777" width="2.140625" style="2" customWidth="1"/>
    <col min="11778" max="11778" width="23.5703125" style="2" customWidth="1"/>
    <col min="11779" max="11779" width="12.42578125" style="2" customWidth="1"/>
    <col min="11780" max="11781" width="11.42578125" style="2"/>
    <col min="11782" max="11782" width="16.5703125" style="2" customWidth="1"/>
    <col min="11783" max="12026" width="11.42578125" style="2"/>
    <col min="12027" max="12027" width="2.140625" style="2" customWidth="1"/>
    <col min="12028" max="12028" width="23.5703125" style="2" customWidth="1"/>
    <col min="12029" max="12029" width="12.42578125" style="2" customWidth="1"/>
    <col min="12030" max="12032" width="11.42578125" style="2"/>
    <col min="12033" max="12033" width="2.140625" style="2" customWidth="1"/>
    <col min="12034" max="12034" width="23.5703125" style="2" customWidth="1"/>
    <col min="12035" max="12035" width="12.42578125" style="2" customWidth="1"/>
    <col min="12036" max="12037" width="11.42578125" style="2"/>
    <col min="12038" max="12038" width="16.5703125" style="2" customWidth="1"/>
    <col min="12039" max="12282" width="11.42578125" style="2"/>
    <col min="12283" max="12283" width="2.140625" style="2" customWidth="1"/>
    <col min="12284" max="12284" width="23.5703125" style="2" customWidth="1"/>
    <col min="12285" max="12285" width="12.42578125" style="2" customWidth="1"/>
    <col min="12286" max="12288" width="11.42578125" style="2"/>
    <col min="12289" max="12289" width="2.140625" style="2" customWidth="1"/>
    <col min="12290" max="12290" width="23.5703125" style="2" customWidth="1"/>
    <col min="12291" max="12291" width="12.42578125" style="2" customWidth="1"/>
    <col min="12292" max="12293" width="11.42578125" style="2"/>
    <col min="12294" max="12294" width="16.5703125" style="2" customWidth="1"/>
    <col min="12295" max="12538" width="11.42578125" style="2"/>
    <col min="12539" max="12539" width="2.140625" style="2" customWidth="1"/>
    <col min="12540" max="12540" width="23.5703125" style="2" customWidth="1"/>
    <col min="12541" max="12541" width="12.42578125" style="2" customWidth="1"/>
    <col min="12542" max="12544" width="11.42578125" style="2"/>
    <col min="12545" max="12545" width="2.140625" style="2" customWidth="1"/>
    <col min="12546" max="12546" width="23.5703125" style="2" customWidth="1"/>
    <col min="12547" max="12547" width="12.42578125" style="2" customWidth="1"/>
    <col min="12548" max="12549" width="11.42578125" style="2"/>
    <col min="12550" max="12550" width="16.5703125" style="2" customWidth="1"/>
    <col min="12551" max="12794" width="11.42578125" style="2"/>
    <col min="12795" max="12795" width="2.140625" style="2" customWidth="1"/>
    <col min="12796" max="12796" width="23.5703125" style="2" customWidth="1"/>
    <col min="12797" max="12797" width="12.42578125" style="2" customWidth="1"/>
    <col min="12798" max="12800" width="11.42578125" style="2"/>
    <col min="12801" max="12801" width="2.140625" style="2" customWidth="1"/>
    <col min="12802" max="12802" width="23.5703125" style="2" customWidth="1"/>
    <col min="12803" max="12803" width="12.42578125" style="2" customWidth="1"/>
    <col min="12804" max="12805" width="11.42578125" style="2"/>
    <col min="12806" max="12806" width="16.5703125" style="2" customWidth="1"/>
    <col min="12807" max="13050" width="11.42578125" style="2"/>
    <col min="13051" max="13051" width="2.140625" style="2" customWidth="1"/>
    <col min="13052" max="13052" width="23.5703125" style="2" customWidth="1"/>
    <col min="13053" max="13053" width="12.42578125" style="2" customWidth="1"/>
    <col min="13054" max="13056" width="11.42578125" style="2"/>
    <col min="13057" max="13057" width="2.140625" style="2" customWidth="1"/>
    <col min="13058" max="13058" width="23.5703125" style="2" customWidth="1"/>
    <col min="13059" max="13059" width="12.42578125" style="2" customWidth="1"/>
    <col min="13060" max="13061" width="11.42578125" style="2"/>
    <col min="13062" max="13062" width="16.5703125" style="2" customWidth="1"/>
    <col min="13063" max="13306" width="11.42578125" style="2"/>
    <col min="13307" max="13307" width="2.140625" style="2" customWidth="1"/>
    <col min="13308" max="13308" width="23.5703125" style="2" customWidth="1"/>
    <col min="13309" max="13309" width="12.42578125" style="2" customWidth="1"/>
    <col min="13310" max="13312" width="11.42578125" style="2"/>
    <col min="13313" max="13313" width="2.140625" style="2" customWidth="1"/>
    <col min="13314" max="13314" width="23.5703125" style="2" customWidth="1"/>
    <col min="13315" max="13315" width="12.42578125" style="2" customWidth="1"/>
    <col min="13316" max="13317" width="11.42578125" style="2"/>
    <col min="13318" max="13318" width="16.5703125" style="2" customWidth="1"/>
    <col min="13319" max="13562" width="11.42578125" style="2"/>
    <col min="13563" max="13563" width="2.140625" style="2" customWidth="1"/>
    <col min="13564" max="13564" width="23.5703125" style="2" customWidth="1"/>
    <col min="13565" max="13565" width="12.42578125" style="2" customWidth="1"/>
    <col min="13566" max="13568" width="11.42578125" style="2"/>
    <col min="13569" max="13569" width="2.140625" style="2" customWidth="1"/>
    <col min="13570" max="13570" width="23.5703125" style="2" customWidth="1"/>
    <col min="13571" max="13571" width="12.42578125" style="2" customWidth="1"/>
    <col min="13572" max="13573" width="11.42578125" style="2"/>
    <col min="13574" max="13574" width="16.5703125" style="2" customWidth="1"/>
    <col min="13575" max="13818" width="11.42578125" style="2"/>
    <col min="13819" max="13819" width="2.140625" style="2" customWidth="1"/>
    <col min="13820" max="13820" width="23.5703125" style="2" customWidth="1"/>
    <col min="13821" max="13821" width="12.42578125" style="2" customWidth="1"/>
    <col min="13822" max="13824" width="11.42578125" style="2"/>
    <col min="13825" max="13825" width="2.140625" style="2" customWidth="1"/>
    <col min="13826" max="13826" width="23.5703125" style="2" customWidth="1"/>
    <col min="13827" max="13827" width="12.42578125" style="2" customWidth="1"/>
    <col min="13828" max="13829" width="11.42578125" style="2"/>
    <col min="13830" max="13830" width="16.5703125" style="2" customWidth="1"/>
    <col min="13831" max="14074" width="11.42578125" style="2"/>
    <col min="14075" max="14075" width="2.140625" style="2" customWidth="1"/>
    <col min="14076" max="14076" width="23.5703125" style="2" customWidth="1"/>
    <col min="14077" max="14077" width="12.42578125" style="2" customWidth="1"/>
    <col min="14078" max="14080" width="11.42578125" style="2"/>
    <col min="14081" max="14081" width="2.140625" style="2" customWidth="1"/>
    <col min="14082" max="14082" width="23.5703125" style="2" customWidth="1"/>
    <col min="14083" max="14083" width="12.42578125" style="2" customWidth="1"/>
    <col min="14084" max="14085" width="11.42578125" style="2"/>
    <col min="14086" max="14086" width="16.5703125" style="2" customWidth="1"/>
    <col min="14087" max="14330" width="11.42578125" style="2"/>
    <col min="14331" max="14331" width="2.140625" style="2" customWidth="1"/>
    <col min="14332" max="14332" width="23.5703125" style="2" customWidth="1"/>
    <col min="14333" max="14333" width="12.42578125" style="2" customWidth="1"/>
    <col min="14334" max="14336" width="11.42578125" style="2"/>
    <col min="14337" max="14337" width="2.140625" style="2" customWidth="1"/>
    <col min="14338" max="14338" width="23.5703125" style="2" customWidth="1"/>
    <col min="14339" max="14339" width="12.42578125" style="2" customWidth="1"/>
    <col min="14340" max="14341" width="11.42578125" style="2"/>
    <col min="14342" max="14342" width="16.5703125" style="2" customWidth="1"/>
    <col min="14343" max="14586" width="11.42578125" style="2"/>
    <col min="14587" max="14587" width="2.140625" style="2" customWidth="1"/>
    <col min="14588" max="14588" width="23.5703125" style="2" customWidth="1"/>
    <col min="14589" max="14589" width="12.42578125" style="2" customWidth="1"/>
    <col min="14590" max="14592" width="11.42578125" style="2"/>
    <col min="14593" max="14593" width="2.140625" style="2" customWidth="1"/>
    <col min="14594" max="14594" width="23.5703125" style="2" customWidth="1"/>
    <col min="14595" max="14595" width="12.42578125" style="2" customWidth="1"/>
    <col min="14596" max="14597" width="11.42578125" style="2"/>
    <col min="14598" max="14598" width="16.5703125" style="2" customWidth="1"/>
    <col min="14599" max="14842" width="11.42578125" style="2"/>
    <col min="14843" max="14843" width="2.140625" style="2" customWidth="1"/>
    <col min="14844" max="14844" width="23.5703125" style="2" customWidth="1"/>
    <col min="14845" max="14845" width="12.42578125" style="2" customWidth="1"/>
    <col min="14846" max="14848" width="11.42578125" style="2"/>
    <col min="14849" max="14849" width="2.140625" style="2" customWidth="1"/>
    <col min="14850" max="14850" width="23.5703125" style="2" customWidth="1"/>
    <col min="14851" max="14851" width="12.42578125" style="2" customWidth="1"/>
    <col min="14852" max="14853" width="11.42578125" style="2"/>
    <col min="14854" max="14854" width="16.5703125" style="2" customWidth="1"/>
    <col min="14855" max="15098" width="11.42578125" style="2"/>
    <col min="15099" max="15099" width="2.140625" style="2" customWidth="1"/>
    <col min="15100" max="15100" width="23.5703125" style="2" customWidth="1"/>
    <col min="15101" max="15101" width="12.42578125" style="2" customWidth="1"/>
    <col min="15102" max="15104" width="11.42578125" style="2"/>
    <col min="15105" max="15105" width="2.140625" style="2" customWidth="1"/>
    <col min="15106" max="15106" width="23.5703125" style="2" customWidth="1"/>
    <col min="15107" max="15107" width="12.42578125" style="2" customWidth="1"/>
    <col min="15108" max="15109" width="11.42578125" style="2"/>
    <col min="15110" max="15110" width="16.5703125" style="2" customWidth="1"/>
    <col min="15111" max="15354" width="11.42578125" style="2"/>
    <col min="15355" max="15355" width="2.140625" style="2" customWidth="1"/>
    <col min="15356" max="15356" width="23.5703125" style="2" customWidth="1"/>
    <col min="15357" max="15357" width="12.42578125" style="2" customWidth="1"/>
    <col min="15358" max="15360" width="11.42578125" style="2"/>
    <col min="15361" max="15361" width="2.140625" style="2" customWidth="1"/>
    <col min="15362" max="15362" width="23.5703125" style="2" customWidth="1"/>
    <col min="15363" max="15363" width="12.42578125" style="2" customWidth="1"/>
    <col min="15364" max="15365" width="11.42578125" style="2"/>
    <col min="15366" max="15366" width="16.5703125" style="2" customWidth="1"/>
    <col min="15367" max="15610" width="11.42578125" style="2"/>
    <col min="15611" max="15611" width="2.140625" style="2" customWidth="1"/>
    <col min="15612" max="15612" width="23.5703125" style="2" customWidth="1"/>
    <col min="15613" max="15613" width="12.42578125" style="2" customWidth="1"/>
    <col min="15614" max="15616" width="11.42578125" style="2"/>
    <col min="15617" max="15617" width="2.140625" style="2" customWidth="1"/>
    <col min="15618" max="15618" width="23.5703125" style="2" customWidth="1"/>
    <col min="15619" max="15619" width="12.42578125" style="2" customWidth="1"/>
    <col min="15620" max="15621" width="11.42578125" style="2"/>
    <col min="15622" max="15622" width="16.5703125" style="2" customWidth="1"/>
    <col min="15623" max="15866" width="11.42578125" style="2"/>
    <col min="15867" max="15867" width="2.140625" style="2" customWidth="1"/>
    <col min="15868" max="15868" width="23.5703125" style="2" customWidth="1"/>
    <col min="15869" max="15869" width="12.42578125" style="2" customWidth="1"/>
    <col min="15870" max="15872" width="11.42578125" style="2"/>
    <col min="15873" max="15873" width="2.140625" style="2" customWidth="1"/>
    <col min="15874" max="15874" width="23.5703125" style="2" customWidth="1"/>
    <col min="15875" max="15875" width="12.42578125" style="2" customWidth="1"/>
    <col min="15876" max="15877" width="11.42578125" style="2"/>
    <col min="15878" max="15878" width="16.5703125" style="2" customWidth="1"/>
    <col min="15879" max="16122" width="11.42578125" style="2"/>
    <col min="16123" max="16123" width="2.140625" style="2" customWidth="1"/>
    <col min="16124" max="16124" width="23.5703125" style="2" customWidth="1"/>
    <col min="16125" max="16125" width="12.42578125" style="2" customWidth="1"/>
    <col min="16126" max="16128" width="11.42578125" style="2"/>
    <col min="16129" max="16129" width="2.140625" style="2" customWidth="1"/>
    <col min="16130" max="16130" width="23.5703125" style="2" customWidth="1"/>
    <col min="16131" max="16131" width="12.42578125" style="2" customWidth="1"/>
    <col min="16132" max="16133" width="11.42578125" style="2"/>
    <col min="16134" max="16134" width="16.5703125" style="2" customWidth="1"/>
    <col min="16135" max="16378" width="11.42578125" style="2"/>
    <col min="16379" max="16379" width="2.140625" style="2" customWidth="1"/>
    <col min="16380" max="16380" width="23.5703125" style="2" customWidth="1"/>
    <col min="16381" max="16381" width="12.42578125" style="2" customWidth="1"/>
    <col min="16382" max="16384" width="11.42578125" style="2"/>
  </cols>
  <sheetData>
    <row r="1" spans="2:16" ht="42.75" customHeight="1">
      <c r="B1" s="1256" t="s">
        <v>851</v>
      </c>
      <c r="C1" s="1256"/>
      <c r="D1" s="1256"/>
      <c r="E1" s="1256"/>
      <c r="F1" s="1256"/>
    </row>
    <row r="2" spans="2:16">
      <c r="B2" s="864"/>
      <c r="D2" s="6"/>
      <c r="F2" s="2" t="s">
        <v>803</v>
      </c>
    </row>
    <row r="3" spans="2:16" ht="15" customHeight="1">
      <c r="C3" s="506"/>
      <c r="D3" s="1228" t="s">
        <v>366</v>
      </c>
      <c r="E3" s="507"/>
      <c r="F3" s="1234" t="s">
        <v>743</v>
      </c>
    </row>
    <row r="4" spans="2:16">
      <c r="C4" s="508" t="s">
        <v>369</v>
      </c>
      <c r="D4" s="1229"/>
      <c r="E4" s="509" t="s">
        <v>371</v>
      </c>
      <c r="F4" s="1235"/>
    </row>
    <row r="5" spans="2:16">
      <c r="C5" s="508" t="s">
        <v>381</v>
      </c>
      <c r="D5" s="1229"/>
      <c r="E5" s="509" t="s">
        <v>372</v>
      </c>
      <c r="F5" s="1257"/>
    </row>
    <row r="6" spans="2:16" ht="31.5" customHeight="1">
      <c r="C6" s="510"/>
      <c r="D6" s="1230"/>
      <c r="E6" s="511"/>
      <c r="F6" s="1258"/>
      <c r="J6" s="78"/>
      <c r="K6" s="78"/>
    </row>
    <row r="7" spans="2:16">
      <c r="C7" s="512"/>
      <c r="D7" s="513"/>
      <c r="E7" s="514"/>
      <c r="F7" s="518"/>
      <c r="J7" s="78"/>
      <c r="K7" s="78"/>
    </row>
    <row r="8" spans="2:16">
      <c r="C8" s="512"/>
      <c r="D8" s="950" t="s">
        <v>852</v>
      </c>
      <c r="E8" s="950"/>
      <c r="F8" s="950"/>
      <c r="J8" s="78"/>
      <c r="K8" s="78"/>
    </row>
    <row r="9" spans="2:16">
      <c r="J9" s="78"/>
      <c r="K9" s="78"/>
    </row>
    <row r="10" spans="2:16">
      <c r="B10" s="492" t="s">
        <v>245</v>
      </c>
      <c r="C10" s="862" t="s">
        <v>826</v>
      </c>
      <c r="D10" s="381" t="s">
        <v>826</v>
      </c>
      <c r="E10" s="51">
        <v>75</v>
      </c>
      <c r="F10" s="521"/>
      <c r="H10" s="402"/>
      <c r="I10" s="402"/>
      <c r="J10" s="78"/>
      <c r="K10" s="78"/>
    </row>
    <row r="11" spans="2:16" ht="15">
      <c r="B11" s="146" t="s">
        <v>374</v>
      </c>
      <c r="C11" s="371">
        <v>2160</v>
      </c>
      <c r="D11" s="399">
        <v>1690</v>
      </c>
      <c r="E11" s="55">
        <v>78.099999999999994</v>
      </c>
      <c r="F11" s="522"/>
      <c r="G11" s="991"/>
      <c r="H11" s="402"/>
      <c r="I11" s="402"/>
      <c r="J11" s="78"/>
      <c r="K11" s="78"/>
    </row>
    <row r="12" spans="2:16">
      <c r="B12" s="490" t="s">
        <v>247</v>
      </c>
      <c r="C12" s="377">
        <v>10</v>
      </c>
      <c r="D12" s="397">
        <v>10</v>
      </c>
      <c r="E12" s="266">
        <v>92.3</v>
      </c>
      <c r="F12" s="523"/>
      <c r="H12" s="402"/>
      <c r="I12" s="402"/>
      <c r="J12" s="78"/>
      <c r="K12" s="78"/>
    </row>
    <row r="13" spans="2:16">
      <c r="B13" s="524" t="s">
        <v>248</v>
      </c>
      <c r="C13" s="377">
        <v>2180</v>
      </c>
      <c r="D13" s="377">
        <v>1700</v>
      </c>
      <c r="E13" s="525">
        <v>78.2</v>
      </c>
      <c r="F13" s="523"/>
      <c r="H13" s="402"/>
      <c r="I13" s="402"/>
      <c r="J13" s="78"/>
      <c r="K13" s="78"/>
    </row>
    <row r="14" spans="2:16">
      <c r="H14" s="402"/>
      <c r="I14" s="402"/>
      <c r="J14" s="78"/>
      <c r="K14" s="78"/>
    </row>
    <row r="15" spans="2:16">
      <c r="D15" s="78" t="s">
        <v>249</v>
      </c>
      <c r="E15" s="2"/>
      <c r="F15" s="2"/>
      <c r="G15" s="955"/>
      <c r="H15" s="402"/>
      <c r="I15" s="402"/>
      <c r="J15" s="955"/>
      <c r="K15" s="955"/>
      <c r="L15" s="955"/>
      <c r="M15" s="955"/>
      <c r="N15" s="143"/>
      <c r="O15" s="143"/>
      <c r="P15" s="955"/>
    </row>
    <row r="16" spans="2:16">
      <c r="H16" s="402"/>
      <c r="I16" s="402"/>
      <c r="J16" s="78"/>
      <c r="K16" s="78"/>
    </row>
    <row r="17" spans="2:11">
      <c r="B17" s="497" t="s">
        <v>250</v>
      </c>
      <c r="C17" s="383">
        <v>1700</v>
      </c>
      <c r="D17" s="407">
        <v>1270</v>
      </c>
      <c r="E17" s="51">
        <v>74.8</v>
      </c>
      <c r="F17" s="526">
        <v>3.9</v>
      </c>
      <c r="H17" s="402"/>
      <c r="I17" s="402"/>
      <c r="J17" s="78"/>
      <c r="K17" s="78"/>
    </row>
    <row r="18" spans="2:11">
      <c r="B18" s="336" t="s">
        <v>251</v>
      </c>
      <c r="C18" s="371">
        <v>400</v>
      </c>
      <c r="D18" s="399">
        <v>300</v>
      </c>
      <c r="E18" s="55">
        <v>75.400000000000006</v>
      </c>
      <c r="F18" s="527">
        <v>1.5</v>
      </c>
      <c r="H18" s="402"/>
      <c r="I18" s="402"/>
      <c r="J18" s="78"/>
      <c r="K18" s="78"/>
    </row>
    <row r="19" spans="2:11">
      <c r="B19" s="336" t="s">
        <v>252</v>
      </c>
      <c r="C19" s="371">
        <v>350</v>
      </c>
      <c r="D19" s="399">
        <v>240</v>
      </c>
      <c r="E19" s="55">
        <v>69.099999999999994</v>
      </c>
      <c r="F19" s="527">
        <v>1.2</v>
      </c>
      <c r="H19" s="402"/>
      <c r="I19" s="402"/>
      <c r="J19" s="78"/>
      <c r="K19" s="78"/>
    </row>
    <row r="20" spans="2:11">
      <c r="B20" s="336" t="s">
        <v>253</v>
      </c>
      <c r="C20" s="371">
        <v>390</v>
      </c>
      <c r="D20" s="399">
        <v>280</v>
      </c>
      <c r="E20" s="55">
        <v>70.599999999999994</v>
      </c>
      <c r="F20" s="527">
        <v>1.6</v>
      </c>
      <c r="H20" s="402"/>
      <c r="I20" s="402"/>
    </row>
    <row r="21" spans="2:11">
      <c r="B21" s="336" t="s">
        <v>254</v>
      </c>
      <c r="C21" s="371">
        <v>620</v>
      </c>
      <c r="D21" s="399">
        <v>460</v>
      </c>
      <c r="E21" s="55">
        <v>73.2</v>
      </c>
      <c r="F21" s="527">
        <v>2.1</v>
      </c>
      <c r="H21" s="402"/>
      <c r="I21" s="402"/>
    </row>
    <row r="22" spans="2:11">
      <c r="B22" s="336" t="s">
        <v>255</v>
      </c>
      <c r="C22" s="371">
        <v>1130</v>
      </c>
      <c r="D22" s="399">
        <v>690</v>
      </c>
      <c r="E22" s="55">
        <v>60.8</v>
      </c>
      <c r="F22" s="527">
        <v>4.5999999999999996</v>
      </c>
      <c r="H22" s="402"/>
      <c r="I22" s="402"/>
    </row>
    <row r="23" spans="2:11">
      <c r="B23" s="336" t="s">
        <v>256</v>
      </c>
      <c r="C23" s="371">
        <v>690</v>
      </c>
      <c r="D23" s="399">
        <v>490</v>
      </c>
      <c r="E23" s="55">
        <v>71.099999999999994</v>
      </c>
      <c r="F23" s="527">
        <v>2.7</v>
      </c>
      <c r="H23" s="402"/>
      <c r="I23" s="402"/>
    </row>
    <row r="24" spans="2:11">
      <c r="B24" s="348" t="s">
        <v>257</v>
      </c>
      <c r="C24" s="377">
        <v>560</v>
      </c>
      <c r="D24" s="397">
        <v>370</v>
      </c>
      <c r="E24" s="266">
        <v>67</v>
      </c>
      <c r="F24" s="528">
        <v>2.6</v>
      </c>
      <c r="H24" s="402"/>
      <c r="I24" s="402"/>
    </row>
    <row r="25" spans="2:11" s="78" customFormat="1">
      <c r="B25" s="524" t="s">
        <v>248</v>
      </c>
      <c r="C25" s="377">
        <v>5840</v>
      </c>
      <c r="D25" s="377">
        <v>4100</v>
      </c>
      <c r="E25" s="525">
        <v>70.2</v>
      </c>
      <c r="F25" s="528">
        <v>2.6</v>
      </c>
      <c r="H25" s="402"/>
      <c r="I25" s="402"/>
    </row>
    <row r="26" spans="2:11">
      <c r="H26" s="402"/>
      <c r="I26" s="402"/>
    </row>
    <row r="27" spans="2:11">
      <c r="C27" s="512"/>
      <c r="D27" s="950" t="s">
        <v>258</v>
      </c>
      <c r="E27" s="950"/>
      <c r="F27" s="518"/>
      <c r="H27" s="402"/>
      <c r="I27" s="402"/>
    </row>
    <row r="28" spans="2:11">
      <c r="H28" s="402"/>
      <c r="I28" s="402"/>
    </row>
    <row r="29" spans="2:11">
      <c r="B29" s="497" t="s">
        <v>259</v>
      </c>
      <c r="C29" s="383">
        <v>290</v>
      </c>
      <c r="D29" s="407">
        <v>240</v>
      </c>
      <c r="E29" s="51">
        <v>83.9</v>
      </c>
      <c r="F29" s="526">
        <v>3.1</v>
      </c>
      <c r="H29" s="402"/>
      <c r="I29" s="402"/>
    </row>
    <row r="30" spans="2:11">
      <c r="B30" s="336" t="s">
        <v>260</v>
      </c>
      <c r="C30" s="371">
        <v>180</v>
      </c>
      <c r="D30" s="399">
        <v>140</v>
      </c>
      <c r="E30" s="55">
        <v>77.5</v>
      </c>
      <c r="F30" s="527">
        <v>1.6</v>
      </c>
      <c r="H30" s="402"/>
      <c r="I30" s="402"/>
    </row>
    <row r="31" spans="2:11">
      <c r="B31" s="336" t="s">
        <v>261</v>
      </c>
      <c r="C31" s="371">
        <v>150</v>
      </c>
      <c r="D31" s="399">
        <v>130</v>
      </c>
      <c r="E31" s="55">
        <v>83.6</v>
      </c>
      <c r="F31" s="527">
        <v>2.1</v>
      </c>
      <c r="H31" s="402"/>
      <c r="I31" s="402"/>
    </row>
    <row r="32" spans="2:11">
      <c r="B32" s="336" t="s">
        <v>262</v>
      </c>
      <c r="C32" s="371">
        <v>400</v>
      </c>
      <c r="D32" s="399">
        <v>310</v>
      </c>
      <c r="E32" s="55">
        <v>79.2</v>
      </c>
      <c r="F32" s="527">
        <v>2.5</v>
      </c>
      <c r="H32" s="402"/>
      <c r="I32" s="402"/>
    </row>
    <row r="33" spans="2:9" s="78" customFormat="1">
      <c r="B33" s="336" t="s">
        <v>263</v>
      </c>
      <c r="C33" s="371">
        <v>200</v>
      </c>
      <c r="D33" s="399">
        <v>150</v>
      </c>
      <c r="E33" s="55">
        <v>78.599999999999994</v>
      </c>
      <c r="F33" s="527">
        <v>2</v>
      </c>
      <c r="H33" s="402"/>
      <c r="I33" s="402"/>
    </row>
    <row r="34" spans="2:9" s="78" customFormat="1">
      <c r="B34" s="348" t="s">
        <v>264</v>
      </c>
      <c r="C34" s="377">
        <v>400</v>
      </c>
      <c r="D34" s="397">
        <v>310</v>
      </c>
      <c r="E34" s="266">
        <v>75.5</v>
      </c>
      <c r="F34" s="528">
        <v>2.5</v>
      </c>
      <c r="H34" s="402"/>
      <c r="I34" s="402"/>
    </row>
    <row r="35" spans="2:9">
      <c r="B35" s="524" t="s">
        <v>248</v>
      </c>
      <c r="C35" s="377">
        <v>1610</v>
      </c>
      <c r="D35" s="377">
        <v>1280</v>
      </c>
      <c r="E35" s="525">
        <v>79.3</v>
      </c>
      <c r="F35" s="528">
        <v>2.2999999999999998</v>
      </c>
      <c r="H35" s="402"/>
      <c r="I35" s="402"/>
    </row>
    <row r="36" spans="2:9">
      <c r="H36" s="402"/>
      <c r="I36" s="402"/>
    </row>
    <row r="37" spans="2:9">
      <c r="D37" s="950" t="s">
        <v>265</v>
      </c>
      <c r="E37" s="950"/>
      <c r="H37" s="402"/>
      <c r="I37" s="402"/>
    </row>
    <row r="38" spans="2:9">
      <c r="H38" s="402"/>
      <c r="I38" s="402"/>
    </row>
    <row r="39" spans="2:9">
      <c r="B39" s="497" t="s">
        <v>266</v>
      </c>
      <c r="C39" s="383">
        <v>290</v>
      </c>
      <c r="D39" s="407">
        <v>240</v>
      </c>
      <c r="E39" s="51">
        <v>83.8</v>
      </c>
      <c r="F39" s="526">
        <v>2.2000000000000002</v>
      </c>
      <c r="H39" s="402"/>
      <c r="I39" s="402"/>
    </row>
    <row r="40" spans="2:9">
      <c r="B40" s="336" t="s">
        <v>267</v>
      </c>
      <c r="C40" s="371">
        <v>310</v>
      </c>
      <c r="D40" s="399">
        <v>270</v>
      </c>
      <c r="E40" s="55">
        <v>85.9</v>
      </c>
      <c r="F40" s="527">
        <v>2.4</v>
      </c>
      <c r="H40" s="402"/>
      <c r="I40" s="402"/>
    </row>
    <row r="41" spans="2:9">
      <c r="B41" s="336" t="s">
        <v>268</v>
      </c>
      <c r="C41" s="371">
        <v>170</v>
      </c>
      <c r="D41" s="399">
        <v>150</v>
      </c>
      <c r="E41" s="55">
        <v>83.9</v>
      </c>
      <c r="F41" s="527">
        <v>2.4</v>
      </c>
      <c r="H41" s="402"/>
      <c r="I41" s="402"/>
    </row>
    <row r="42" spans="2:9" s="78" customFormat="1">
      <c r="B42" s="336" t="s">
        <v>269</v>
      </c>
      <c r="C42" s="371">
        <v>180</v>
      </c>
      <c r="D42" s="399">
        <v>150</v>
      </c>
      <c r="E42" s="55">
        <v>85.1</v>
      </c>
      <c r="F42" s="527">
        <v>2.6</v>
      </c>
      <c r="H42" s="402"/>
      <c r="I42" s="402"/>
    </row>
    <row r="43" spans="2:9" s="78" customFormat="1">
      <c r="B43" s="336" t="s">
        <v>270</v>
      </c>
      <c r="C43" s="371">
        <v>140</v>
      </c>
      <c r="D43" s="399">
        <v>120</v>
      </c>
      <c r="E43" s="55">
        <v>83.9</v>
      </c>
      <c r="F43" s="527">
        <v>2.1</v>
      </c>
      <c r="H43" s="402"/>
      <c r="I43" s="402"/>
    </row>
    <row r="44" spans="2:9" s="78" customFormat="1">
      <c r="B44" s="336" t="s">
        <v>271</v>
      </c>
      <c r="C44" s="371">
        <v>410</v>
      </c>
      <c r="D44" s="399">
        <v>350</v>
      </c>
      <c r="E44" s="55">
        <v>85.7</v>
      </c>
      <c r="F44" s="527">
        <v>2.4</v>
      </c>
      <c r="H44" s="402"/>
      <c r="I44" s="402"/>
    </row>
    <row r="45" spans="2:9" s="78" customFormat="1">
      <c r="B45" s="336" t="s">
        <v>272</v>
      </c>
      <c r="C45" s="371">
        <v>240</v>
      </c>
      <c r="D45" s="399">
        <v>190</v>
      </c>
      <c r="E45" s="55">
        <v>79.2</v>
      </c>
      <c r="F45" s="527">
        <v>2.5</v>
      </c>
      <c r="H45" s="402"/>
      <c r="I45" s="402"/>
    </row>
    <row r="46" spans="2:9">
      <c r="B46" s="348" t="s">
        <v>273</v>
      </c>
      <c r="C46" s="377">
        <v>100</v>
      </c>
      <c r="D46" s="397">
        <v>80</v>
      </c>
      <c r="E46" s="266">
        <v>80.2</v>
      </c>
      <c r="F46" s="528">
        <v>2.8</v>
      </c>
      <c r="H46" s="402"/>
      <c r="I46" s="402"/>
    </row>
    <row r="47" spans="2:9">
      <c r="B47" s="524" t="s">
        <v>248</v>
      </c>
      <c r="C47" s="377">
        <v>1840</v>
      </c>
      <c r="D47" s="377">
        <v>1540</v>
      </c>
      <c r="E47" s="525">
        <v>83.9</v>
      </c>
      <c r="F47" s="528">
        <v>2.4</v>
      </c>
      <c r="H47" s="402"/>
      <c r="I47" s="402"/>
    </row>
    <row r="48" spans="2:9">
      <c r="B48" s="78"/>
      <c r="D48" s="404"/>
      <c r="E48" s="519"/>
      <c r="H48" s="402"/>
      <c r="I48" s="402"/>
    </row>
    <row r="49" spans="2:9">
      <c r="D49" s="950" t="s">
        <v>274</v>
      </c>
      <c r="E49" s="950"/>
      <c r="H49" s="402"/>
      <c r="I49" s="402"/>
    </row>
    <row r="50" spans="2:9" s="78" customFormat="1">
      <c r="B50" s="2"/>
      <c r="C50" s="404"/>
      <c r="D50" s="402"/>
      <c r="E50" s="505"/>
      <c r="F50" s="519"/>
      <c r="H50" s="402"/>
      <c r="I50" s="402"/>
    </row>
    <row r="51" spans="2:9" s="78" customFormat="1">
      <c r="B51" s="497" t="s">
        <v>275</v>
      </c>
      <c r="C51" s="383">
        <v>500</v>
      </c>
      <c r="D51" s="407">
        <v>430</v>
      </c>
      <c r="E51" s="51">
        <v>86.6</v>
      </c>
      <c r="F51" s="526">
        <v>2.7</v>
      </c>
      <c r="H51" s="402"/>
      <c r="I51" s="402"/>
    </row>
    <row r="52" spans="2:9">
      <c r="B52" s="336" t="s">
        <v>276</v>
      </c>
      <c r="C52" s="371">
        <v>290</v>
      </c>
      <c r="D52" s="399">
        <v>240</v>
      </c>
      <c r="E52" s="55">
        <v>81.599999999999994</v>
      </c>
      <c r="F52" s="527">
        <v>2</v>
      </c>
      <c r="H52" s="402"/>
      <c r="I52" s="402"/>
    </row>
    <row r="53" spans="2:9">
      <c r="B53" s="336" t="s">
        <v>277</v>
      </c>
      <c r="C53" s="371">
        <v>250</v>
      </c>
      <c r="D53" s="399">
        <v>220</v>
      </c>
      <c r="E53" s="55">
        <v>88.6</v>
      </c>
      <c r="F53" s="527">
        <v>1.7</v>
      </c>
      <c r="H53" s="402"/>
      <c r="I53" s="402"/>
    </row>
    <row r="54" spans="2:9">
      <c r="B54" s="336" t="s">
        <v>278</v>
      </c>
      <c r="C54" s="371">
        <v>200</v>
      </c>
      <c r="D54" s="399">
        <v>160</v>
      </c>
      <c r="E54" s="55">
        <v>81.5</v>
      </c>
      <c r="F54" s="527">
        <v>2.2999999999999998</v>
      </c>
      <c r="H54" s="402"/>
      <c r="I54" s="402"/>
    </row>
    <row r="55" spans="2:9">
      <c r="B55" s="348" t="s">
        <v>279</v>
      </c>
      <c r="C55" s="377">
        <v>810</v>
      </c>
      <c r="D55" s="397">
        <v>650</v>
      </c>
      <c r="E55" s="266">
        <v>80.3</v>
      </c>
      <c r="F55" s="528">
        <v>2.7</v>
      </c>
      <c r="H55" s="402"/>
      <c r="I55" s="402"/>
    </row>
    <row r="56" spans="2:9">
      <c r="B56" s="524" t="s">
        <v>248</v>
      </c>
      <c r="C56" s="377">
        <v>2040</v>
      </c>
      <c r="D56" s="377">
        <v>1690</v>
      </c>
      <c r="E56" s="525">
        <v>83.1</v>
      </c>
      <c r="F56" s="528">
        <v>2.4</v>
      </c>
      <c r="H56" s="402"/>
      <c r="I56" s="402"/>
    </row>
    <row r="57" spans="2:9">
      <c r="H57" s="402"/>
      <c r="I57" s="402"/>
    </row>
    <row r="58" spans="2:9">
      <c r="D58" s="950" t="s">
        <v>280</v>
      </c>
      <c r="E58" s="950"/>
      <c r="H58" s="402"/>
      <c r="I58" s="402"/>
    </row>
    <row r="59" spans="2:9">
      <c r="H59" s="402"/>
      <c r="I59" s="402"/>
    </row>
    <row r="60" spans="2:9">
      <c r="B60" s="497" t="s">
        <v>281</v>
      </c>
      <c r="C60" s="383">
        <v>390</v>
      </c>
      <c r="D60" s="407">
        <v>310</v>
      </c>
      <c r="E60" s="51">
        <v>79</v>
      </c>
      <c r="F60" s="526">
        <v>2.9</v>
      </c>
      <c r="H60" s="402"/>
      <c r="I60" s="402"/>
    </row>
    <row r="61" spans="2:9">
      <c r="B61" s="336" t="s">
        <v>282</v>
      </c>
      <c r="C61" s="371">
        <v>2000</v>
      </c>
      <c r="D61" s="399">
        <v>1590</v>
      </c>
      <c r="E61" s="55">
        <v>79.5</v>
      </c>
      <c r="F61" s="527">
        <v>3.7</v>
      </c>
      <c r="H61" s="402"/>
      <c r="I61" s="402"/>
    </row>
    <row r="62" spans="2:9">
      <c r="B62" s="336" t="s">
        <v>283</v>
      </c>
      <c r="C62" s="371">
        <v>410</v>
      </c>
      <c r="D62" s="399">
        <v>320</v>
      </c>
      <c r="E62" s="55">
        <v>78.599999999999994</v>
      </c>
      <c r="F62" s="527">
        <v>2.4</v>
      </c>
      <c r="H62" s="402"/>
      <c r="I62" s="402"/>
    </row>
    <row r="63" spans="2:9">
      <c r="B63" s="336" t="s">
        <v>284</v>
      </c>
      <c r="C63" s="371">
        <v>1050</v>
      </c>
      <c r="D63" s="399">
        <v>870</v>
      </c>
      <c r="E63" s="55">
        <v>83.1</v>
      </c>
      <c r="F63" s="527">
        <v>3.1</v>
      </c>
      <c r="H63" s="402"/>
      <c r="I63" s="402"/>
    </row>
    <row r="64" spans="2:9">
      <c r="B64" s="348" t="s">
        <v>285</v>
      </c>
      <c r="C64" s="377">
        <v>410</v>
      </c>
      <c r="D64" s="397">
        <v>330</v>
      </c>
      <c r="E64" s="266">
        <v>81.400000000000006</v>
      </c>
      <c r="F64" s="528">
        <v>3</v>
      </c>
      <c r="H64" s="402"/>
      <c r="I64" s="402"/>
    </row>
    <row r="65" spans="2:9" s="78" customFormat="1">
      <c r="B65" s="524" t="s">
        <v>248</v>
      </c>
      <c r="C65" s="377">
        <v>4260</v>
      </c>
      <c r="D65" s="377">
        <v>3430</v>
      </c>
      <c r="E65" s="525">
        <v>80.5</v>
      </c>
      <c r="F65" s="528">
        <v>3.2</v>
      </c>
      <c r="H65" s="402"/>
      <c r="I65" s="402"/>
    </row>
    <row r="66" spans="2:9">
      <c r="B66" s="78"/>
      <c r="D66" s="404"/>
      <c r="E66" s="519"/>
      <c r="H66" s="402"/>
      <c r="I66" s="402"/>
    </row>
    <row r="67" spans="2:9">
      <c r="D67" s="952" t="s">
        <v>286</v>
      </c>
      <c r="E67" s="952"/>
      <c r="H67" s="402"/>
      <c r="I67" s="402"/>
    </row>
    <row r="68" spans="2:9">
      <c r="H68" s="402"/>
      <c r="I68" s="402"/>
    </row>
    <row r="69" spans="2:9" ht="12" customHeight="1">
      <c r="B69" s="497" t="s">
        <v>287</v>
      </c>
      <c r="C69" s="383">
        <v>230</v>
      </c>
      <c r="D69" s="407">
        <v>190</v>
      </c>
      <c r="E69" s="51">
        <v>82.1</v>
      </c>
      <c r="F69" s="526">
        <v>3.3</v>
      </c>
      <c r="H69" s="402"/>
      <c r="I69" s="402"/>
    </row>
    <row r="70" spans="2:9" ht="12" customHeight="1">
      <c r="B70" s="336" t="s">
        <v>288</v>
      </c>
      <c r="C70" s="371">
        <v>250</v>
      </c>
      <c r="D70" s="399">
        <v>190</v>
      </c>
      <c r="E70" s="55">
        <v>75.400000000000006</v>
      </c>
      <c r="F70" s="527">
        <v>3.1</v>
      </c>
      <c r="H70" s="402"/>
      <c r="I70" s="402"/>
    </row>
    <row r="71" spans="2:9" ht="12" customHeight="1">
      <c r="B71" s="336" t="s">
        <v>289</v>
      </c>
      <c r="C71" s="371">
        <v>390</v>
      </c>
      <c r="D71" s="399">
        <v>320</v>
      </c>
      <c r="E71" s="55">
        <v>82.3</v>
      </c>
      <c r="F71" s="527">
        <v>2.9</v>
      </c>
      <c r="H71" s="402"/>
      <c r="I71" s="402"/>
    </row>
    <row r="72" spans="2:9" ht="12" customHeight="1">
      <c r="B72" s="336" t="s">
        <v>290</v>
      </c>
      <c r="C72" s="371">
        <v>120</v>
      </c>
      <c r="D72" s="399">
        <v>100</v>
      </c>
      <c r="E72" s="55">
        <v>86</v>
      </c>
      <c r="F72" s="527">
        <v>2.4</v>
      </c>
      <c r="H72" s="402"/>
      <c r="I72" s="402"/>
    </row>
    <row r="73" spans="2:9" ht="12" customHeight="1">
      <c r="B73" s="336" t="s">
        <v>291</v>
      </c>
      <c r="C73" s="371">
        <v>510</v>
      </c>
      <c r="D73" s="399">
        <v>420</v>
      </c>
      <c r="E73" s="55">
        <v>82.7</v>
      </c>
      <c r="F73" s="527">
        <v>2.9</v>
      </c>
      <c r="H73" s="402"/>
      <c r="I73" s="402"/>
    </row>
    <row r="74" spans="2:9">
      <c r="B74" s="336" t="s">
        <v>292</v>
      </c>
      <c r="C74" s="371">
        <v>130</v>
      </c>
      <c r="D74" s="399">
        <v>120</v>
      </c>
      <c r="E74" s="55">
        <v>88.8</v>
      </c>
      <c r="F74" s="527">
        <v>2.6</v>
      </c>
      <c r="H74" s="402"/>
      <c r="I74" s="402"/>
    </row>
    <row r="75" spans="2:9">
      <c r="B75" s="336" t="s">
        <v>293</v>
      </c>
      <c r="C75" s="371">
        <v>570</v>
      </c>
      <c r="D75" s="399">
        <v>470</v>
      </c>
      <c r="E75" s="55">
        <v>82.5</v>
      </c>
      <c r="F75" s="527">
        <v>2.2000000000000002</v>
      </c>
      <c r="H75" s="402"/>
      <c r="I75" s="402"/>
    </row>
    <row r="76" spans="2:9">
      <c r="B76" s="336" t="s">
        <v>294</v>
      </c>
      <c r="C76" s="371">
        <v>580</v>
      </c>
      <c r="D76" s="399">
        <v>430</v>
      </c>
      <c r="E76" s="55">
        <v>73.400000000000006</v>
      </c>
      <c r="F76" s="527">
        <v>2.2000000000000002</v>
      </c>
      <c r="H76" s="402"/>
      <c r="I76" s="402"/>
    </row>
    <row r="77" spans="2:9">
      <c r="B77" s="336" t="s">
        <v>295</v>
      </c>
      <c r="C77" s="371">
        <v>370</v>
      </c>
      <c r="D77" s="399">
        <v>270</v>
      </c>
      <c r="E77" s="55">
        <v>74.7</v>
      </c>
      <c r="F77" s="527">
        <v>2</v>
      </c>
      <c r="H77" s="402"/>
      <c r="I77" s="402"/>
    </row>
    <row r="78" spans="2:9" s="78" customFormat="1">
      <c r="B78" s="348" t="s">
        <v>296</v>
      </c>
      <c r="C78" s="377">
        <v>270</v>
      </c>
      <c r="D78" s="397">
        <v>230</v>
      </c>
      <c r="E78" s="266">
        <v>83.2</v>
      </c>
      <c r="F78" s="528">
        <v>2.6</v>
      </c>
      <c r="H78" s="402"/>
      <c r="I78" s="402"/>
    </row>
    <row r="79" spans="2:9" ht="10.5" customHeight="1">
      <c r="B79" s="524" t="s">
        <v>248</v>
      </c>
      <c r="C79" s="377">
        <v>3430</v>
      </c>
      <c r="D79" s="377">
        <v>2740</v>
      </c>
      <c r="E79" s="525">
        <v>80</v>
      </c>
      <c r="F79" s="528">
        <v>2.5</v>
      </c>
      <c r="H79" s="402"/>
      <c r="I79" s="402"/>
    </row>
    <row r="80" spans="2:9" ht="10.5" customHeight="1">
      <c r="B80" s="371"/>
      <c r="C80" s="371"/>
      <c r="D80" s="371"/>
      <c r="E80" s="56"/>
      <c r="F80" s="56"/>
      <c r="H80" s="402"/>
      <c r="I80" s="402"/>
    </row>
    <row r="81" spans="2:9">
      <c r="D81" s="950" t="s">
        <v>297</v>
      </c>
      <c r="E81" s="950"/>
      <c r="H81" s="402"/>
      <c r="I81" s="402"/>
    </row>
    <row r="82" spans="2:9">
      <c r="H82" s="402"/>
      <c r="I82" s="402"/>
    </row>
    <row r="83" spans="2:9">
      <c r="B83" s="497" t="s">
        <v>298</v>
      </c>
      <c r="C83" s="383">
        <v>770</v>
      </c>
      <c r="D83" s="407">
        <v>630</v>
      </c>
      <c r="E83" s="51">
        <v>81.3</v>
      </c>
      <c r="F83" s="526">
        <v>2.4</v>
      </c>
      <c r="H83" s="402"/>
      <c r="I83" s="402"/>
    </row>
    <row r="84" spans="2:9">
      <c r="B84" s="336" t="s">
        <v>299</v>
      </c>
      <c r="C84" s="371">
        <v>450</v>
      </c>
      <c r="D84" s="399">
        <v>380</v>
      </c>
      <c r="E84" s="55">
        <v>85.9</v>
      </c>
      <c r="F84" s="527">
        <v>2.2000000000000002</v>
      </c>
      <c r="H84" s="402"/>
      <c r="I84" s="402"/>
    </row>
    <row r="85" spans="2:9">
      <c r="B85" s="336" t="s">
        <v>300</v>
      </c>
      <c r="C85" s="371">
        <v>150</v>
      </c>
      <c r="D85" s="399">
        <v>120</v>
      </c>
      <c r="E85" s="55">
        <v>81.2</v>
      </c>
      <c r="F85" s="527">
        <v>1.8</v>
      </c>
      <c r="H85" s="402"/>
      <c r="I85" s="402"/>
    </row>
    <row r="86" spans="2:9" s="78" customFormat="1">
      <c r="B86" s="336" t="s">
        <v>301</v>
      </c>
      <c r="C86" s="371">
        <v>350</v>
      </c>
      <c r="D86" s="399">
        <v>280</v>
      </c>
      <c r="E86" s="55">
        <v>81.400000000000006</v>
      </c>
      <c r="F86" s="527">
        <v>2.2999999999999998</v>
      </c>
      <c r="H86" s="402"/>
      <c r="I86" s="402"/>
    </row>
    <row r="87" spans="2:9" s="78" customFormat="1">
      <c r="B87" s="348" t="s">
        <v>302</v>
      </c>
      <c r="C87" s="377">
        <v>310</v>
      </c>
      <c r="D87" s="397">
        <v>270</v>
      </c>
      <c r="E87" s="266">
        <v>86.2</v>
      </c>
      <c r="F87" s="528">
        <v>1.6</v>
      </c>
      <c r="H87" s="402"/>
      <c r="I87" s="402"/>
    </row>
    <row r="88" spans="2:9">
      <c r="B88" s="524" t="s">
        <v>248</v>
      </c>
      <c r="C88" s="377">
        <v>2020</v>
      </c>
      <c r="D88" s="377">
        <v>1680</v>
      </c>
      <c r="E88" s="525">
        <v>83.1</v>
      </c>
      <c r="F88" s="528">
        <v>2.1</v>
      </c>
      <c r="H88" s="402"/>
      <c r="I88" s="402"/>
    </row>
    <row r="89" spans="2:9">
      <c r="H89" s="402"/>
      <c r="I89" s="402"/>
    </row>
    <row r="90" spans="2:9">
      <c r="D90" s="950" t="s">
        <v>303</v>
      </c>
      <c r="E90" s="950"/>
      <c r="H90" s="402"/>
      <c r="I90" s="402"/>
    </row>
    <row r="91" spans="2:9">
      <c r="H91" s="402"/>
      <c r="I91" s="402"/>
    </row>
    <row r="92" spans="2:9">
      <c r="B92" s="497" t="s">
        <v>304</v>
      </c>
      <c r="C92" s="383">
        <v>360</v>
      </c>
      <c r="D92" s="407">
        <v>330</v>
      </c>
      <c r="E92" s="51">
        <v>89.6</v>
      </c>
      <c r="F92" s="526">
        <v>2</v>
      </c>
      <c r="H92" s="402"/>
      <c r="I92" s="402"/>
    </row>
    <row r="93" spans="2:9" s="78" customFormat="1">
      <c r="B93" s="336" t="s">
        <v>305</v>
      </c>
      <c r="C93" s="371">
        <v>540</v>
      </c>
      <c r="D93" s="399">
        <v>490</v>
      </c>
      <c r="E93" s="55">
        <v>89.8</v>
      </c>
      <c r="F93" s="527">
        <v>2.1</v>
      </c>
      <c r="H93" s="402"/>
      <c r="I93" s="402"/>
    </row>
    <row r="94" spans="2:9" s="78" customFormat="1">
      <c r="B94" s="336" t="s">
        <v>306</v>
      </c>
      <c r="C94" s="371">
        <v>490</v>
      </c>
      <c r="D94" s="399">
        <v>420</v>
      </c>
      <c r="E94" s="55">
        <v>84.8</v>
      </c>
      <c r="F94" s="527">
        <v>2.1</v>
      </c>
      <c r="H94" s="402"/>
      <c r="I94" s="402"/>
    </row>
    <row r="95" spans="2:9">
      <c r="B95" s="348" t="s">
        <v>307</v>
      </c>
      <c r="C95" s="377">
        <v>420</v>
      </c>
      <c r="D95" s="397">
        <v>370</v>
      </c>
      <c r="E95" s="266">
        <v>87.9</v>
      </c>
      <c r="F95" s="528">
        <v>1.9</v>
      </c>
      <c r="H95" s="402"/>
      <c r="I95" s="402"/>
    </row>
    <row r="96" spans="2:9">
      <c r="B96" s="524" t="s">
        <v>248</v>
      </c>
      <c r="C96" s="377">
        <v>1820</v>
      </c>
      <c r="D96" s="377">
        <v>1600</v>
      </c>
      <c r="E96" s="525">
        <v>87.9</v>
      </c>
      <c r="F96" s="528">
        <v>2</v>
      </c>
      <c r="H96" s="402"/>
      <c r="I96" s="402"/>
    </row>
    <row r="97" spans="2:9">
      <c r="H97" s="402"/>
      <c r="I97" s="402"/>
    </row>
    <row r="98" spans="2:9">
      <c r="D98" s="952" t="s">
        <v>308</v>
      </c>
      <c r="E98" s="952"/>
      <c r="H98" s="402"/>
      <c r="I98" s="402"/>
    </row>
    <row r="99" spans="2:9">
      <c r="H99" s="402"/>
      <c r="I99" s="402"/>
    </row>
    <row r="100" spans="2:9" s="78" customFormat="1">
      <c r="B100" s="497" t="s">
        <v>309</v>
      </c>
      <c r="C100" s="383">
        <v>280</v>
      </c>
      <c r="D100" s="407">
        <v>220</v>
      </c>
      <c r="E100" s="51">
        <v>81.2</v>
      </c>
      <c r="F100" s="526">
        <v>2.6</v>
      </c>
      <c r="H100" s="402"/>
      <c r="I100" s="402"/>
    </row>
    <row r="101" spans="2:9">
      <c r="B101" s="336" t="s">
        <v>310</v>
      </c>
      <c r="C101" s="371">
        <v>570</v>
      </c>
      <c r="D101" s="399">
        <v>480</v>
      </c>
      <c r="E101" s="55">
        <v>84.9</v>
      </c>
      <c r="F101" s="527">
        <v>2.7</v>
      </c>
      <c r="H101" s="402"/>
      <c r="I101" s="402"/>
    </row>
    <row r="102" spans="2:9">
      <c r="B102" s="336" t="s">
        <v>311</v>
      </c>
      <c r="C102" s="371">
        <v>220</v>
      </c>
      <c r="D102" s="399">
        <v>180</v>
      </c>
      <c r="E102" s="55">
        <v>84.8</v>
      </c>
      <c r="F102" s="527">
        <v>2.8</v>
      </c>
      <c r="H102" s="402"/>
      <c r="I102" s="402"/>
    </row>
    <row r="103" spans="2:9">
      <c r="B103" s="336" t="s">
        <v>312</v>
      </c>
      <c r="C103" s="371">
        <v>140</v>
      </c>
      <c r="D103" s="399">
        <v>110</v>
      </c>
      <c r="E103" s="55">
        <v>81</v>
      </c>
      <c r="F103" s="527">
        <v>3.3</v>
      </c>
      <c r="H103" s="402"/>
      <c r="I103" s="402"/>
    </row>
    <row r="104" spans="2:9">
      <c r="B104" s="336" t="s">
        <v>313</v>
      </c>
      <c r="C104" s="371">
        <v>370</v>
      </c>
      <c r="D104" s="399">
        <v>300</v>
      </c>
      <c r="E104" s="55">
        <v>81.099999999999994</v>
      </c>
      <c r="F104" s="527">
        <v>2.6</v>
      </c>
      <c r="H104" s="402"/>
      <c r="I104" s="402"/>
    </row>
    <row r="105" spans="2:9">
      <c r="B105" s="336" t="s">
        <v>314</v>
      </c>
      <c r="C105" s="371">
        <v>1060</v>
      </c>
      <c r="D105" s="399">
        <v>850</v>
      </c>
      <c r="E105" s="55">
        <v>80.3</v>
      </c>
      <c r="F105" s="527">
        <v>2.8</v>
      </c>
      <c r="H105" s="402"/>
      <c r="I105" s="402"/>
    </row>
    <row r="106" spans="2:9">
      <c r="B106" s="336" t="s">
        <v>315</v>
      </c>
      <c r="C106" s="371">
        <v>280</v>
      </c>
      <c r="D106" s="399">
        <v>230</v>
      </c>
      <c r="E106" s="55">
        <v>82.5</v>
      </c>
      <c r="F106" s="527">
        <v>2.2999999999999998</v>
      </c>
      <c r="H106" s="402"/>
      <c r="I106" s="402"/>
    </row>
    <row r="107" spans="2:9">
      <c r="B107" s="336" t="s">
        <v>316</v>
      </c>
      <c r="C107" s="371">
        <v>330</v>
      </c>
      <c r="D107" s="399">
        <v>270</v>
      </c>
      <c r="E107" s="55">
        <v>83.8</v>
      </c>
      <c r="F107" s="527">
        <v>3.2</v>
      </c>
      <c r="H107" s="402"/>
      <c r="I107" s="402"/>
    </row>
    <row r="108" spans="2:9">
      <c r="B108" s="336" t="s">
        <v>317</v>
      </c>
      <c r="C108" s="371">
        <v>540</v>
      </c>
      <c r="D108" s="399">
        <v>470</v>
      </c>
      <c r="E108" s="55">
        <v>87.3</v>
      </c>
      <c r="F108" s="527">
        <v>2.8</v>
      </c>
      <c r="H108" s="402"/>
      <c r="I108" s="402"/>
    </row>
    <row r="109" spans="2:9">
      <c r="B109" s="336" t="s">
        <v>318</v>
      </c>
      <c r="C109" s="371">
        <v>240</v>
      </c>
      <c r="D109" s="399">
        <v>200</v>
      </c>
      <c r="E109" s="55">
        <v>81.400000000000006</v>
      </c>
      <c r="F109" s="527">
        <v>2.2999999999999998</v>
      </c>
      <c r="H109" s="402"/>
      <c r="I109" s="402"/>
    </row>
    <row r="110" spans="2:9">
      <c r="B110" s="336" t="s">
        <v>319</v>
      </c>
      <c r="C110" s="371">
        <v>300</v>
      </c>
      <c r="D110" s="399">
        <v>250</v>
      </c>
      <c r="E110" s="55">
        <v>83.2</v>
      </c>
      <c r="F110" s="527">
        <v>2.6</v>
      </c>
      <c r="H110" s="402"/>
      <c r="I110" s="402"/>
    </row>
    <row r="111" spans="2:9">
      <c r="B111" s="348" t="s">
        <v>320</v>
      </c>
      <c r="C111" s="377">
        <v>330</v>
      </c>
      <c r="D111" s="397">
        <v>260</v>
      </c>
      <c r="E111" s="266">
        <v>77.7</v>
      </c>
      <c r="F111" s="528">
        <v>3</v>
      </c>
      <c r="H111" s="402"/>
      <c r="I111" s="402"/>
    </row>
    <row r="112" spans="2:9">
      <c r="B112" s="524" t="s">
        <v>248</v>
      </c>
      <c r="C112" s="377">
        <v>4650</v>
      </c>
      <c r="D112" s="377">
        <v>3830</v>
      </c>
      <c r="E112" s="525">
        <v>82.5</v>
      </c>
      <c r="F112" s="528">
        <v>2.7</v>
      </c>
      <c r="H112" s="402"/>
      <c r="I112" s="402"/>
    </row>
    <row r="113" spans="2:9">
      <c r="B113" s="371"/>
      <c r="C113" s="371"/>
      <c r="D113" s="371"/>
      <c r="E113" s="56"/>
      <c r="F113" s="56"/>
      <c r="H113" s="402"/>
      <c r="I113" s="402"/>
    </row>
    <row r="114" spans="2:9" s="78" customFormat="1">
      <c r="B114" s="2"/>
      <c r="C114" s="404"/>
      <c r="D114" s="952" t="s">
        <v>321</v>
      </c>
      <c r="E114" s="952"/>
      <c r="F114" s="519"/>
      <c r="H114" s="402"/>
      <c r="I114" s="402"/>
    </row>
    <row r="115" spans="2:9" s="78" customFormat="1">
      <c r="B115" s="2"/>
      <c r="C115" s="404"/>
      <c r="D115" s="402"/>
      <c r="E115" s="505"/>
      <c r="F115" s="519"/>
      <c r="H115" s="402"/>
      <c r="I115" s="402"/>
    </row>
    <row r="116" spans="2:9">
      <c r="B116" s="497" t="s">
        <v>322</v>
      </c>
      <c r="C116" s="383">
        <v>160</v>
      </c>
      <c r="D116" s="407">
        <v>140</v>
      </c>
      <c r="E116" s="51">
        <v>85</v>
      </c>
      <c r="F116" s="526">
        <v>3.3</v>
      </c>
      <c r="H116" s="402"/>
      <c r="I116" s="402"/>
    </row>
    <row r="117" spans="2:9">
      <c r="B117" s="336" t="s">
        <v>323</v>
      </c>
      <c r="C117" s="371">
        <v>470</v>
      </c>
      <c r="D117" s="399">
        <v>380</v>
      </c>
      <c r="E117" s="55">
        <v>80.7</v>
      </c>
      <c r="F117" s="527">
        <v>4</v>
      </c>
      <c r="H117" s="402"/>
      <c r="I117" s="402"/>
    </row>
    <row r="118" spans="2:9">
      <c r="B118" s="336" t="s">
        <v>324</v>
      </c>
      <c r="C118" s="371">
        <v>170</v>
      </c>
      <c r="D118" s="399">
        <v>150</v>
      </c>
      <c r="E118" s="55">
        <v>84.8</v>
      </c>
      <c r="F118" s="527">
        <v>1.9</v>
      </c>
      <c r="H118" s="402"/>
      <c r="I118" s="402"/>
    </row>
    <row r="119" spans="2:9">
      <c r="B119" s="336" t="s">
        <v>325</v>
      </c>
      <c r="C119" s="371">
        <v>850</v>
      </c>
      <c r="D119" s="399">
        <v>640</v>
      </c>
      <c r="E119" s="55">
        <v>74.7</v>
      </c>
      <c r="F119" s="527">
        <v>4.0999999999999996</v>
      </c>
      <c r="H119" s="402"/>
      <c r="I119" s="402"/>
    </row>
    <row r="120" spans="2:9">
      <c r="B120" s="336" t="s">
        <v>326</v>
      </c>
      <c r="C120" s="371">
        <v>880</v>
      </c>
      <c r="D120" s="399">
        <v>670</v>
      </c>
      <c r="E120" s="55">
        <v>76.8</v>
      </c>
      <c r="F120" s="527">
        <v>3.2</v>
      </c>
      <c r="H120" s="402"/>
      <c r="I120" s="402"/>
    </row>
    <row r="121" spans="2:9">
      <c r="B121" s="336" t="s">
        <v>327</v>
      </c>
      <c r="C121" s="371">
        <v>160</v>
      </c>
      <c r="D121" s="399">
        <v>140</v>
      </c>
      <c r="E121" s="55">
        <v>86.2</v>
      </c>
      <c r="F121" s="527">
        <v>2.5</v>
      </c>
      <c r="H121" s="402"/>
      <c r="I121" s="402"/>
    </row>
    <row r="122" spans="2:9">
      <c r="B122" s="336" t="s">
        <v>328</v>
      </c>
      <c r="C122" s="371">
        <v>1310</v>
      </c>
      <c r="D122" s="399">
        <v>1010</v>
      </c>
      <c r="E122" s="55">
        <v>77</v>
      </c>
      <c r="F122" s="527">
        <v>4.4000000000000004</v>
      </c>
      <c r="H122" s="402"/>
      <c r="I122" s="402"/>
    </row>
    <row r="123" spans="2:9">
      <c r="B123" s="336" t="s">
        <v>329</v>
      </c>
      <c r="C123" s="371">
        <v>140</v>
      </c>
      <c r="D123" s="399">
        <v>120</v>
      </c>
      <c r="E123" s="55">
        <v>89.7</v>
      </c>
      <c r="F123" s="527">
        <v>2.2000000000000002</v>
      </c>
      <c r="H123" s="402"/>
      <c r="I123" s="402"/>
    </row>
    <row r="124" spans="2:9">
      <c r="B124" s="336" t="s">
        <v>330</v>
      </c>
      <c r="C124" s="371">
        <v>40</v>
      </c>
      <c r="D124" s="399">
        <v>40</v>
      </c>
      <c r="E124" s="55">
        <v>86</v>
      </c>
      <c r="F124" s="527">
        <v>1.8</v>
      </c>
      <c r="H124" s="402"/>
      <c r="I124" s="402"/>
    </row>
    <row r="125" spans="2:9">
      <c r="B125" s="336" t="s">
        <v>331</v>
      </c>
      <c r="C125" s="371">
        <v>230</v>
      </c>
      <c r="D125" s="399">
        <v>200</v>
      </c>
      <c r="E125" s="55">
        <v>85.7</v>
      </c>
      <c r="F125" s="527">
        <v>3.1</v>
      </c>
      <c r="H125" s="402"/>
      <c r="I125" s="402"/>
    </row>
    <row r="126" spans="2:9">
      <c r="B126" s="336" t="s">
        <v>332</v>
      </c>
      <c r="C126" s="371">
        <v>560</v>
      </c>
      <c r="D126" s="399">
        <v>440</v>
      </c>
      <c r="E126" s="55">
        <v>79.5</v>
      </c>
      <c r="F126" s="527">
        <v>3.8</v>
      </c>
      <c r="H126" s="402"/>
      <c r="I126" s="402"/>
    </row>
    <row r="127" spans="2:9">
      <c r="B127" s="336" t="s">
        <v>333</v>
      </c>
      <c r="C127" s="371">
        <v>330</v>
      </c>
      <c r="D127" s="399">
        <v>270</v>
      </c>
      <c r="E127" s="55">
        <v>82</v>
      </c>
      <c r="F127" s="527">
        <v>2.8</v>
      </c>
      <c r="H127" s="402"/>
      <c r="I127" s="402"/>
    </row>
    <row r="128" spans="2:9">
      <c r="B128" s="336" t="s">
        <v>334</v>
      </c>
      <c r="C128" s="371">
        <v>230</v>
      </c>
      <c r="D128" s="399">
        <v>180</v>
      </c>
      <c r="E128" s="55">
        <v>79.3</v>
      </c>
      <c r="F128" s="527">
        <v>3.4</v>
      </c>
      <c r="H128" s="402"/>
      <c r="I128" s="402"/>
    </row>
    <row r="129" spans="1:9">
      <c r="B129" s="524" t="s">
        <v>248</v>
      </c>
      <c r="C129" s="413">
        <v>5530</v>
      </c>
      <c r="D129" s="413">
        <v>4370</v>
      </c>
      <c r="E129" s="421">
        <v>79.099999999999994</v>
      </c>
      <c r="F129" s="425">
        <v>3.5</v>
      </c>
      <c r="H129" s="402"/>
      <c r="I129" s="402"/>
    </row>
    <row r="130" spans="1:9">
      <c r="H130" s="402"/>
      <c r="I130" s="402"/>
    </row>
    <row r="131" spans="1:9">
      <c r="D131" s="950" t="s">
        <v>335</v>
      </c>
      <c r="E131" s="950"/>
      <c r="H131" s="402"/>
      <c r="I131" s="402"/>
    </row>
    <row r="132" spans="1:9">
      <c r="H132" s="402"/>
      <c r="I132" s="402"/>
    </row>
    <row r="133" spans="1:9">
      <c r="B133" s="497" t="s">
        <v>336</v>
      </c>
      <c r="C133" s="383">
        <v>150</v>
      </c>
      <c r="D133" s="407">
        <v>120</v>
      </c>
      <c r="E133" s="51">
        <v>76.2</v>
      </c>
      <c r="F133" s="526">
        <v>1.1000000000000001</v>
      </c>
      <c r="H133" s="402"/>
      <c r="I133" s="402"/>
    </row>
    <row r="134" spans="1:9">
      <c r="B134" s="336" t="s">
        <v>337</v>
      </c>
      <c r="C134" s="371">
        <v>340</v>
      </c>
      <c r="D134" s="399">
        <v>290</v>
      </c>
      <c r="E134" s="55">
        <v>84.7</v>
      </c>
      <c r="F134" s="527">
        <v>3.1</v>
      </c>
      <c r="H134" s="402"/>
      <c r="I134" s="402"/>
    </row>
    <row r="135" spans="1:9">
      <c r="B135" s="336" t="s">
        <v>338</v>
      </c>
      <c r="C135" s="371">
        <v>160</v>
      </c>
      <c r="D135" s="399">
        <v>130</v>
      </c>
      <c r="E135" s="55">
        <v>84.1</v>
      </c>
      <c r="F135" s="527">
        <v>1.6</v>
      </c>
      <c r="H135" s="402"/>
      <c r="I135" s="402"/>
    </row>
    <row r="136" spans="1:9">
      <c r="B136" s="336" t="s">
        <v>339</v>
      </c>
      <c r="C136" s="371">
        <v>110</v>
      </c>
      <c r="D136" s="399">
        <v>90</v>
      </c>
      <c r="E136" s="55">
        <v>82.6</v>
      </c>
      <c r="F136" s="527">
        <v>2.2000000000000002</v>
      </c>
      <c r="H136" s="402"/>
      <c r="I136" s="402"/>
    </row>
    <row r="137" spans="1:9">
      <c r="B137" s="336" t="s">
        <v>340</v>
      </c>
      <c r="C137" s="371">
        <v>310</v>
      </c>
      <c r="D137" s="399">
        <v>220</v>
      </c>
      <c r="E137" s="55">
        <v>72.3</v>
      </c>
      <c r="F137" s="527">
        <v>2.2000000000000002</v>
      </c>
      <c r="H137" s="402"/>
      <c r="I137" s="402"/>
    </row>
    <row r="138" spans="1:9" s="78" customFormat="1">
      <c r="A138" s="2"/>
      <c r="B138" s="336" t="s">
        <v>341</v>
      </c>
      <c r="C138" s="371">
        <v>390</v>
      </c>
      <c r="D138" s="399">
        <v>290</v>
      </c>
      <c r="E138" s="55">
        <v>74.7</v>
      </c>
      <c r="F138" s="527">
        <v>1.4</v>
      </c>
      <c r="H138" s="402"/>
      <c r="I138" s="402"/>
    </row>
    <row r="139" spans="1:9">
      <c r="A139" s="78"/>
      <c r="B139" s="336" t="s">
        <v>342</v>
      </c>
      <c r="C139" s="371">
        <v>320</v>
      </c>
      <c r="D139" s="399">
        <v>240</v>
      </c>
      <c r="E139" s="55">
        <v>76.8</v>
      </c>
      <c r="F139" s="527">
        <v>1.6</v>
      </c>
      <c r="H139" s="402"/>
      <c r="I139" s="402"/>
    </row>
    <row r="140" spans="1:9">
      <c r="A140" s="78"/>
      <c r="B140" s="336" t="s">
        <v>343</v>
      </c>
      <c r="C140" s="371">
        <v>140</v>
      </c>
      <c r="D140" s="399">
        <v>110</v>
      </c>
      <c r="E140" s="55">
        <v>79.400000000000006</v>
      </c>
      <c r="F140" s="527">
        <v>2</v>
      </c>
      <c r="H140" s="402"/>
      <c r="I140" s="402"/>
    </row>
    <row r="141" spans="1:9">
      <c r="A141" s="78"/>
      <c r="B141" s="336" t="s">
        <v>344</v>
      </c>
      <c r="C141" s="371">
        <v>410</v>
      </c>
      <c r="D141" s="399">
        <v>340</v>
      </c>
      <c r="E141" s="55">
        <v>82.4</v>
      </c>
      <c r="F141" s="527">
        <v>2.4</v>
      </c>
      <c r="H141" s="402"/>
      <c r="I141" s="402"/>
    </row>
    <row r="142" spans="1:9">
      <c r="B142" s="336" t="s">
        <v>345</v>
      </c>
      <c r="C142" s="371">
        <v>760</v>
      </c>
      <c r="D142" s="399">
        <v>540</v>
      </c>
      <c r="E142" s="55">
        <v>71.2</v>
      </c>
      <c r="F142" s="527">
        <v>2</v>
      </c>
      <c r="H142" s="402"/>
      <c r="I142" s="402"/>
    </row>
    <row r="143" spans="1:9">
      <c r="B143" s="336" t="s">
        <v>346</v>
      </c>
      <c r="C143" s="371">
        <v>110</v>
      </c>
      <c r="D143" s="399">
        <v>100</v>
      </c>
      <c r="E143" s="55">
        <v>90.1</v>
      </c>
      <c r="F143" s="527">
        <v>1</v>
      </c>
      <c r="H143" s="402"/>
      <c r="I143" s="402"/>
    </row>
    <row r="144" spans="1:9">
      <c r="B144" s="348" t="s">
        <v>347</v>
      </c>
      <c r="C144" s="377">
        <v>150</v>
      </c>
      <c r="D144" s="397">
        <v>120</v>
      </c>
      <c r="E144" s="266">
        <v>77.900000000000006</v>
      </c>
      <c r="F144" s="528">
        <v>0.9</v>
      </c>
      <c r="H144" s="402"/>
      <c r="I144" s="402"/>
    </row>
    <row r="145" spans="1:9">
      <c r="B145" s="524" t="s">
        <v>248</v>
      </c>
      <c r="C145" s="377">
        <v>3340</v>
      </c>
      <c r="D145" s="377">
        <v>2590</v>
      </c>
      <c r="E145" s="525">
        <v>77.400000000000006</v>
      </c>
      <c r="F145" s="528">
        <v>1.7</v>
      </c>
      <c r="H145" s="402"/>
      <c r="I145" s="402"/>
    </row>
    <row r="146" spans="1:9">
      <c r="H146" s="402"/>
      <c r="I146" s="402"/>
    </row>
    <row r="147" spans="1:9">
      <c r="D147" s="952" t="s">
        <v>348</v>
      </c>
      <c r="E147" s="952"/>
      <c r="H147" s="402"/>
      <c r="I147" s="402"/>
    </row>
    <row r="148" spans="1:9" s="78" customFormat="1">
      <c r="A148" s="2"/>
      <c r="B148" s="2"/>
      <c r="C148" s="404"/>
      <c r="D148" s="402"/>
      <c r="E148" s="505"/>
      <c r="F148" s="519"/>
      <c r="H148" s="402"/>
      <c r="I148" s="402"/>
    </row>
    <row r="149" spans="1:9">
      <c r="B149" s="497" t="s">
        <v>349</v>
      </c>
      <c r="C149" s="383">
        <v>170</v>
      </c>
      <c r="D149" s="407">
        <v>150</v>
      </c>
      <c r="E149" s="51">
        <v>87</v>
      </c>
      <c r="F149" s="526">
        <v>3.3</v>
      </c>
      <c r="H149" s="402"/>
      <c r="I149" s="402"/>
    </row>
    <row r="150" spans="1:9">
      <c r="A150" s="78"/>
      <c r="B150" s="336" t="s">
        <v>350</v>
      </c>
      <c r="C150" s="371">
        <v>90</v>
      </c>
      <c r="D150" s="399">
        <v>80</v>
      </c>
      <c r="E150" s="55">
        <v>89.9</v>
      </c>
      <c r="F150" s="527">
        <v>2.1</v>
      </c>
      <c r="H150" s="402"/>
      <c r="I150" s="402"/>
    </row>
    <row r="151" spans="1:9">
      <c r="B151" s="336" t="s">
        <v>351</v>
      </c>
      <c r="C151" s="371">
        <v>1240</v>
      </c>
      <c r="D151" s="399">
        <v>900</v>
      </c>
      <c r="E151" s="55">
        <v>72</v>
      </c>
      <c r="F151" s="527">
        <v>4</v>
      </c>
      <c r="H151" s="402"/>
      <c r="I151" s="402"/>
    </row>
    <row r="152" spans="1:9">
      <c r="B152" s="336" t="s">
        <v>352</v>
      </c>
      <c r="C152" s="371">
        <v>2270</v>
      </c>
      <c r="D152" s="399">
        <v>1680</v>
      </c>
      <c r="E152" s="55">
        <v>74</v>
      </c>
      <c r="F152" s="527">
        <v>4.5999999999999996</v>
      </c>
      <c r="H152" s="402"/>
      <c r="I152" s="402"/>
    </row>
    <row r="153" spans="1:9">
      <c r="B153" s="336" t="s">
        <v>353</v>
      </c>
      <c r="C153" s="371">
        <v>1000</v>
      </c>
      <c r="D153" s="399">
        <v>790</v>
      </c>
      <c r="E153" s="55">
        <v>79.400000000000006</v>
      </c>
      <c r="F153" s="527">
        <v>3</v>
      </c>
      <c r="H153" s="402"/>
      <c r="I153" s="402"/>
    </row>
    <row r="154" spans="1:9">
      <c r="B154" s="348" t="s">
        <v>354</v>
      </c>
      <c r="C154" s="377">
        <v>610</v>
      </c>
      <c r="D154" s="397">
        <v>450</v>
      </c>
      <c r="E154" s="266">
        <v>73.099999999999994</v>
      </c>
      <c r="F154" s="528">
        <v>4.0999999999999996</v>
      </c>
      <c r="H154" s="402"/>
      <c r="I154" s="402"/>
    </row>
    <row r="155" spans="1:9">
      <c r="B155" s="524" t="s">
        <v>248</v>
      </c>
      <c r="C155" s="377">
        <v>5380</v>
      </c>
      <c r="D155" s="377">
        <v>4040</v>
      </c>
      <c r="E155" s="525">
        <v>75.099999999999994</v>
      </c>
      <c r="F155" s="528">
        <v>3.9</v>
      </c>
      <c r="H155" s="402"/>
      <c r="I155" s="402"/>
    </row>
    <row r="156" spans="1:9">
      <c r="H156" s="402"/>
      <c r="I156" s="402"/>
    </row>
    <row r="157" spans="1:9" s="78" customFormat="1">
      <c r="A157" s="2"/>
      <c r="B157" s="2"/>
      <c r="C157" s="404"/>
      <c r="D157" s="950" t="s">
        <v>355</v>
      </c>
      <c r="E157" s="950"/>
      <c r="F157" s="519"/>
      <c r="H157" s="402"/>
      <c r="I157" s="402"/>
    </row>
    <row r="158" spans="1:9">
      <c r="H158" s="402"/>
      <c r="I158" s="402"/>
    </row>
    <row r="159" spans="1:9">
      <c r="A159" s="78"/>
      <c r="B159" s="499" t="s">
        <v>377</v>
      </c>
      <c r="C159" s="413">
        <v>360</v>
      </c>
      <c r="D159" s="413">
        <v>280</v>
      </c>
      <c r="E159" s="421">
        <v>75.8</v>
      </c>
      <c r="F159" s="425">
        <v>3.7</v>
      </c>
      <c r="H159" s="402"/>
      <c r="I159" s="402"/>
    </row>
    <row r="160" spans="1:9">
      <c r="B160" s="402"/>
      <c r="H160" s="402"/>
      <c r="I160" s="402"/>
    </row>
    <row r="161" spans="1:9">
      <c r="H161" s="402"/>
      <c r="I161" s="402"/>
    </row>
    <row r="162" spans="1:9">
      <c r="B162" s="402"/>
      <c r="C162" s="504" t="s">
        <v>378</v>
      </c>
      <c r="D162" s="503" t="s">
        <v>378</v>
      </c>
      <c r="E162" s="503" t="s">
        <v>378</v>
      </c>
      <c r="F162" s="504" t="s">
        <v>360</v>
      </c>
      <c r="H162" s="402"/>
      <c r="I162" s="402"/>
    </row>
    <row r="163" spans="1:9">
      <c r="B163" s="309" t="s">
        <v>361</v>
      </c>
      <c r="C163" s="404">
        <v>44290</v>
      </c>
      <c r="D163" s="404">
        <v>34870</v>
      </c>
      <c r="E163" s="404">
        <v>78.7</v>
      </c>
      <c r="F163" s="140">
        <v>2.7</v>
      </c>
      <c r="H163" s="402"/>
      <c r="I163" s="402"/>
    </row>
    <row r="164" spans="1:9">
      <c r="B164" s="78"/>
      <c r="D164" s="404"/>
      <c r="E164" s="519"/>
    </row>
    <row r="165" spans="1:9">
      <c r="C165" s="78"/>
      <c r="D165" s="2"/>
      <c r="E165" s="2"/>
      <c r="F165" s="78"/>
    </row>
    <row r="166" spans="1:9" s="78" customFormat="1">
      <c r="A166" s="2"/>
      <c r="B166" s="3" t="s">
        <v>838</v>
      </c>
      <c r="C166" s="3"/>
      <c r="D166" s="3"/>
      <c r="E166" s="3"/>
      <c r="F166" s="3"/>
    </row>
    <row r="167" spans="1:9">
      <c r="B167" s="2" t="s">
        <v>383</v>
      </c>
    </row>
    <row r="168" spans="1:9">
      <c r="B168" s="2" t="s">
        <v>839</v>
      </c>
    </row>
    <row r="169" spans="1:9">
      <c r="B169" s="1168" t="s">
        <v>78</v>
      </c>
      <c r="C169" s="1168"/>
      <c r="D169" s="1168"/>
      <c r="E169" s="1168"/>
      <c r="F169" s="1168"/>
    </row>
    <row r="171" spans="1:9">
      <c r="A171" s="78"/>
    </row>
    <row r="178" spans="1:6" s="78" customFormat="1">
      <c r="A178" s="2"/>
      <c r="B178" s="2"/>
      <c r="C178" s="404"/>
      <c r="D178" s="402"/>
      <c r="E178" s="505"/>
      <c r="F178" s="519"/>
    </row>
    <row r="180" spans="1:6">
      <c r="A180" s="78"/>
    </row>
    <row r="187" spans="1:6" s="78" customFormat="1">
      <c r="A187" s="2"/>
      <c r="B187" s="2"/>
      <c r="C187" s="404"/>
      <c r="D187" s="402"/>
      <c r="E187" s="505"/>
      <c r="F187" s="519"/>
    </row>
    <row r="192" spans="1:6">
      <c r="A192" s="78"/>
    </row>
    <row r="199" spans="1:6" s="78" customFormat="1">
      <c r="A199" s="2"/>
      <c r="B199" s="2"/>
      <c r="C199" s="404"/>
      <c r="D199" s="402"/>
      <c r="E199" s="505"/>
      <c r="F199" s="519"/>
    </row>
    <row r="200" spans="1:6">
      <c r="A200" s="78"/>
    </row>
    <row r="207" spans="1:6" s="78" customFormat="1">
      <c r="A207" s="2"/>
      <c r="B207" s="2"/>
      <c r="C207" s="404"/>
      <c r="D207" s="402"/>
      <c r="E207" s="505"/>
      <c r="F207" s="519"/>
    </row>
    <row r="210" spans="1:6">
      <c r="A210" s="78"/>
    </row>
    <row r="217" spans="1:6" s="78" customFormat="1">
      <c r="A217" s="2"/>
      <c r="B217" s="2"/>
      <c r="C217" s="404"/>
      <c r="D217" s="402"/>
      <c r="E217" s="505"/>
      <c r="F217" s="519"/>
    </row>
    <row r="220" spans="1:6">
      <c r="A220" s="78"/>
    </row>
    <row r="224" spans="1:6">
      <c r="A224" s="78"/>
    </row>
    <row r="227" spans="1:15" s="78" customFormat="1">
      <c r="A227" s="402"/>
      <c r="B227" s="2"/>
      <c r="C227" s="404"/>
      <c r="D227" s="402"/>
      <c r="E227" s="505"/>
      <c r="F227" s="519"/>
    </row>
    <row r="228" spans="1:15">
      <c r="A228" s="402"/>
    </row>
    <row r="229" spans="1:15">
      <c r="A229" s="78"/>
    </row>
    <row r="231" spans="1:15" s="78" customFormat="1">
      <c r="A231" s="2"/>
      <c r="B231" s="2"/>
      <c r="C231" s="404"/>
      <c r="D231" s="402"/>
      <c r="E231" s="505"/>
      <c r="F231" s="519"/>
    </row>
    <row r="234" spans="1:15" s="402" customFormat="1">
      <c r="A234" s="2"/>
      <c r="B234" s="2"/>
      <c r="C234" s="404"/>
      <c r="E234" s="505"/>
      <c r="F234" s="519"/>
      <c r="G234" s="503"/>
      <c r="H234" s="503"/>
      <c r="I234" s="503"/>
    </row>
    <row r="235" spans="1:15" s="402" customFormat="1">
      <c r="A235" s="2"/>
      <c r="B235" s="2"/>
      <c r="C235" s="404"/>
      <c r="E235" s="505"/>
      <c r="F235" s="519"/>
      <c r="G235" s="404"/>
      <c r="H235" s="404"/>
      <c r="I235" s="404"/>
    </row>
    <row r="236" spans="1:15" s="78" customFormat="1">
      <c r="A236" s="2"/>
      <c r="B236" s="2"/>
      <c r="C236" s="404"/>
      <c r="D236" s="402"/>
      <c r="E236" s="505"/>
      <c r="F236" s="519"/>
    </row>
    <row r="237" spans="1:15" s="14" customFormat="1" ht="6" customHeight="1">
      <c r="A237" s="2"/>
      <c r="B237" s="2"/>
      <c r="C237" s="404"/>
      <c r="D237" s="402"/>
      <c r="E237" s="505"/>
      <c r="F237" s="519"/>
      <c r="G237" s="2"/>
      <c r="H237" s="2"/>
      <c r="I237" s="2"/>
      <c r="J237" s="3"/>
      <c r="K237" s="3"/>
      <c r="L237" s="3"/>
      <c r="M237" s="3"/>
      <c r="N237" s="3"/>
      <c r="O237" s="6"/>
    </row>
  </sheetData>
  <mergeCells count="4">
    <mergeCell ref="B1:F1"/>
    <mergeCell ref="D3:D6"/>
    <mergeCell ref="F3:F6"/>
    <mergeCell ref="B169:F169"/>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zoomScale="85" zoomScaleNormal="85" workbookViewId="0">
      <selection activeCell="M40" sqref="M40"/>
    </sheetView>
  </sheetViews>
  <sheetFormatPr baseColWidth="10" defaultColWidth="9" defaultRowHeight="11.25"/>
  <cols>
    <col min="1" max="1" width="5.7109375" style="2" customWidth="1"/>
    <col min="2" max="2" width="1.85546875" style="2" customWidth="1"/>
    <col min="3" max="3" width="22.42578125" style="2" customWidth="1"/>
    <col min="4" max="4" width="12" style="2" customWidth="1"/>
    <col min="5" max="5" width="12.140625" style="2" customWidth="1"/>
    <col min="6" max="6" width="9.5703125" style="78" customWidth="1"/>
    <col min="7" max="7" width="7.42578125" style="78" customWidth="1"/>
    <col min="8" max="256" width="9" style="2"/>
    <col min="257" max="257" width="5.7109375" style="2" customWidth="1"/>
    <col min="258" max="258" width="1.85546875" style="2" customWidth="1"/>
    <col min="259" max="259" width="22.42578125" style="2" customWidth="1"/>
    <col min="260" max="260" width="12" style="2" customWidth="1"/>
    <col min="261" max="261" width="12.140625" style="2" customWidth="1"/>
    <col min="262" max="262" width="9.5703125" style="2" customWidth="1"/>
    <col min="263" max="263" width="7.42578125" style="2" customWidth="1"/>
    <col min="264" max="512" width="9" style="2"/>
    <col min="513" max="513" width="5.7109375" style="2" customWidth="1"/>
    <col min="514" max="514" width="1.85546875" style="2" customWidth="1"/>
    <col min="515" max="515" width="22.42578125" style="2" customWidth="1"/>
    <col min="516" max="516" width="12" style="2" customWidth="1"/>
    <col min="517" max="517" width="12.140625" style="2" customWidth="1"/>
    <col min="518" max="518" width="9.5703125" style="2" customWidth="1"/>
    <col min="519" max="519" width="7.42578125" style="2" customWidth="1"/>
    <col min="520" max="768" width="9" style="2"/>
    <col min="769" max="769" width="5.7109375" style="2" customWidth="1"/>
    <col min="770" max="770" width="1.85546875" style="2" customWidth="1"/>
    <col min="771" max="771" width="22.42578125" style="2" customWidth="1"/>
    <col min="772" max="772" width="12" style="2" customWidth="1"/>
    <col min="773" max="773" width="12.140625" style="2" customWidth="1"/>
    <col min="774" max="774" width="9.5703125" style="2" customWidth="1"/>
    <col min="775" max="775" width="7.42578125" style="2" customWidth="1"/>
    <col min="776" max="1024" width="9" style="2"/>
    <col min="1025" max="1025" width="5.7109375" style="2" customWidth="1"/>
    <col min="1026" max="1026" width="1.85546875" style="2" customWidth="1"/>
    <col min="1027" max="1027" width="22.42578125" style="2" customWidth="1"/>
    <col min="1028" max="1028" width="12" style="2" customWidth="1"/>
    <col min="1029" max="1029" width="12.140625" style="2" customWidth="1"/>
    <col min="1030" max="1030" width="9.5703125" style="2" customWidth="1"/>
    <col min="1031" max="1031" width="7.42578125" style="2" customWidth="1"/>
    <col min="1032" max="1280" width="9" style="2"/>
    <col min="1281" max="1281" width="5.7109375" style="2" customWidth="1"/>
    <col min="1282" max="1282" width="1.85546875" style="2" customWidth="1"/>
    <col min="1283" max="1283" width="22.42578125" style="2" customWidth="1"/>
    <col min="1284" max="1284" width="12" style="2" customWidth="1"/>
    <col min="1285" max="1285" width="12.140625" style="2" customWidth="1"/>
    <col min="1286" max="1286" width="9.5703125" style="2" customWidth="1"/>
    <col min="1287" max="1287" width="7.42578125" style="2" customWidth="1"/>
    <col min="1288" max="1536" width="9" style="2"/>
    <col min="1537" max="1537" width="5.7109375" style="2" customWidth="1"/>
    <col min="1538" max="1538" width="1.85546875" style="2" customWidth="1"/>
    <col min="1539" max="1539" width="22.42578125" style="2" customWidth="1"/>
    <col min="1540" max="1540" width="12" style="2" customWidth="1"/>
    <col min="1541" max="1541" width="12.140625" style="2" customWidth="1"/>
    <col min="1542" max="1542" width="9.5703125" style="2" customWidth="1"/>
    <col min="1543" max="1543" width="7.42578125" style="2" customWidth="1"/>
    <col min="1544" max="1792" width="9" style="2"/>
    <col min="1793" max="1793" width="5.7109375" style="2" customWidth="1"/>
    <col min="1794" max="1794" width="1.85546875" style="2" customWidth="1"/>
    <col min="1795" max="1795" width="22.42578125" style="2" customWidth="1"/>
    <col min="1796" max="1796" width="12" style="2" customWidth="1"/>
    <col min="1797" max="1797" width="12.140625" style="2" customWidth="1"/>
    <col min="1798" max="1798" width="9.5703125" style="2" customWidth="1"/>
    <col min="1799" max="1799" width="7.42578125" style="2" customWidth="1"/>
    <col min="1800" max="2048" width="9" style="2"/>
    <col min="2049" max="2049" width="5.7109375" style="2" customWidth="1"/>
    <col min="2050" max="2050" width="1.85546875" style="2" customWidth="1"/>
    <col min="2051" max="2051" width="22.42578125" style="2" customWidth="1"/>
    <col min="2052" max="2052" width="12" style="2" customWidth="1"/>
    <col min="2053" max="2053" width="12.140625" style="2" customWidth="1"/>
    <col min="2054" max="2054" width="9.5703125" style="2" customWidth="1"/>
    <col min="2055" max="2055" width="7.42578125" style="2" customWidth="1"/>
    <col min="2056" max="2304" width="9" style="2"/>
    <col min="2305" max="2305" width="5.7109375" style="2" customWidth="1"/>
    <col min="2306" max="2306" width="1.85546875" style="2" customWidth="1"/>
    <col min="2307" max="2307" width="22.42578125" style="2" customWidth="1"/>
    <col min="2308" max="2308" width="12" style="2" customWidth="1"/>
    <col min="2309" max="2309" width="12.140625" style="2" customWidth="1"/>
    <col min="2310" max="2310" width="9.5703125" style="2" customWidth="1"/>
    <col min="2311" max="2311" width="7.42578125" style="2" customWidth="1"/>
    <col min="2312" max="2560" width="9" style="2"/>
    <col min="2561" max="2561" width="5.7109375" style="2" customWidth="1"/>
    <col min="2562" max="2562" width="1.85546875" style="2" customWidth="1"/>
    <col min="2563" max="2563" width="22.42578125" style="2" customWidth="1"/>
    <col min="2564" max="2564" width="12" style="2" customWidth="1"/>
    <col min="2565" max="2565" width="12.140625" style="2" customWidth="1"/>
    <col min="2566" max="2566" width="9.5703125" style="2" customWidth="1"/>
    <col min="2567" max="2567" width="7.42578125" style="2" customWidth="1"/>
    <col min="2568" max="2816" width="9" style="2"/>
    <col min="2817" max="2817" width="5.7109375" style="2" customWidth="1"/>
    <col min="2818" max="2818" width="1.85546875" style="2" customWidth="1"/>
    <col min="2819" max="2819" width="22.42578125" style="2" customWidth="1"/>
    <col min="2820" max="2820" width="12" style="2" customWidth="1"/>
    <col min="2821" max="2821" width="12.140625" style="2" customWidth="1"/>
    <col min="2822" max="2822" width="9.5703125" style="2" customWidth="1"/>
    <col min="2823" max="2823" width="7.42578125" style="2" customWidth="1"/>
    <col min="2824" max="3072" width="9" style="2"/>
    <col min="3073" max="3073" width="5.7109375" style="2" customWidth="1"/>
    <col min="3074" max="3074" width="1.85546875" style="2" customWidth="1"/>
    <col min="3075" max="3075" width="22.42578125" style="2" customWidth="1"/>
    <col min="3076" max="3076" width="12" style="2" customWidth="1"/>
    <col min="3077" max="3077" width="12.140625" style="2" customWidth="1"/>
    <col min="3078" max="3078" width="9.5703125" style="2" customWidth="1"/>
    <col min="3079" max="3079" width="7.42578125" style="2" customWidth="1"/>
    <col min="3080" max="3328" width="9" style="2"/>
    <col min="3329" max="3329" width="5.7109375" style="2" customWidth="1"/>
    <col min="3330" max="3330" width="1.85546875" style="2" customWidth="1"/>
    <col min="3331" max="3331" width="22.42578125" style="2" customWidth="1"/>
    <col min="3332" max="3332" width="12" style="2" customWidth="1"/>
    <col min="3333" max="3333" width="12.140625" style="2" customWidth="1"/>
    <col min="3334" max="3334" width="9.5703125" style="2" customWidth="1"/>
    <col min="3335" max="3335" width="7.42578125" style="2" customWidth="1"/>
    <col min="3336" max="3584" width="9" style="2"/>
    <col min="3585" max="3585" width="5.7109375" style="2" customWidth="1"/>
    <col min="3586" max="3586" width="1.85546875" style="2" customWidth="1"/>
    <col min="3587" max="3587" width="22.42578125" style="2" customWidth="1"/>
    <col min="3588" max="3588" width="12" style="2" customWidth="1"/>
    <col min="3589" max="3589" width="12.140625" style="2" customWidth="1"/>
    <col min="3590" max="3590" width="9.5703125" style="2" customWidth="1"/>
    <col min="3591" max="3591" width="7.42578125" style="2" customWidth="1"/>
    <col min="3592" max="3840" width="9" style="2"/>
    <col min="3841" max="3841" width="5.7109375" style="2" customWidth="1"/>
    <col min="3842" max="3842" width="1.85546875" style="2" customWidth="1"/>
    <col min="3843" max="3843" width="22.42578125" style="2" customWidth="1"/>
    <col min="3844" max="3844" width="12" style="2" customWidth="1"/>
    <col min="3845" max="3845" width="12.140625" style="2" customWidth="1"/>
    <col min="3846" max="3846" width="9.5703125" style="2" customWidth="1"/>
    <col min="3847" max="3847" width="7.42578125" style="2" customWidth="1"/>
    <col min="3848" max="4096" width="9" style="2"/>
    <col min="4097" max="4097" width="5.7109375" style="2" customWidth="1"/>
    <col min="4098" max="4098" width="1.85546875" style="2" customWidth="1"/>
    <col min="4099" max="4099" width="22.42578125" style="2" customWidth="1"/>
    <col min="4100" max="4100" width="12" style="2" customWidth="1"/>
    <col min="4101" max="4101" width="12.140625" style="2" customWidth="1"/>
    <col min="4102" max="4102" width="9.5703125" style="2" customWidth="1"/>
    <col min="4103" max="4103" width="7.42578125" style="2" customWidth="1"/>
    <col min="4104" max="4352" width="9" style="2"/>
    <col min="4353" max="4353" width="5.7109375" style="2" customWidth="1"/>
    <col min="4354" max="4354" width="1.85546875" style="2" customWidth="1"/>
    <col min="4355" max="4355" width="22.42578125" style="2" customWidth="1"/>
    <col min="4356" max="4356" width="12" style="2" customWidth="1"/>
    <col min="4357" max="4357" width="12.140625" style="2" customWidth="1"/>
    <col min="4358" max="4358" width="9.5703125" style="2" customWidth="1"/>
    <col min="4359" max="4359" width="7.42578125" style="2" customWidth="1"/>
    <col min="4360" max="4608" width="9" style="2"/>
    <col min="4609" max="4609" width="5.7109375" style="2" customWidth="1"/>
    <col min="4610" max="4610" width="1.85546875" style="2" customWidth="1"/>
    <col min="4611" max="4611" width="22.42578125" style="2" customWidth="1"/>
    <col min="4612" max="4612" width="12" style="2" customWidth="1"/>
    <col min="4613" max="4613" width="12.140625" style="2" customWidth="1"/>
    <col min="4614" max="4614" width="9.5703125" style="2" customWidth="1"/>
    <col min="4615" max="4615" width="7.42578125" style="2" customWidth="1"/>
    <col min="4616" max="4864" width="9" style="2"/>
    <col min="4865" max="4865" width="5.7109375" style="2" customWidth="1"/>
    <col min="4866" max="4866" width="1.85546875" style="2" customWidth="1"/>
    <col min="4867" max="4867" width="22.42578125" style="2" customWidth="1"/>
    <col min="4868" max="4868" width="12" style="2" customWidth="1"/>
    <col min="4869" max="4869" width="12.140625" style="2" customWidth="1"/>
    <col min="4870" max="4870" width="9.5703125" style="2" customWidth="1"/>
    <col min="4871" max="4871" width="7.42578125" style="2" customWidth="1"/>
    <col min="4872" max="5120" width="9" style="2"/>
    <col min="5121" max="5121" width="5.7109375" style="2" customWidth="1"/>
    <col min="5122" max="5122" width="1.85546875" style="2" customWidth="1"/>
    <col min="5123" max="5123" width="22.42578125" style="2" customWidth="1"/>
    <col min="5124" max="5124" width="12" style="2" customWidth="1"/>
    <col min="5125" max="5125" width="12.140625" style="2" customWidth="1"/>
    <col min="5126" max="5126" width="9.5703125" style="2" customWidth="1"/>
    <col min="5127" max="5127" width="7.42578125" style="2" customWidth="1"/>
    <col min="5128" max="5376" width="9" style="2"/>
    <col min="5377" max="5377" width="5.7109375" style="2" customWidth="1"/>
    <col min="5378" max="5378" width="1.85546875" style="2" customWidth="1"/>
    <col min="5379" max="5379" width="22.42578125" style="2" customWidth="1"/>
    <col min="5380" max="5380" width="12" style="2" customWidth="1"/>
    <col min="5381" max="5381" width="12.140625" style="2" customWidth="1"/>
    <col min="5382" max="5382" width="9.5703125" style="2" customWidth="1"/>
    <col min="5383" max="5383" width="7.42578125" style="2" customWidth="1"/>
    <col min="5384" max="5632" width="9" style="2"/>
    <col min="5633" max="5633" width="5.7109375" style="2" customWidth="1"/>
    <col min="5634" max="5634" width="1.85546875" style="2" customWidth="1"/>
    <col min="5635" max="5635" width="22.42578125" style="2" customWidth="1"/>
    <col min="5636" max="5636" width="12" style="2" customWidth="1"/>
    <col min="5637" max="5637" width="12.140625" style="2" customWidth="1"/>
    <col min="5638" max="5638" width="9.5703125" style="2" customWidth="1"/>
    <col min="5639" max="5639" width="7.42578125" style="2" customWidth="1"/>
    <col min="5640" max="5888" width="9" style="2"/>
    <col min="5889" max="5889" width="5.7109375" style="2" customWidth="1"/>
    <col min="5890" max="5890" width="1.85546875" style="2" customWidth="1"/>
    <col min="5891" max="5891" width="22.42578125" style="2" customWidth="1"/>
    <col min="5892" max="5892" width="12" style="2" customWidth="1"/>
    <col min="5893" max="5893" width="12.140625" style="2" customWidth="1"/>
    <col min="5894" max="5894" width="9.5703125" style="2" customWidth="1"/>
    <col min="5895" max="5895" width="7.42578125" style="2" customWidth="1"/>
    <col min="5896" max="6144" width="9" style="2"/>
    <col min="6145" max="6145" width="5.7109375" style="2" customWidth="1"/>
    <col min="6146" max="6146" width="1.85546875" style="2" customWidth="1"/>
    <col min="6147" max="6147" width="22.42578125" style="2" customWidth="1"/>
    <col min="6148" max="6148" width="12" style="2" customWidth="1"/>
    <col min="6149" max="6149" width="12.140625" style="2" customWidth="1"/>
    <col min="6150" max="6150" width="9.5703125" style="2" customWidth="1"/>
    <col min="6151" max="6151" width="7.42578125" style="2" customWidth="1"/>
    <col min="6152" max="6400" width="9" style="2"/>
    <col min="6401" max="6401" width="5.7109375" style="2" customWidth="1"/>
    <col min="6402" max="6402" width="1.85546875" style="2" customWidth="1"/>
    <col min="6403" max="6403" width="22.42578125" style="2" customWidth="1"/>
    <col min="6404" max="6404" width="12" style="2" customWidth="1"/>
    <col min="6405" max="6405" width="12.140625" style="2" customWidth="1"/>
    <col min="6406" max="6406" width="9.5703125" style="2" customWidth="1"/>
    <col min="6407" max="6407" width="7.42578125" style="2" customWidth="1"/>
    <col min="6408" max="6656" width="9" style="2"/>
    <col min="6657" max="6657" width="5.7109375" style="2" customWidth="1"/>
    <col min="6658" max="6658" width="1.85546875" style="2" customWidth="1"/>
    <col min="6659" max="6659" width="22.42578125" style="2" customWidth="1"/>
    <col min="6660" max="6660" width="12" style="2" customWidth="1"/>
    <col min="6661" max="6661" width="12.140625" style="2" customWidth="1"/>
    <col min="6662" max="6662" width="9.5703125" style="2" customWidth="1"/>
    <col min="6663" max="6663" width="7.42578125" style="2" customWidth="1"/>
    <col min="6664" max="6912" width="9" style="2"/>
    <col min="6913" max="6913" width="5.7109375" style="2" customWidth="1"/>
    <col min="6914" max="6914" width="1.85546875" style="2" customWidth="1"/>
    <col min="6915" max="6915" width="22.42578125" style="2" customWidth="1"/>
    <col min="6916" max="6916" width="12" style="2" customWidth="1"/>
    <col min="6917" max="6917" width="12.140625" style="2" customWidth="1"/>
    <col min="6918" max="6918" width="9.5703125" style="2" customWidth="1"/>
    <col min="6919" max="6919" width="7.42578125" style="2" customWidth="1"/>
    <col min="6920" max="7168" width="9" style="2"/>
    <col min="7169" max="7169" width="5.7109375" style="2" customWidth="1"/>
    <col min="7170" max="7170" width="1.85546875" style="2" customWidth="1"/>
    <col min="7171" max="7171" width="22.42578125" style="2" customWidth="1"/>
    <col min="7172" max="7172" width="12" style="2" customWidth="1"/>
    <col min="7173" max="7173" width="12.140625" style="2" customWidth="1"/>
    <col min="7174" max="7174" width="9.5703125" style="2" customWidth="1"/>
    <col min="7175" max="7175" width="7.42578125" style="2" customWidth="1"/>
    <col min="7176" max="7424" width="9" style="2"/>
    <col min="7425" max="7425" width="5.7109375" style="2" customWidth="1"/>
    <col min="7426" max="7426" width="1.85546875" style="2" customWidth="1"/>
    <col min="7427" max="7427" width="22.42578125" style="2" customWidth="1"/>
    <col min="7428" max="7428" width="12" style="2" customWidth="1"/>
    <col min="7429" max="7429" width="12.140625" style="2" customWidth="1"/>
    <col min="7430" max="7430" width="9.5703125" style="2" customWidth="1"/>
    <col min="7431" max="7431" width="7.42578125" style="2" customWidth="1"/>
    <col min="7432" max="7680" width="9" style="2"/>
    <col min="7681" max="7681" width="5.7109375" style="2" customWidth="1"/>
    <col min="7682" max="7682" width="1.85546875" style="2" customWidth="1"/>
    <col min="7683" max="7683" width="22.42578125" style="2" customWidth="1"/>
    <col min="7684" max="7684" width="12" style="2" customWidth="1"/>
    <col min="7685" max="7685" width="12.140625" style="2" customWidth="1"/>
    <col min="7686" max="7686" width="9.5703125" style="2" customWidth="1"/>
    <col min="7687" max="7687" width="7.42578125" style="2" customWidth="1"/>
    <col min="7688" max="7936" width="9" style="2"/>
    <col min="7937" max="7937" width="5.7109375" style="2" customWidth="1"/>
    <col min="7938" max="7938" width="1.85546875" style="2" customWidth="1"/>
    <col min="7939" max="7939" width="22.42578125" style="2" customWidth="1"/>
    <col min="7940" max="7940" width="12" style="2" customWidth="1"/>
    <col min="7941" max="7941" width="12.140625" style="2" customWidth="1"/>
    <col min="7942" max="7942" width="9.5703125" style="2" customWidth="1"/>
    <col min="7943" max="7943" width="7.42578125" style="2" customWidth="1"/>
    <col min="7944" max="8192" width="9" style="2"/>
    <col min="8193" max="8193" width="5.7109375" style="2" customWidth="1"/>
    <col min="8194" max="8194" width="1.85546875" style="2" customWidth="1"/>
    <col min="8195" max="8195" width="22.42578125" style="2" customWidth="1"/>
    <col min="8196" max="8196" width="12" style="2" customWidth="1"/>
    <col min="8197" max="8197" width="12.140625" style="2" customWidth="1"/>
    <col min="8198" max="8198" width="9.5703125" style="2" customWidth="1"/>
    <col min="8199" max="8199" width="7.42578125" style="2" customWidth="1"/>
    <col min="8200" max="8448" width="9" style="2"/>
    <col min="8449" max="8449" width="5.7109375" style="2" customWidth="1"/>
    <col min="8450" max="8450" width="1.85546875" style="2" customWidth="1"/>
    <col min="8451" max="8451" width="22.42578125" style="2" customWidth="1"/>
    <col min="8452" max="8452" width="12" style="2" customWidth="1"/>
    <col min="8453" max="8453" width="12.140625" style="2" customWidth="1"/>
    <col min="8454" max="8454" width="9.5703125" style="2" customWidth="1"/>
    <col min="8455" max="8455" width="7.42578125" style="2" customWidth="1"/>
    <col min="8456" max="8704" width="9" style="2"/>
    <col min="8705" max="8705" width="5.7109375" style="2" customWidth="1"/>
    <col min="8706" max="8706" width="1.85546875" style="2" customWidth="1"/>
    <col min="8707" max="8707" width="22.42578125" style="2" customWidth="1"/>
    <col min="8708" max="8708" width="12" style="2" customWidth="1"/>
    <col min="8709" max="8709" width="12.140625" style="2" customWidth="1"/>
    <col min="8710" max="8710" width="9.5703125" style="2" customWidth="1"/>
    <col min="8711" max="8711" width="7.42578125" style="2" customWidth="1"/>
    <col min="8712" max="8960" width="9" style="2"/>
    <col min="8961" max="8961" width="5.7109375" style="2" customWidth="1"/>
    <col min="8962" max="8962" width="1.85546875" style="2" customWidth="1"/>
    <col min="8963" max="8963" width="22.42578125" style="2" customWidth="1"/>
    <col min="8964" max="8964" width="12" style="2" customWidth="1"/>
    <col min="8965" max="8965" width="12.140625" style="2" customWidth="1"/>
    <col min="8966" max="8966" width="9.5703125" style="2" customWidth="1"/>
    <col min="8967" max="8967" width="7.42578125" style="2" customWidth="1"/>
    <col min="8968" max="9216" width="9" style="2"/>
    <col min="9217" max="9217" width="5.7109375" style="2" customWidth="1"/>
    <col min="9218" max="9218" width="1.85546875" style="2" customWidth="1"/>
    <col min="9219" max="9219" width="22.42578125" style="2" customWidth="1"/>
    <col min="9220" max="9220" width="12" style="2" customWidth="1"/>
    <col min="9221" max="9221" width="12.140625" style="2" customWidth="1"/>
    <col min="9222" max="9222" width="9.5703125" style="2" customWidth="1"/>
    <col min="9223" max="9223" width="7.42578125" style="2" customWidth="1"/>
    <col min="9224" max="9472" width="9" style="2"/>
    <col min="9473" max="9473" width="5.7109375" style="2" customWidth="1"/>
    <col min="9474" max="9474" width="1.85546875" style="2" customWidth="1"/>
    <col min="9475" max="9475" width="22.42578125" style="2" customWidth="1"/>
    <col min="9476" max="9476" width="12" style="2" customWidth="1"/>
    <col min="9477" max="9477" width="12.140625" style="2" customWidth="1"/>
    <col min="9478" max="9478" width="9.5703125" style="2" customWidth="1"/>
    <col min="9479" max="9479" width="7.42578125" style="2" customWidth="1"/>
    <col min="9480" max="9728" width="9" style="2"/>
    <col min="9729" max="9729" width="5.7109375" style="2" customWidth="1"/>
    <col min="9730" max="9730" width="1.85546875" style="2" customWidth="1"/>
    <col min="9731" max="9731" width="22.42578125" style="2" customWidth="1"/>
    <col min="9732" max="9732" width="12" style="2" customWidth="1"/>
    <col min="9733" max="9733" width="12.140625" style="2" customWidth="1"/>
    <col min="9734" max="9734" width="9.5703125" style="2" customWidth="1"/>
    <col min="9735" max="9735" width="7.42578125" style="2" customWidth="1"/>
    <col min="9736" max="9984" width="9" style="2"/>
    <col min="9985" max="9985" width="5.7109375" style="2" customWidth="1"/>
    <col min="9986" max="9986" width="1.85546875" style="2" customWidth="1"/>
    <col min="9987" max="9987" width="22.42578125" style="2" customWidth="1"/>
    <col min="9988" max="9988" width="12" style="2" customWidth="1"/>
    <col min="9989" max="9989" width="12.140625" style="2" customWidth="1"/>
    <col min="9990" max="9990" width="9.5703125" style="2" customWidth="1"/>
    <col min="9991" max="9991" width="7.42578125" style="2" customWidth="1"/>
    <col min="9992" max="10240" width="9" style="2"/>
    <col min="10241" max="10241" width="5.7109375" style="2" customWidth="1"/>
    <col min="10242" max="10242" width="1.85546875" style="2" customWidth="1"/>
    <col min="10243" max="10243" width="22.42578125" style="2" customWidth="1"/>
    <col min="10244" max="10244" width="12" style="2" customWidth="1"/>
    <col min="10245" max="10245" width="12.140625" style="2" customWidth="1"/>
    <col min="10246" max="10246" width="9.5703125" style="2" customWidth="1"/>
    <col min="10247" max="10247" width="7.42578125" style="2" customWidth="1"/>
    <col min="10248" max="10496" width="9" style="2"/>
    <col min="10497" max="10497" width="5.7109375" style="2" customWidth="1"/>
    <col min="10498" max="10498" width="1.85546875" style="2" customWidth="1"/>
    <col min="10499" max="10499" width="22.42578125" style="2" customWidth="1"/>
    <col min="10500" max="10500" width="12" style="2" customWidth="1"/>
    <col min="10501" max="10501" width="12.140625" style="2" customWidth="1"/>
    <col min="10502" max="10502" width="9.5703125" style="2" customWidth="1"/>
    <col min="10503" max="10503" width="7.42578125" style="2" customWidth="1"/>
    <col min="10504" max="10752" width="9" style="2"/>
    <col min="10753" max="10753" width="5.7109375" style="2" customWidth="1"/>
    <col min="10754" max="10754" width="1.85546875" style="2" customWidth="1"/>
    <col min="10755" max="10755" width="22.42578125" style="2" customWidth="1"/>
    <col min="10756" max="10756" width="12" style="2" customWidth="1"/>
    <col min="10757" max="10757" width="12.140625" style="2" customWidth="1"/>
    <col min="10758" max="10758" width="9.5703125" style="2" customWidth="1"/>
    <col min="10759" max="10759" width="7.42578125" style="2" customWidth="1"/>
    <col min="10760" max="11008" width="9" style="2"/>
    <col min="11009" max="11009" width="5.7109375" style="2" customWidth="1"/>
    <col min="11010" max="11010" width="1.85546875" style="2" customWidth="1"/>
    <col min="11011" max="11011" width="22.42578125" style="2" customWidth="1"/>
    <col min="11012" max="11012" width="12" style="2" customWidth="1"/>
    <col min="11013" max="11013" width="12.140625" style="2" customWidth="1"/>
    <col min="11014" max="11014" width="9.5703125" style="2" customWidth="1"/>
    <col min="11015" max="11015" width="7.42578125" style="2" customWidth="1"/>
    <col min="11016" max="11264" width="9" style="2"/>
    <col min="11265" max="11265" width="5.7109375" style="2" customWidth="1"/>
    <col min="11266" max="11266" width="1.85546875" style="2" customWidth="1"/>
    <col min="11267" max="11267" width="22.42578125" style="2" customWidth="1"/>
    <col min="11268" max="11268" width="12" style="2" customWidth="1"/>
    <col min="11269" max="11269" width="12.140625" style="2" customWidth="1"/>
    <col min="11270" max="11270" width="9.5703125" style="2" customWidth="1"/>
    <col min="11271" max="11271" width="7.42578125" style="2" customWidth="1"/>
    <col min="11272" max="11520" width="9" style="2"/>
    <col min="11521" max="11521" width="5.7109375" style="2" customWidth="1"/>
    <col min="11522" max="11522" width="1.85546875" style="2" customWidth="1"/>
    <col min="11523" max="11523" width="22.42578125" style="2" customWidth="1"/>
    <col min="11524" max="11524" width="12" style="2" customWidth="1"/>
    <col min="11525" max="11525" width="12.140625" style="2" customWidth="1"/>
    <col min="11526" max="11526" width="9.5703125" style="2" customWidth="1"/>
    <col min="11527" max="11527" width="7.42578125" style="2" customWidth="1"/>
    <col min="11528" max="11776" width="9" style="2"/>
    <col min="11777" max="11777" width="5.7109375" style="2" customWidth="1"/>
    <col min="11778" max="11778" width="1.85546875" style="2" customWidth="1"/>
    <col min="11779" max="11779" width="22.42578125" style="2" customWidth="1"/>
    <col min="11780" max="11780" width="12" style="2" customWidth="1"/>
    <col min="11781" max="11781" width="12.140625" style="2" customWidth="1"/>
    <col min="11782" max="11782" width="9.5703125" style="2" customWidth="1"/>
    <col min="11783" max="11783" width="7.42578125" style="2" customWidth="1"/>
    <col min="11784" max="12032" width="9" style="2"/>
    <col min="12033" max="12033" width="5.7109375" style="2" customWidth="1"/>
    <col min="12034" max="12034" width="1.85546875" style="2" customWidth="1"/>
    <col min="12035" max="12035" width="22.42578125" style="2" customWidth="1"/>
    <col min="12036" max="12036" width="12" style="2" customWidth="1"/>
    <col min="12037" max="12037" width="12.140625" style="2" customWidth="1"/>
    <col min="12038" max="12038" width="9.5703125" style="2" customWidth="1"/>
    <col min="12039" max="12039" width="7.42578125" style="2" customWidth="1"/>
    <col min="12040" max="12288" width="9" style="2"/>
    <col min="12289" max="12289" width="5.7109375" style="2" customWidth="1"/>
    <col min="12290" max="12290" width="1.85546875" style="2" customWidth="1"/>
    <col min="12291" max="12291" width="22.42578125" style="2" customWidth="1"/>
    <col min="12292" max="12292" width="12" style="2" customWidth="1"/>
    <col min="12293" max="12293" width="12.140625" style="2" customWidth="1"/>
    <col min="12294" max="12294" width="9.5703125" style="2" customWidth="1"/>
    <col min="12295" max="12295" width="7.42578125" style="2" customWidth="1"/>
    <col min="12296" max="12544" width="9" style="2"/>
    <col min="12545" max="12545" width="5.7109375" style="2" customWidth="1"/>
    <col min="12546" max="12546" width="1.85546875" style="2" customWidth="1"/>
    <col min="12547" max="12547" width="22.42578125" style="2" customWidth="1"/>
    <col min="12548" max="12548" width="12" style="2" customWidth="1"/>
    <col min="12549" max="12549" width="12.140625" style="2" customWidth="1"/>
    <col min="12550" max="12550" width="9.5703125" style="2" customWidth="1"/>
    <col min="12551" max="12551" width="7.42578125" style="2" customWidth="1"/>
    <col min="12552" max="12800" width="9" style="2"/>
    <col min="12801" max="12801" width="5.7109375" style="2" customWidth="1"/>
    <col min="12802" max="12802" width="1.85546875" style="2" customWidth="1"/>
    <col min="12803" max="12803" width="22.42578125" style="2" customWidth="1"/>
    <col min="12804" max="12804" width="12" style="2" customWidth="1"/>
    <col min="12805" max="12805" width="12.140625" style="2" customWidth="1"/>
    <col min="12806" max="12806" width="9.5703125" style="2" customWidth="1"/>
    <col min="12807" max="12807" width="7.42578125" style="2" customWidth="1"/>
    <col min="12808" max="13056" width="9" style="2"/>
    <col min="13057" max="13057" width="5.7109375" style="2" customWidth="1"/>
    <col min="13058" max="13058" width="1.85546875" style="2" customWidth="1"/>
    <col min="13059" max="13059" width="22.42578125" style="2" customWidth="1"/>
    <col min="13060" max="13060" width="12" style="2" customWidth="1"/>
    <col min="13061" max="13061" width="12.140625" style="2" customWidth="1"/>
    <col min="13062" max="13062" width="9.5703125" style="2" customWidth="1"/>
    <col min="13063" max="13063" width="7.42578125" style="2" customWidth="1"/>
    <col min="13064" max="13312" width="9" style="2"/>
    <col min="13313" max="13313" width="5.7109375" style="2" customWidth="1"/>
    <col min="13314" max="13314" width="1.85546875" style="2" customWidth="1"/>
    <col min="13315" max="13315" width="22.42578125" style="2" customWidth="1"/>
    <col min="13316" max="13316" width="12" style="2" customWidth="1"/>
    <col min="13317" max="13317" width="12.140625" style="2" customWidth="1"/>
    <col min="13318" max="13318" width="9.5703125" style="2" customWidth="1"/>
    <col min="13319" max="13319" width="7.42578125" style="2" customWidth="1"/>
    <col min="13320" max="13568" width="9" style="2"/>
    <col min="13569" max="13569" width="5.7109375" style="2" customWidth="1"/>
    <col min="13570" max="13570" width="1.85546875" style="2" customWidth="1"/>
    <col min="13571" max="13571" width="22.42578125" style="2" customWidth="1"/>
    <col min="13572" max="13572" width="12" style="2" customWidth="1"/>
    <col min="13573" max="13573" width="12.140625" style="2" customWidth="1"/>
    <col min="13574" max="13574" width="9.5703125" style="2" customWidth="1"/>
    <col min="13575" max="13575" width="7.42578125" style="2" customWidth="1"/>
    <col min="13576" max="13824" width="9" style="2"/>
    <col min="13825" max="13825" width="5.7109375" style="2" customWidth="1"/>
    <col min="13826" max="13826" width="1.85546875" style="2" customWidth="1"/>
    <col min="13827" max="13827" width="22.42578125" style="2" customWidth="1"/>
    <col min="13828" max="13828" width="12" style="2" customWidth="1"/>
    <col min="13829" max="13829" width="12.140625" style="2" customWidth="1"/>
    <col min="13830" max="13830" width="9.5703125" style="2" customWidth="1"/>
    <col min="13831" max="13831" width="7.42578125" style="2" customWidth="1"/>
    <col min="13832" max="14080" width="9" style="2"/>
    <col min="14081" max="14081" width="5.7109375" style="2" customWidth="1"/>
    <col min="14082" max="14082" width="1.85546875" style="2" customWidth="1"/>
    <col min="14083" max="14083" width="22.42578125" style="2" customWidth="1"/>
    <col min="14084" max="14084" width="12" style="2" customWidth="1"/>
    <col min="14085" max="14085" width="12.140625" style="2" customWidth="1"/>
    <col min="14086" max="14086" width="9.5703125" style="2" customWidth="1"/>
    <col min="14087" max="14087" width="7.42578125" style="2" customWidth="1"/>
    <col min="14088" max="14336" width="9" style="2"/>
    <col min="14337" max="14337" width="5.7109375" style="2" customWidth="1"/>
    <col min="14338" max="14338" width="1.85546875" style="2" customWidth="1"/>
    <col min="14339" max="14339" width="22.42578125" style="2" customWidth="1"/>
    <col min="14340" max="14340" width="12" style="2" customWidth="1"/>
    <col min="14341" max="14341" width="12.140625" style="2" customWidth="1"/>
    <col min="14342" max="14342" width="9.5703125" style="2" customWidth="1"/>
    <col min="14343" max="14343" width="7.42578125" style="2" customWidth="1"/>
    <col min="14344" max="14592" width="9" style="2"/>
    <col min="14593" max="14593" width="5.7109375" style="2" customWidth="1"/>
    <col min="14594" max="14594" width="1.85546875" style="2" customWidth="1"/>
    <col min="14595" max="14595" width="22.42578125" style="2" customWidth="1"/>
    <col min="14596" max="14596" width="12" style="2" customWidth="1"/>
    <col min="14597" max="14597" width="12.140625" style="2" customWidth="1"/>
    <col min="14598" max="14598" width="9.5703125" style="2" customWidth="1"/>
    <col min="14599" max="14599" width="7.42578125" style="2" customWidth="1"/>
    <col min="14600" max="14848" width="9" style="2"/>
    <col min="14849" max="14849" width="5.7109375" style="2" customWidth="1"/>
    <col min="14850" max="14850" width="1.85546875" style="2" customWidth="1"/>
    <col min="14851" max="14851" width="22.42578125" style="2" customWidth="1"/>
    <col min="14852" max="14852" width="12" style="2" customWidth="1"/>
    <col min="14853" max="14853" width="12.140625" style="2" customWidth="1"/>
    <col min="14854" max="14854" width="9.5703125" style="2" customWidth="1"/>
    <col min="14855" max="14855" width="7.42578125" style="2" customWidth="1"/>
    <col min="14856" max="15104" width="9" style="2"/>
    <col min="15105" max="15105" width="5.7109375" style="2" customWidth="1"/>
    <col min="15106" max="15106" width="1.85546875" style="2" customWidth="1"/>
    <col min="15107" max="15107" width="22.42578125" style="2" customWidth="1"/>
    <col min="15108" max="15108" width="12" style="2" customWidth="1"/>
    <col min="15109" max="15109" width="12.140625" style="2" customWidth="1"/>
    <col min="15110" max="15110" width="9.5703125" style="2" customWidth="1"/>
    <col min="15111" max="15111" width="7.42578125" style="2" customWidth="1"/>
    <col min="15112" max="15360" width="9" style="2"/>
    <col min="15361" max="15361" width="5.7109375" style="2" customWidth="1"/>
    <col min="15362" max="15362" width="1.85546875" style="2" customWidth="1"/>
    <col min="15363" max="15363" width="22.42578125" style="2" customWidth="1"/>
    <col min="15364" max="15364" width="12" style="2" customWidth="1"/>
    <col min="15365" max="15365" width="12.140625" style="2" customWidth="1"/>
    <col min="15366" max="15366" width="9.5703125" style="2" customWidth="1"/>
    <col min="15367" max="15367" width="7.42578125" style="2" customWidth="1"/>
    <col min="15368" max="15616" width="9" style="2"/>
    <col min="15617" max="15617" width="5.7109375" style="2" customWidth="1"/>
    <col min="15618" max="15618" width="1.85546875" style="2" customWidth="1"/>
    <col min="15619" max="15619" width="22.42578125" style="2" customWidth="1"/>
    <col min="15620" max="15620" width="12" style="2" customWidth="1"/>
    <col min="15621" max="15621" width="12.140625" style="2" customWidth="1"/>
    <col min="15622" max="15622" width="9.5703125" style="2" customWidth="1"/>
    <col min="15623" max="15623" width="7.42578125" style="2" customWidth="1"/>
    <col min="15624" max="15872" width="9" style="2"/>
    <col min="15873" max="15873" width="5.7109375" style="2" customWidth="1"/>
    <col min="15874" max="15874" width="1.85546875" style="2" customWidth="1"/>
    <col min="15875" max="15875" width="22.42578125" style="2" customWidth="1"/>
    <col min="15876" max="15876" width="12" style="2" customWidth="1"/>
    <col min="15877" max="15877" width="12.140625" style="2" customWidth="1"/>
    <col min="15878" max="15878" width="9.5703125" style="2" customWidth="1"/>
    <col min="15879" max="15879" width="7.42578125" style="2" customWidth="1"/>
    <col min="15880" max="16128" width="9" style="2"/>
    <col min="16129" max="16129" width="5.7109375" style="2" customWidth="1"/>
    <col min="16130" max="16130" width="1.85546875" style="2" customWidth="1"/>
    <col min="16131" max="16131" width="22.42578125" style="2" customWidth="1"/>
    <col min="16132" max="16132" width="12" style="2" customWidth="1"/>
    <col min="16133" max="16133" width="12.140625" style="2" customWidth="1"/>
    <col min="16134" max="16134" width="9.5703125" style="2" customWidth="1"/>
    <col min="16135" max="16135" width="7.42578125" style="2" customWidth="1"/>
    <col min="16136" max="16384" width="9" style="2"/>
  </cols>
  <sheetData>
    <row r="1" spans="2:10" ht="38.25" customHeight="1">
      <c r="B1" s="1108" t="s">
        <v>832</v>
      </c>
      <c r="C1" s="1108"/>
      <c r="D1" s="1108"/>
      <c r="E1" s="1108"/>
      <c r="F1" s="1108"/>
      <c r="G1" s="1108"/>
    </row>
    <row r="2" spans="2:10">
      <c r="B2" s="779"/>
      <c r="C2" s="779"/>
      <c r="D2" s="779"/>
      <c r="E2" s="779"/>
      <c r="F2" s="779"/>
      <c r="G2" s="6"/>
    </row>
    <row r="3" spans="2:10" ht="12.75" customHeight="1">
      <c r="B3" s="1213" t="s">
        <v>70</v>
      </c>
      <c r="C3" s="1213"/>
      <c r="D3" s="1213"/>
      <c r="E3" s="1213"/>
      <c r="F3" s="1213"/>
      <c r="G3" s="1213"/>
    </row>
    <row r="4" spans="2:10">
      <c r="B4" s="779"/>
      <c r="C4" s="779"/>
      <c r="D4" s="779"/>
      <c r="E4" s="2" t="s">
        <v>803</v>
      </c>
      <c r="G4" s="779"/>
    </row>
    <row r="5" spans="2:10" ht="15" customHeight="1">
      <c r="B5" s="312"/>
      <c r="C5" s="313"/>
      <c r="D5" s="313"/>
      <c r="E5" s="313"/>
      <c r="F5" s="614"/>
      <c r="G5" s="615"/>
    </row>
    <row r="6" spans="2:10" ht="15" customHeight="1">
      <c r="B6" s="321"/>
      <c r="C6" s="656" t="s">
        <v>384</v>
      </c>
      <c r="D6" s="656" t="s">
        <v>4</v>
      </c>
      <c r="E6" s="656" t="s">
        <v>5</v>
      </c>
      <c r="F6" s="1259" t="s">
        <v>386</v>
      </c>
      <c r="G6" s="1259" t="s">
        <v>6</v>
      </c>
      <c r="H6" s="78"/>
    </row>
    <row r="7" spans="2:10">
      <c r="B7" s="321"/>
      <c r="C7" s="656" t="s">
        <v>387</v>
      </c>
      <c r="D7" s="656"/>
      <c r="E7" s="656"/>
      <c r="F7" s="1259"/>
      <c r="G7" s="1259" t="s">
        <v>6</v>
      </c>
      <c r="H7" s="78"/>
    </row>
    <row r="8" spans="2:10">
      <c r="B8" s="580"/>
      <c r="C8" s="485"/>
      <c r="D8" s="342"/>
      <c r="E8" s="342"/>
      <c r="F8" s="616"/>
      <c r="G8" s="617"/>
      <c r="H8" s="78"/>
    </row>
    <row r="9" spans="2:10">
      <c r="B9" s="492" t="s">
        <v>388</v>
      </c>
      <c r="C9" s="492"/>
      <c r="D9" s="622">
        <v>40</v>
      </c>
      <c r="E9" s="622">
        <v>20</v>
      </c>
      <c r="F9" s="622">
        <v>60</v>
      </c>
      <c r="G9" s="438">
        <v>0.1</v>
      </c>
      <c r="H9" s="404"/>
      <c r="I9" s="404"/>
      <c r="J9" s="404"/>
    </row>
    <row r="10" spans="2:10">
      <c r="B10" s="146" t="s">
        <v>389</v>
      </c>
      <c r="C10" s="146"/>
      <c r="D10" s="338">
        <v>710</v>
      </c>
      <c r="E10" s="338">
        <v>1360</v>
      </c>
      <c r="F10" s="338">
        <v>2070</v>
      </c>
      <c r="G10" s="439">
        <v>4.7</v>
      </c>
      <c r="H10" s="404"/>
      <c r="I10" s="404"/>
      <c r="J10" s="404"/>
    </row>
    <row r="11" spans="2:10">
      <c r="B11" s="146" t="s">
        <v>390</v>
      </c>
      <c r="C11" s="146"/>
      <c r="D11" s="338">
        <v>640</v>
      </c>
      <c r="E11" s="338">
        <v>1530</v>
      </c>
      <c r="F11" s="338">
        <v>2180</v>
      </c>
      <c r="G11" s="439">
        <v>4.9000000000000004</v>
      </c>
      <c r="H11" s="404"/>
      <c r="I11" s="404"/>
      <c r="J11" s="404"/>
    </row>
    <row r="12" spans="2:10">
      <c r="B12" s="146" t="s">
        <v>391</v>
      </c>
      <c r="C12" s="146"/>
      <c r="D12" s="338">
        <v>660</v>
      </c>
      <c r="E12" s="338">
        <v>1450</v>
      </c>
      <c r="F12" s="338">
        <v>2110</v>
      </c>
      <c r="G12" s="439">
        <v>4.8</v>
      </c>
      <c r="H12" s="404"/>
      <c r="I12" s="404"/>
      <c r="J12" s="404"/>
    </row>
    <row r="13" spans="2:10">
      <c r="B13" s="146" t="s">
        <v>392</v>
      </c>
      <c r="C13" s="146"/>
      <c r="D13" s="338">
        <v>660</v>
      </c>
      <c r="E13" s="338">
        <v>1300</v>
      </c>
      <c r="F13" s="338">
        <v>1960</v>
      </c>
      <c r="G13" s="439">
        <v>4.4000000000000004</v>
      </c>
      <c r="H13" s="404"/>
      <c r="I13" s="404"/>
      <c r="J13" s="404"/>
    </row>
    <row r="14" spans="2:10">
      <c r="B14" s="146" t="s">
        <v>393</v>
      </c>
      <c r="C14" s="146"/>
      <c r="D14" s="338">
        <v>640</v>
      </c>
      <c r="E14" s="338">
        <v>1160</v>
      </c>
      <c r="F14" s="338">
        <v>1800</v>
      </c>
      <c r="G14" s="439">
        <v>4.0999999999999996</v>
      </c>
      <c r="H14" s="404"/>
      <c r="I14" s="404"/>
      <c r="J14" s="404"/>
    </row>
    <row r="15" spans="2:10">
      <c r="B15" s="146" t="s">
        <v>394</v>
      </c>
      <c r="C15" s="146"/>
      <c r="D15" s="338">
        <v>700</v>
      </c>
      <c r="E15" s="338">
        <v>1230</v>
      </c>
      <c r="F15" s="338">
        <v>1930</v>
      </c>
      <c r="G15" s="439">
        <v>4.3</v>
      </c>
      <c r="H15" s="404"/>
      <c r="I15" s="404"/>
      <c r="J15" s="404"/>
    </row>
    <row r="16" spans="2:10">
      <c r="B16" s="146" t="s">
        <v>395</v>
      </c>
      <c r="C16" s="146"/>
      <c r="D16" s="338">
        <v>850</v>
      </c>
      <c r="E16" s="338">
        <v>1160</v>
      </c>
      <c r="F16" s="338">
        <v>2010</v>
      </c>
      <c r="G16" s="439">
        <v>4.5</v>
      </c>
      <c r="H16" s="404"/>
      <c r="I16" s="404"/>
      <c r="J16" s="404"/>
    </row>
    <row r="17" spans="2:10">
      <c r="B17" s="146" t="s">
        <v>396</v>
      </c>
      <c r="C17" s="146"/>
      <c r="D17" s="338">
        <v>640</v>
      </c>
      <c r="E17" s="338">
        <v>950</v>
      </c>
      <c r="F17" s="338">
        <v>1590</v>
      </c>
      <c r="G17" s="439">
        <v>3.6</v>
      </c>
      <c r="H17" s="404"/>
      <c r="I17" s="404"/>
      <c r="J17" s="404"/>
    </row>
    <row r="18" spans="2:10">
      <c r="B18" s="146" t="s">
        <v>397</v>
      </c>
      <c r="C18" s="146"/>
      <c r="D18" s="338">
        <v>610</v>
      </c>
      <c r="E18" s="338">
        <v>900</v>
      </c>
      <c r="F18" s="338">
        <v>1510</v>
      </c>
      <c r="G18" s="439">
        <v>3.4</v>
      </c>
      <c r="H18" s="404"/>
      <c r="I18" s="404"/>
      <c r="J18" s="404"/>
    </row>
    <row r="19" spans="2:10">
      <c r="B19" s="146" t="s">
        <v>398</v>
      </c>
      <c r="C19" s="146"/>
      <c r="D19" s="338">
        <v>660</v>
      </c>
      <c r="E19" s="338">
        <v>860</v>
      </c>
      <c r="F19" s="338">
        <v>1510</v>
      </c>
      <c r="G19" s="439">
        <v>3.4</v>
      </c>
      <c r="H19" s="404"/>
      <c r="I19" s="404"/>
      <c r="J19" s="404"/>
    </row>
    <row r="20" spans="2:10">
      <c r="B20" s="146" t="s">
        <v>399</v>
      </c>
      <c r="C20" s="146"/>
      <c r="D20" s="338">
        <v>670</v>
      </c>
      <c r="E20" s="338">
        <v>820</v>
      </c>
      <c r="F20" s="338">
        <v>1490</v>
      </c>
      <c r="G20" s="439">
        <v>3.4</v>
      </c>
      <c r="H20" s="404"/>
      <c r="I20" s="404"/>
      <c r="J20" s="404"/>
    </row>
    <row r="21" spans="2:10">
      <c r="B21" s="146" t="s">
        <v>400</v>
      </c>
      <c r="C21" s="146"/>
      <c r="D21" s="338">
        <v>630</v>
      </c>
      <c r="E21" s="338">
        <v>790</v>
      </c>
      <c r="F21" s="338">
        <v>1420</v>
      </c>
      <c r="G21" s="439">
        <v>3.2</v>
      </c>
      <c r="H21" s="404"/>
      <c r="I21" s="404"/>
      <c r="J21" s="404"/>
    </row>
    <row r="22" spans="2:10">
      <c r="B22" s="146" t="s">
        <v>401</v>
      </c>
      <c r="C22" s="146"/>
      <c r="D22" s="338">
        <v>660</v>
      </c>
      <c r="E22" s="338">
        <v>780</v>
      </c>
      <c r="F22" s="338">
        <v>1440</v>
      </c>
      <c r="G22" s="439">
        <v>3.2</v>
      </c>
      <c r="H22" s="404"/>
      <c r="I22" s="404"/>
      <c r="J22" s="404"/>
    </row>
    <row r="23" spans="2:10">
      <c r="B23" s="146" t="s">
        <v>402</v>
      </c>
      <c r="C23" s="146"/>
      <c r="D23" s="338">
        <v>670</v>
      </c>
      <c r="E23" s="338">
        <v>760</v>
      </c>
      <c r="F23" s="338">
        <v>1420</v>
      </c>
      <c r="G23" s="439">
        <v>3.2</v>
      </c>
      <c r="H23" s="404"/>
      <c r="I23" s="404"/>
      <c r="J23" s="404"/>
    </row>
    <row r="24" spans="2:10">
      <c r="B24" s="146" t="s">
        <v>409</v>
      </c>
      <c r="C24" s="146"/>
      <c r="D24" s="338">
        <v>710</v>
      </c>
      <c r="E24" s="338">
        <v>760</v>
      </c>
      <c r="F24" s="338">
        <v>1460</v>
      </c>
      <c r="G24" s="439">
        <v>3.3</v>
      </c>
      <c r="H24" s="404"/>
      <c r="I24" s="404"/>
      <c r="J24" s="404"/>
    </row>
    <row r="25" spans="2:10">
      <c r="B25" s="146" t="s">
        <v>410</v>
      </c>
      <c r="C25" s="146"/>
      <c r="D25" s="338">
        <v>630</v>
      </c>
      <c r="E25" s="338">
        <v>660</v>
      </c>
      <c r="F25" s="338">
        <v>1300</v>
      </c>
      <c r="G25" s="439">
        <v>2.9</v>
      </c>
      <c r="H25" s="404"/>
      <c r="I25" s="404"/>
      <c r="J25" s="404"/>
    </row>
    <row r="26" spans="2:10">
      <c r="B26" s="146" t="s">
        <v>411</v>
      </c>
      <c r="C26" s="146"/>
      <c r="D26" s="338">
        <v>670</v>
      </c>
      <c r="E26" s="338">
        <v>660</v>
      </c>
      <c r="F26" s="338">
        <v>1330</v>
      </c>
      <c r="G26" s="439">
        <v>3</v>
      </c>
      <c r="H26" s="404"/>
      <c r="I26" s="404"/>
      <c r="J26" s="404"/>
    </row>
    <row r="27" spans="2:10">
      <c r="B27" s="146" t="s">
        <v>412</v>
      </c>
      <c r="C27" s="146"/>
      <c r="D27" s="338">
        <v>680</v>
      </c>
      <c r="E27" s="338">
        <v>660</v>
      </c>
      <c r="F27" s="338">
        <v>1340</v>
      </c>
      <c r="G27" s="439">
        <v>3</v>
      </c>
      <c r="H27" s="404"/>
      <c r="I27" s="404"/>
      <c r="J27" s="404"/>
    </row>
    <row r="28" spans="2:10">
      <c r="B28" s="146" t="s">
        <v>413</v>
      </c>
      <c r="C28" s="146"/>
      <c r="D28" s="338">
        <v>610</v>
      </c>
      <c r="E28" s="338">
        <v>590</v>
      </c>
      <c r="F28" s="338">
        <v>1200</v>
      </c>
      <c r="G28" s="439">
        <v>2.7</v>
      </c>
      <c r="H28" s="404"/>
      <c r="I28" s="404"/>
      <c r="J28" s="404"/>
    </row>
    <row r="29" spans="2:10">
      <c r="B29" s="146" t="s">
        <v>414</v>
      </c>
      <c r="C29" s="146"/>
      <c r="D29" s="338">
        <v>620</v>
      </c>
      <c r="E29" s="338">
        <v>640</v>
      </c>
      <c r="F29" s="338">
        <v>1260</v>
      </c>
      <c r="G29" s="439">
        <v>2.8</v>
      </c>
      <c r="H29" s="404"/>
      <c r="I29" s="404"/>
      <c r="J29" s="404"/>
    </row>
    <row r="30" spans="2:10" s="591" customFormat="1" ht="10.5" customHeight="1">
      <c r="B30" s="146" t="s">
        <v>415</v>
      </c>
      <c r="C30" s="146"/>
      <c r="D30" s="338">
        <v>680</v>
      </c>
      <c r="E30" s="338">
        <v>660</v>
      </c>
      <c r="F30" s="338">
        <v>1340</v>
      </c>
      <c r="G30" s="439">
        <v>3</v>
      </c>
      <c r="H30" s="404"/>
      <c r="I30" s="404"/>
      <c r="J30" s="404"/>
    </row>
    <row r="31" spans="2:10" s="591" customFormat="1" ht="10.5" customHeight="1">
      <c r="B31" s="146" t="s">
        <v>416</v>
      </c>
      <c r="C31" s="146"/>
      <c r="D31" s="338">
        <v>510</v>
      </c>
      <c r="E31" s="338">
        <v>510</v>
      </c>
      <c r="F31" s="338">
        <v>1020</v>
      </c>
      <c r="G31" s="439">
        <v>2.2999999999999998</v>
      </c>
      <c r="H31" s="404"/>
      <c r="I31" s="404"/>
      <c r="J31" s="404"/>
    </row>
    <row r="32" spans="2:10" s="607" customFormat="1" ht="10.5" customHeight="1">
      <c r="B32" s="146" t="s">
        <v>417</v>
      </c>
      <c r="C32" s="146"/>
      <c r="D32" s="338">
        <v>570</v>
      </c>
      <c r="E32" s="338">
        <v>450</v>
      </c>
      <c r="F32" s="338">
        <v>1020</v>
      </c>
      <c r="G32" s="439">
        <v>2.2999999999999998</v>
      </c>
      <c r="H32" s="404"/>
      <c r="I32" s="404"/>
      <c r="J32" s="404"/>
    </row>
    <row r="33" spans="1:11" s="607" customFormat="1" ht="10.5" customHeight="1">
      <c r="B33" s="146" t="s">
        <v>741</v>
      </c>
      <c r="C33" s="146"/>
      <c r="D33" s="338">
        <v>620</v>
      </c>
      <c r="E33" s="338">
        <v>460</v>
      </c>
      <c r="F33" s="338">
        <v>1080</v>
      </c>
      <c r="G33" s="439">
        <v>2.4</v>
      </c>
      <c r="H33" s="404"/>
      <c r="I33" s="404"/>
      <c r="J33" s="404"/>
    </row>
    <row r="34" spans="1:11" s="591" customFormat="1" ht="12" customHeight="1">
      <c r="A34" s="607"/>
      <c r="B34" s="146" t="s">
        <v>742</v>
      </c>
      <c r="C34" s="146"/>
      <c r="D34" s="338">
        <v>710</v>
      </c>
      <c r="E34" s="338">
        <v>480</v>
      </c>
      <c r="F34" s="338">
        <v>1190</v>
      </c>
      <c r="G34" s="439">
        <v>2.7</v>
      </c>
      <c r="H34" s="404"/>
      <c r="I34" s="404"/>
      <c r="J34" s="404"/>
      <c r="K34" s="593"/>
    </row>
    <row r="35" spans="1:11" ht="15.75" customHeight="1">
      <c r="A35" s="591"/>
      <c r="B35" s="146" t="s">
        <v>833</v>
      </c>
      <c r="C35" s="146"/>
      <c r="D35" s="338">
        <v>990</v>
      </c>
      <c r="E35" s="338">
        <v>730</v>
      </c>
      <c r="F35" s="338">
        <v>1720</v>
      </c>
      <c r="G35" s="439">
        <v>3.9</v>
      </c>
      <c r="H35" s="404"/>
      <c r="I35" s="404"/>
      <c r="J35" s="404"/>
      <c r="K35" s="863"/>
    </row>
    <row r="36" spans="1:11" ht="15.75" customHeight="1">
      <c r="A36" s="591"/>
      <c r="B36" s="321" t="s">
        <v>834</v>
      </c>
      <c r="C36" s="322"/>
      <c r="D36" s="338">
        <v>120</v>
      </c>
      <c r="E36" s="338">
        <v>220</v>
      </c>
      <c r="F36" s="338">
        <v>340</v>
      </c>
      <c r="G36" s="439">
        <v>0.8</v>
      </c>
      <c r="H36" s="404"/>
      <c r="I36" s="404"/>
      <c r="J36" s="404"/>
      <c r="K36" s="863"/>
    </row>
    <row r="37" spans="1:11" ht="15.75" customHeight="1">
      <c r="A37" s="591"/>
      <c r="B37" s="321" t="s">
        <v>835</v>
      </c>
      <c r="C37" s="322"/>
      <c r="D37" s="338">
        <v>2820</v>
      </c>
      <c r="E37" s="338">
        <v>1410</v>
      </c>
      <c r="F37" s="338">
        <v>4230</v>
      </c>
      <c r="G37" s="439">
        <v>9.6</v>
      </c>
      <c r="H37" s="404"/>
      <c r="I37" s="404"/>
      <c r="J37" s="404"/>
      <c r="K37" s="863"/>
    </row>
    <row r="38" spans="1:11">
      <c r="B38" s="624" t="s">
        <v>28</v>
      </c>
      <c r="C38" s="625"/>
      <c r="D38" s="626">
        <v>20380</v>
      </c>
      <c r="E38" s="626">
        <v>23910</v>
      </c>
      <c r="F38" s="626">
        <v>44290</v>
      </c>
      <c r="G38" s="626">
        <v>100</v>
      </c>
      <c r="H38" s="404"/>
      <c r="I38" s="404"/>
      <c r="J38" s="404"/>
    </row>
    <row r="39" spans="1:11" ht="26.25" customHeight="1">
      <c r="B39" s="627"/>
      <c r="C39" s="628" t="s">
        <v>403</v>
      </c>
      <c r="D39" s="629">
        <v>1490</v>
      </c>
      <c r="E39" s="629">
        <v>1150</v>
      </c>
      <c r="F39" s="629">
        <v>1310</v>
      </c>
      <c r="G39" s="657"/>
      <c r="H39" s="404"/>
      <c r="I39" s="404"/>
      <c r="J39" s="404"/>
    </row>
    <row r="40" spans="1:11" ht="22.5">
      <c r="B40" s="630"/>
      <c r="C40" s="631" t="s">
        <v>404</v>
      </c>
      <c r="D40" s="632">
        <v>1550</v>
      </c>
      <c r="E40" s="632">
        <v>1050</v>
      </c>
      <c r="F40" s="632">
        <v>1250</v>
      </c>
      <c r="G40" s="658"/>
      <c r="H40" s="404"/>
      <c r="I40" s="404"/>
      <c r="J40" s="404"/>
    </row>
    <row r="41" spans="1:11" ht="11.25" customHeight="1">
      <c r="B41" s="1245" t="s">
        <v>408</v>
      </c>
      <c r="C41" s="1245"/>
      <c r="D41" s="1245"/>
      <c r="E41" s="1245"/>
      <c r="F41" s="1245"/>
      <c r="G41" s="1245"/>
    </row>
    <row r="42" spans="1:11">
      <c r="B42" s="2" t="s">
        <v>406</v>
      </c>
      <c r="G42" s="79"/>
    </row>
    <row r="43" spans="1:11">
      <c r="B43" s="199" t="s">
        <v>734</v>
      </c>
      <c r="G43" s="79"/>
    </row>
    <row r="44" spans="1:11" ht="11.25" customHeight="1">
      <c r="B44" s="1251" t="s">
        <v>78</v>
      </c>
      <c r="C44" s="1251"/>
      <c r="D44" s="1088"/>
      <c r="E44" s="1088"/>
      <c r="F44" s="1088"/>
    </row>
    <row r="45" spans="1:11">
      <c r="B45" s="620"/>
      <c r="C45" s="620"/>
      <c r="D45" s="620"/>
      <c r="E45" s="620"/>
    </row>
    <row r="46" spans="1:11">
      <c r="B46" s="620"/>
      <c r="C46" s="620"/>
      <c r="D46" s="620"/>
      <c r="E46" s="620"/>
    </row>
    <row r="47" spans="1:11">
      <c r="B47" s="620"/>
      <c r="C47" s="620"/>
      <c r="D47" s="620"/>
      <c r="E47" s="620"/>
    </row>
    <row r="48" spans="1:11">
      <c r="B48" s="620"/>
      <c r="C48" s="620"/>
      <c r="D48" s="620"/>
      <c r="E48" s="620"/>
    </row>
    <row r="49" spans="2:5">
      <c r="B49" s="620"/>
      <c r="C49" s="620"/>
      <c r="D49" s="620"/>
      <c r="E49" s="620"/>
    </row>
    <row r="50" spans="2:5">
      <c r="B50" s="620"/>
      <c r="C50" s="620"/>
      <c r="D50" s="620"/>
      <c r="E50" s="620"/>
    </row>
    <row r="51" spans="2:5">
      <c r="B51" s="620"/>
      <c r="C51" s="620"/>
      <c r="D51" s="620"/>
      <c r="E51" s="620"/>
    </row>
    <row r="52" spans="2:5">
      <c r="B52" s="620"/>
      <c r="C52" s="620"/>
      <c r="D52" s="620"/>
      <c r="E52" s="620"/>
    </row>
    <row r="53" spans="2:5">
      <c r="B53" s="620"/>
      <c r="C53" s="620"/>
      <c r="D53" s="620"/>
      <c r="E53" s="620"/>
    </row>
    <row r="54" spans="2:5">
      <c r="B54" s="620"/>
      <c r="C54" s="620"/>
      <c r="D54" s="620"/>
      <c r="E54" s="620"/>
    </row>
    <row r="55" spans="2:5">
      <c r="B55" s="620"/>
      <c r="C55" s="620"/>
      <c r="D55" s="620"/>
      <c r="E55" s="620"/>
    </row>
    <row r="56" spans="2:5">
      <c r="B56" s="620"/>
      <c r="C56" s="620"/>
      <c r="D56" s="620"/>
      <c r="E56" s="620"/>
    </row>
    <row r="57" spans="2:5">
      <c r="B57" s="620"/>
      <c r="C57" s="620"/>
      <c r="D57" s="620"/>
      <c r="E57" s="620"/>
    </row>
    <row r="58" spans="2:5">
      <c r="B58" s="620"/>
      <c r="C58" s="620"/>
      <c r="D58" s="620"/>
      <c r="E58" s="620"/>
    </row>
    <row r="59" spans="2:5">
      <c r="B59" s="620"/>
      <c r="C59" s="620"/>
      <c r="D59" s="620"/>
      <c r="E59" s="620"/>
    </row>
    <row r="60" spans="2:5">
      <c r="B60" s="620"/>
      <c r="C60" s="620"/>
      <c r="D60" s="620"/>
      <c r="E60" s="620"/>
    </row>
    <row r="61" spans="2:5">
      <c r="B61" s="620"/>
      <c r="C61" s="620"/>
      <c r="D61" s="620"/>
      <c r="E61" s="620"/>
    </row>
    <row r="62" spans="2:5">
      <c r="B62" s="620"/>
      <c r="C62" s="620"/>
      <c r="D62" s="620"/>
      <c r="E62" s="620"/>
    </row>
    <row r="63" spans="2:5">
      <c r="B63" s="620"/>
      <c r="C63" s="620"/>
      <c r="D63" s="620"/>
      <c r="E63" s="620"/>
    </row>
    <row r="64" spans="2:5">
      <c r="B64" s="620"/>
      <c r="C64" s="620"/>
      <c r="D64" s="620"/>
      <c r="E64" s="620"/>
    </row>
    <row r="65" spans="2:5">
      <c r="B65" s="620"/>
      <c r="C65" s="620"/>
      <c r="D65" s="620"/>
      <c r="E65" s="620"/>
    </row>
    <row r="66" spans="2:5">
      <c r="B66" s="620"/>
      <c r="C66" s="620"/>
      <c r="D66" s="620"/>
      <c r="E66" s="620"/>
    </row>
    <row r="67" spans="2:5">
      <c r="B67" s="620"/>
      <c r="C67" s="620"/>
      <c r="D67" s="620"/>
      <c r="E67" s="620"/>
    </row>
    <row r="68" spans="2:5">
      <c r="B68" s="620"/>
      <c r="C68" s="620"/>
      <c r="D68" s="620"/>
      <c r="E68" s="620"/>
    </row>
    <row r="69" spans="2:5">
      <c r="B69" s="620"/>
      <c r="C69" s="620"/>
      <c r="D69" s="620"/>
      <c r="E69" s="620"/>
    </row>
    <row r="70" spans="2:5">
      <c r="B70" s="620"/>
      <c r="C70" s="620"/>
      <c r="D70" s="620"/>
      <c r="E70" s="620"/>
    </row>
    <row r="71" spans="2:5">
      <c r="B71" s="620"/>
      <c r="C71" s="620"/>
      <c r="D71" s="620"/>
      <c r="E71" s="620"/>
    </row>
    <row r="72" spans="2:5">
      <c r="B72" s="620"/>
      <c r="C72" s="620"/>
      <c r="D72" s="620"/>
      <c r="E72" s="620"/>
    </row>
    <row r="73" spans="2:5">
      <c r="B73" s="620"/>
      <c r="C73" s="620"/>
      <c r="D73" s="620"/>
      <c r="E73" s="620"/>
    </row>
    <row r="74" spans="2:5">
      <c r="B74" s="620"/>
      <c r="C74" s="620"/>
      <c r="D74" s="620"/>
      <c r="E74" s="620"/>
    </row>
    <row r="75" spans="2:5">
      <c r="B75" s="620"/>
      <c r="C75" s="620"/>
      <c r="D75" s="620"/>
      <c r="E75" s="620"/>
    </row>
    <row r="76" spans="2:5">
      <c r="B76" s="620"/>
      <c r="C76" s="620"/>
      <c r="D76" s="620"/>
      <c r="E76" s="620"/>
    </row>
    <row r="77" spans="2:5">
      <c r="B77" s="620"/>
      <c r="C77" s="620"/>
      <c r="D77" s="620"/>
      <c r="E77" s="620"/>
    </row>
    <row r="78" spans="2:5">
      <c r="B78" s="620"/>
      <c r="C78" s="620"/>
      <c r="D78" s="620"/>
      <c r="E78" s="620"/>
    </row>
    <row r="79" spans="2:5">
      <c r="B79" s="620"/>
      <c r="C79" s="620"/>
      <c r="D79" s="620"/>
      <c r="E79" s="620"/>
    </row>
    <row r="80" spans="2:5">
      <c r="B80" s="621"/>
      <c r="C80" s="621"/>
      <c r="D80" s="621"/>
      <c r="E80" s="621"/>
    </row>
    <row r="81" spans="2:5">
      <c r="B81" s="620"/>
      <c r="C81" s="620"/>
      <c r="D81" s="620"/>
      <c r="E81" s="620"/>
    </row>
  </sheetData>
  <mergeCells count="6">
    <mergeCell ref="B44:F44"/>
    <mergeCell ref="B41:G41"/>
    <mergeCell ref="B1:G1"/>
    <mergeCell ref="B3:G3"/>
    <mergeCell ref="F6:F7"/>
    <mergeCell ref="G6:G7"/>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zoomScale="85" zoomScaleNormal="85" workbookViewId="0">
      <selection activeCell="H21" sqref="H21"/>
    </sheetView>
  </sheetViews>
  <sheetFormatPr baseColWidth="10" defaultColWidth="9" defaultRowHeight="11.25"/>
  <cols>
    <col min="1" max="1" width="6.28515625" style="2" customWidth="1"/>
    <col min="2" max="2" width="1.7109375" style="2" customWidth="1"/>
    <col min="3" max="3" width="23.28515625" style="2" customWidth="1"/>
    <col min="4" max="4" width="12" style="2" customWidth="1"/>
    <col min="5" max="5" width="11.28515625" style="2" customWidth="1"/>
    <col min="6" max="6" width="8.28515625" style="78" customWidth="1"/>
    <col min="7" max="7" width="7.85546875" style="78" customWidth="1"/>
    <col min="8" max="11" width="9" style="47"/>
    <col min="12" max="256" width="9" style="2"/>
    <col min="257" max="257" width="6.28515625" style="2" customWidth="1"/>
    <col min="258" max="258" width="1.7109375" style="2" customWidth="1"/>
    <col min="259" max="259" width="23.28515625" style="2" customWidth="1"/>
    <col min="260" max="260" width="12" style="2" customWidth="1"/>
    <col min="261" max="261" width="11.28515625" style="2" customWidth="1"/>
    <col min="262" max="262" width="8.28515625" style="2" customWidth="1"/>
    <col min="263" max="263" width="7.85546875" style="2" customWidth="1"/>
    <col min="264" max="512" width="9" style="2"/>
    <col min="513" max="513" width="6.28515625" style="2" customWidth="1"/>
    <col min="514" max="514" width="1.7109375" style="2" customWidth="1"/>
    <col min="515" max="515" width="23.28515625" style="2" customWidth="1"/>
    <col min="516" max="516" width="12" style="2" customWidth="1"/>
    <col min="517" max="517" width="11.28515625" style="2" customWidth="1"/>
    <col min="518" max="518" width="8.28515625" style="2" customWidth="1"/>
    <col min="519" max="519" width="7.85546875" style="2" customWidth="1"/>
    <col min="520" max="768" width="9" style="2"/>
    <col min="769" max="769" width="6.28515625" style="2" customWidth="1"/>
    <col min="770" max="770" width="1.7109375" style="2" customWidth="1"/>
    <col min="771" max="771" width="23.28515625" style="2" customWidth="1"/>
    <col min="772" max="772" width="12" style="2" customWidth="1"/>
    <col min="773" max="773" width="11.28515625" style="2" customWidth="1"/>
    <col min="774" max="774" width="8.28515625" style="2" customWidth="1"/>
    <col min="775" max="775" width="7.85546875" style="2" customWidth="1"/>
    <col min="776" max="1024" width="9" style="2"/>
    <col min="1025" max="1025" width="6.28515625" style="2" customWidth="1"/>
    <col min="1026" max="1026" width="1.7109375" style="2" customWidth="1"/>
    <col min="1027" max="1027" width="23.28515625" style="2" customWidth="1"/>
    <col min="1028" max="1028" width="12" style="2" customWidth="1"/>
    <col min="1029" max="1029" width="11.28515625" style="2" customWidth="1"/>
    <col min="1030" max="1030" width="8.28515625" style="2" customWidth="1"/>
    <col min="1031" max="1031" width="7.85546875" style="2" customWidth="1"/>
    <col min="1032" max="1280" width="9" style="2"/>
    <col min="1281" max="1281" width="6.28515625" style="2" customWidth="1"/>
    <col min="1282" max="1282" width="1.7109375" style="2" customWidth="1"/>
    <col min="1283" max="1283" width="23.28515625" style="2" customWidth="1"/>
    <col min="1284" max="1284" width="12" style="2" customWidth="1"/>
    <col min="1285" max="1285" width="11.28515625" style="2" customWidth="1"/>
    <col min="1286" max="1286" width="8.28515625" style="2" customWidth="1"/>
    <col min="1287" max="1287" width="7.85546875" style="2" customWidth="1"/>
    <col min="1288" max="1536" width="9" style="2"/>
    <col min="1537" max="1537" width="6.28515625" style="2" customWidth="1"/>
    <col min="1538" max="1538" width="1.7109375" style="2" customWidth="1"/>
    <col min="1539" max="1539" width="23.28515625" style="2" customWidth="1"/>
    <col min="1540" max="1540" width="12" style="2" customWidth="1"/>
    <col min="1541" max="1541" width="11.28515625" style="2" customWidth="1"/>
    <col min="1542" max="1542" width="8.28515625" style="2" customWidth="1"/>
    <col min="1543" max="1543" width="7.85546875" style="2" customWidth="1"/>
    <col min="1544" max="1792" width="9" style="2"/>
    <col min="1793" max="1793" width="6.28515625" style="2" customWidth="1"/>
    <col min="1794" max="1794" width="1.7109375" style="2" customWidth="1"/>
    <col min="1795" max="1795" width="23.28515625" style="2" customWidth="1"/>
    <col min="1796" max="1796" width="12" style="2" customWidth="1"/>
    <col min="1797" max="1797" width="11.28515625" style="2" customWidth="1"/>
    <col min="1798" max="1798" width="8.28515625" style="2" customWidth="1"/>
    <col min="1799" max="1799" width="7.85546875" style="2" customWidth="1"/>
    <col min="1800" max="2048" width="9" style="2"/>
    <col min="2049" max="2049" width="6.28515625" style="2" customWidth="1"/>
    <col min="2050" max="2050" width="1.7109375" style="2" customWidth="1"/>
    <col min="2051" max="2051" width="23.28515625" style="2" customWidth="1"/>
    <col min="2052" max="2052" width="12" style="2" customWidth="1"/>
    <col min="2053" max="2053" width="11.28515625" style="2" customWidth="1"/>
    <col min="2054" max="2054" width="8.28515625" style="2" customWidth="1"/>
    <col min="2055" max="2055" width="7.85546875" style="2" customWidth="1"/>
    <col min="2056" max="2304" width="9" style="2"/>
    <col min="2305" max="2305" width="6.28515625" style="2" customWidth="1"/>
    <col min="2306" max="2306" width="1.7109375" style="2" customWidth="1"/>
    <col min="2307" max="2307" width="23.28515625" style="2" customWidth="1"/>
    <col min="2308" max="2308" width="12" style="2" customWidth="1"/>
    <col min="2309" max="2309" width="11.28515625" style="2" customWidth="1"/>
    <col min="2310" max="2310" width="8.28515625" style="2" customWidth="1"/>
    <col min="2311" max="2311" width="7.85546875" style="2" customWidth="1"/>
    <col min="2312" max="2560" width="9" style="2"/>
    <col min="2561" max="2561" width="6.28515625" style="2" customWidth="1"/>
    <col min="2562" max="2562" width="1.7109375" style="2" customWidth="1"/>
    <col min="2563" max="2563" width="23.28515625" style="2" customWidth="1"/>
    <col min="2564" max="2564" width="12" style="2" customWidth="1"/>
    <col min="2565" max="2565" width="11.28515625" style="2" customWidth="1"/>
    <col min="2566" max="2566" width="8.28515625" style="2" customWidth="1"/>
    <col min="2567" max="2567" width="7.85546875" style="2" customWidth="1"/>
    <col min="2568" max="2816" width="9" style="2"/>
    <col min="2817" max="2817" width="6.28515625" style="2" customWidth="1"/>
    <col min="2818" max="2818" width="1.7109375" style="2" customWidth="1"/>
    <col min="2819" max="2819" width="23.28515625" style="2" customWidth="1"/>
    <col min="2820" max="2820" width="12" style="2" customWidth="1"/>
    <col min="2821" max="2821" width="11.28515625" style="2" customWidth="1"/>
    <col min="2822" max="2822" width="8.28515625" style="2" customWidth="1"/>
    <col min="2823" max="2823" width="7.85546875" style="2" customWidth="1"/>
    <col min="2824" max="3072" width="9" style="2"/>
    <col min="3073" max="3073" width="6.28515625" style="2" customWidth="1"/>
    <col min="3074" max="3074" width="1.7109375" style="2" customWidth="1"/>
    <col min="3075" max="3075" width="23.28515625" style="2" customWidth="1"/>
    <col min="3076" max="3076" width="12" style="2" customWidth="1"/>
    <col min="3077" max="3077" width="11.28515625" style="2" customWidth="1"/>
    <col min="3078" max="3078" width="8.28515625" style="2" customWidth="1"/>
    <col min="3079" max="3079" width="7.85546875" style="2" customWidth="1"/>
    <col min="3080" max="3328" width="9" style="2"/>
    <col min="3329" max="3329" width="6.28515625" style="2" customWidth="1"/>
    <col min="3330" max="3330" width="1.7109375" style="2" customWidth="1"/>
    <col min="3331" max="3331" width="23.28515625" style="2" customWidth="1"/>
    <col min="3332" max="3332" width="12" style="2" customWidth="1"/>
    <col min="3333" max="3333" width="11.28515625" style="2" customWidth="1"/>
    <col min="3334" max="3334" width="8.28515625" style="2" customWidth="1"/>
    <col min="3335" max="3335" width="7.85546875" style="2" customWidth="1"/>
    <col min="3336" max="3584" width="9" style="2"/>
    <col min="3585" max="3585" width="6.28515625" style="2" customWidth="1"/>
    <col min="3586" max="3586" width="1.7109375" style="2" customWidth="1"/>
    <col min="3587" max="3587" width="23.28515625" style="2" customWidth="1"/>
    <col min="3588" max="3588" width="12" style="2" customWidth="1"/>
    <col min="3589" max="3589" width="11.28515625" style="2" customWidth="1"/>
    <col min="3590" max="3590" width="8.28515625" style="2" customWidth="1"/>
    <col min="3591" max="3591" width="7.85546875" style="2" customWidth="1"/>
    <col min="3592" max="3840" width="9" style="2"/>
    <col min="3841" max="3841" width="6.28515625" style="2" customWidth="1"/>
    <col min="3842" max="3842" width="1.7109375" style="2" customWidth="1"/>
    <col min="3843" max="3843" width="23.28515625" style="2" customWidth="1"/>
    <col min="3844" max="3844" width="12" style="2" customWidth="1"/>
    <col min="3845" max="3845" width="11.28515625" style="2" customWidth="1"/>
    <col min="3846" max="3846" width="8.28515625" style="2" customWidth="1"/>
    <col min="3847" max="3847" width="7.85546875" style="2" customWidth="1"/>
    <col min="3848" max="4096" width="9" style="2"/>
    <col min="4097" max="4097" width="6.28515625" style="2" customWidth="1"/>
    <col min="4098" max="4098" width="1.7109375" style="2" customWidth="1"/>
    <col min="4099" max="4099" width="23.28515625" style="2" customWidth="1"/>
    <col min="4100" max="4100" width="12" style="2" customWidth="1"/>
    <col min="4101" max="4101" width="11.28515625" style="2" customWidth="1"/>
    <col min="4102" max="4102" width="8.28515625" style="2" customWidth="1"/>
    <col min="4103" max="4103" width="7.85546875" style="2" customWidth="1"/>
    <col min="4104" max="4352" width="9" style="2"/>
    <col min="4353" max="4353" width="6.28515625" style="2" customWidth="1"/>
    <col min="4354" max="4354" width="1.7109375" style="2" customWidth="1"/>
    <col min="4355" max="4355" width="23.28515625" style="2" customWidth="1"/>
    <col min="4356" max="4356" width="12" style="2" customWidth="1"/>
    <col min="4357" max="4357" width="11.28515625" style="2" customWidth="1"/>
    <col min="4358" max="4358" width="8.28515625" style="2" customWidth="1"/>
    <col min="4359" max="4359" width="7.85546875" style="2" customWidth="1"/>
    <col min="4360" max="4608" width="9" style="2"/>
    <col min="4609" max="4609" width="6.28515625" style="2" customWidth="1"/>
    <col min="4610" max="4610" width="1.7109375" style="2" customWidth="1"/>
    <col min="4611" max="4611" width="23.28515625" style="2" customWidth="1"/>
    <col min="4612" max="4612" width="12" style="2" customWidth="1"/>
    <col min="4613" max="4613" width="11.28515625" style="2" customWidth="1"/>
    <col min="4614" max="4614" width="8.28515625" style="2" customWidth="1"/>
    <col min="4615" max="4615" width="7.85546875" style="2" customWidth="1"/>
    <col min="4616" max="4864" width="9" style="2"/>
    <col min="4865" max="4865" width="6.28515625" style="2" customWidth="1"/>
    <col min="4866" max="4866" width="1.7109375" style="2" customWidth="1"/>
    <col min="4867" max="4867" width="23.28515625" style="2" customWidth="1"/>
    <col min="4868" max="4868" width="12" style="2" customWidth="1"/>
    <col min="4869" max="4869" width="11.28515625" style="2" customWidth="1"/>
    <col min="4870" max="4870" width="8.28515625" style="2" customWidth="1"/>
    <col min="4871" max="4871" width="7.85546875" style="2" customWidth="1"/>
    <col min="4872" max="5120" width="9" style="2"/>
    <col min="5121" max="5121" width="6.28515625" style="2" customWidth="1"/>
    <col min="5122" max="5122" width="1.7109375" style="2" customWidth="1"/>
    <col min="5123" max="5123" width="23.28515625" style="2" customWidth="1"/>
    <col min="5124" max="5124" width="12" style="2" customWidth="1"/>
    <col min="5125" max="5125" width="11.28515625" style="2" customWidth="1"/>
    <col min="5126" max="5126" width="8.28515625" style="2" customWidth="1"/>
    <col min="5127" max="5127" width="7.85546875" style="2" customWidth="1"/>
    <col min="5128" max="5376" width="9" style="2"/>
    <col min="5377" max="5377" width="6.28515625" style="2" customWidth="1"/>
    <col min="5378" max="5378" width="1.7109375" style="2" customWidth="1"/>
    <col min="5379" max="5379" width="23.28515625" style="2" customWidth="1"/>
    <col min="5380" max="5380" width="12" style="2" customWidth="1"/>
    <col min="5381" max="5381" width="11.28515625" style="2" customWidth="1"/>
    <col min="5382" max="5382" width="8.28515625" style="2" customWidth="1"/>
    <col min="5383" max="5383" width="7.85546875" style="2" customWidth="1"/>
    <col min="5384" max="5632" width="9" style="2"/>
    <col min="5633" max="5633" width="6.28515625" style="2" customWidth="1"/>
    <col min="5634" max="5634" width="1.7109375" style="2" customWidth="1"/>
    <col min="5635" max="5635" width="23.28515625" style="2" customWidth="1"/>
    <col min="5636" max="5636" width="12" style="2" customWidth="1"/>
    <col min="5637" max="5637" width="11.28515625" style="2" customWidth="1"/>
    <col min="5638" max="5638" width="8.28515625" style="2" customWidth="1"/>
    <col min="5639" max="5639" width="7.85546875" style="2" customWidth="1"/>
    <col min="5640" max="5888" width="9" style="2"/>
    <col min="5889" max="5889" width="6.28515625" style="2" customWidth="1"/>
    <col min="5890" max="5890" width="1.7109375" style="2" customWidth="1"/>
    <col min="5891" max="5891" width="23.28515625" style="2" customWidth="1"/>
    <col min="5892" max="5892" width="12" style="2" customWidth="1"/>
    <col min="5893" max="5893" width="11.28515625" style="2" customWidth="1"/>
    <col min="5894" max="5894" width="8.28515625" style="2" customWidth="1"/>
    <col min="5895" max="5895" width="7.85546875" style="2" customWidth="1"/>
    <col min="5896" max="6144" width="9" style="2"/>
    <col min="6145" max="6145" width="6.28515625" style="2" customWidth="1"/>
    <col min="6146" max="6146" width="1.7109375" style="2" customWidth="1"/>
    <col min="6147" max="6147" width="23.28515625" style="2" customWidth="1"/>
    <col min="6148" max="6148" width="12" style="2" customWidth="1"/>
    <col min="6149" max="6149" width="11.28515625" style="2" customWidth="1"/>
    <col min="6150" max="6150" width="8.28515625" style="2" customWidth="1"/>
    <col min="6151" max="6151" width="7.85546875" style="2" customWidth="1"/>
    <col min="6152" max="6400" width="9" style="2"/>
    <col min="6401" max="6401" width="6.28515625" style="2" customWidth="1"/>
    <col min="6402" max="6402" width="1.7109375" style="2" customWidth="1"/>
    <col min="6403" max="6403" width="23.28515625" style="2" customWidth="1"/>
    <col min="6404" max="6404" width="12" style="2" customWidth="1"/>
    <col min="6405" max="6405" width="11.28515625" style="2" customWidth="1"/>
    <col min="6406" max="6406" width="8.28515625" style="2" customWidth="1"/>
    <col min="6407" max="6407" width="7.85546875" style="2" customWidth="1"/>
    <col min="6408" max="6656" width="9" style="2"/>
    <col min="6657" max="6657" width="6.28515625" style="2" customWidth="1"/>
    <col min="6658" max="6658" width="1.7109375" style="2" customWidth="1"/>
    <col min="6659" max="6659" width="23.28515625" style="2" customWidth="1"/>
    <col min="6660" max="6660" width="12" style="2" customWidth="1"/>
    <col min="6661" max="6661" width="11.28515625" style="2" customWidth="1"/>
    <col min="6662" max="6662" width="8.28515625" style="2" customWidth="1"/>
    <col min="6663" max="6663" width="7.85546875" style="2" customWidth="1"/>
    <col min="6664" max="6912" width="9" style="2"/>
    <col min="6913" max="6913" width="6.28515625" style="2" customWidth="1"/>
    <col min="6914" max="6914" width="1.7109375" style="2" customWidth="1"/>
    <col min="6915" max="6915" width="23.28515625" style="2" customWidth="1"/>
    <col min="6916" max="6916" width="12" style="2" customWidth="1"/>
    <col min="6917" max="6917" width="11.28515625" style="2" customWidth="1"/>
    <col min="6918" max="6918" width="8.28515625" style="2" customWidth="1"/>
    <col min="6919" max="6919" width="7.85546875" style="2" customWidth="1"/>
    <col min="6920" max="7168" width="9" style="2"/>
    <col min="7169" max="7169" width="6.28515625" style="2" customWidth="1"/>
    <col min="7170" max="7170" width="1.7109375" style="2" customWidth="1"/>
    <col min="7171" max="7171" width="23.28515625" style="2" customWidth="1"/>
    <col min="7172" max="7172" width="12" style="2" customWidth="1"/>
    <col min="7173" max="7173" width="11.28515625" style="2" customWidth="1"/>
    <col min="7174" max="7174" width="8.28515625" style="2" customWidth="1"/>
    <col min="7175" max="7175" width="7.85546875" style="2" customWidth="1"/>
    <col min="7176" max="7424" width="9" style="2"/>
    <col min="7425" max="7425" width="6.28515625" style="2" customWidth="1"/>
    <col min="7426" max="7426" width="1.7109375" style="2" customWidth="1"/>
    <col min="7427" max="7427" width="23.28515625" style="2" customWidth="1"/>
    <col min="7428" max="7428" width="12" style="2" customWidth="1"/>
    <col min="7429" max="7429" width="11.28515625" style="2" customWidth="1"/>
    <col min="7430" max="7430" width="8.28515625" style="2" customWidth="1"/>
    <col min="7431" max="7431" width="7.85546875" style="2" customWidth="1"/>
    <col min="7432" max="7680" width="9" style="2"/>
    <col min="7681" max="7681" width="6.28515625" style="2" customWidth="1"/>
    <col min="7682" max="7682" width="1.7109375" style="2" customWidth="1"/>
    <col min="7683" max="7683" width="23.28515625" style="2" customWidth="1"/>
    <col min="7684" max="7684" width="12" style="2" customWidth="1"/>
    <col min="7685" max="7685" width="11.28515625" style="2" customWidth="1"/>
    <col min="7686" max="7686" width="8.28515625" style="2" customWidth="1"/>
    <col min="7687" max="7687" width="7.85546875" style="2" customWidth="1"/>
    <col min="7688" max="7936" width="9" style="2"/>
    <col min="7937" max="7937" width="6.28515625" style="2" customWidth="1"/>
    <col min="7938" max="7938" width="1.7109375" style="2" customWidth="1"/>
    <col min="7939" max="7939" width="23.28515625" style="2" customWidth="1"/>
    <col min="7940" max="7940" width="12" style="2" customWidth="1"/>
    <col min="7941" max="7941" width="11.28515625" style="2" customWidth="1"/>
    <col min="7942" max="7942" width="8.28515625" style="2" customWidth="1"/>
    <col min="7943" max="7943" width="7.85546875" style="2" customWidth="1"/>
    <col min="7944" max="8192" width="9" style="2"/>
    <col min="8193" max="8193" width="6.28515625" style="2" customWidth="1"/>
    <col min="8194" max="8194" width="1.7109375" style="2" customWidth="1"/>
    <col min="8195" max="8195" width="23.28515625" style="2" customWidth="1"/>
    <col min="8196" max="8196" width="12" style="2" customWidth="1"/>
    <col min="8197" max="8197" width="11.28515625" style="2" customWidth="1"/>
    <col min="8198" max="8198" width="8.28515625" style="2" customWidth="1"/>
    <col min="8199" max="8199" width="7.85546875" style="2" customWidth="1"/>
    <col min="8200" max="8448" width="9" style="2"/>
    <col min="8449" max="8449" width="6.28515625" style="2" customWidth="1"/>
    <col min="8450" max="8450" width="1.7109375" style="2" customWidth="1"/>
    <col min="8451" max="8451" width="23.28515625" style="2" customWidth="1"/>
    <col min="8452" max="8452" width="12" style="2" customWidth="1"/>
    <col min="8453" max="8453" width="11.28515625" style="2" customWidth="1"/>
    <col min="8454" max="8454" width="8.28515625" style="2" customWidth="1"/>
    <col min="8455" max="8455" width="7.85546875" style="2" customWidth="1"/>
    <col min="8456" max="8704" width="9" style="2"/>
    <col min="8705" max="8705" width="6.28515625" style="2" customWidth="1"/>
    <col min="8706" max="8706" width="1.7109375" style="2" customWidth="1"/>
    <col min="8707" max="8707" width="23.28515625" style="2" customWidth="1"/>
    <col min="8708" max="8708" width="12" style="2" customWidth="1"/>
    <col min="8709" max="8709" width="11.28515625" style="2" customWidth="1"/>
    <col min="8710" max="8710" width="8.28515625" style="2" customWidth="1"/>
    <col min="8711" max="8711" width="7.85546875" style="2" customWidth="1"/>
    <col min="8712" max="8960" width="9" style="2"/>
    <col min="8961" max="8961" width="6.28515625" style="2" customWidth="1"/>
    <col min="8962" max="8962" width="1.7109375" style="2" customWidth="1"/>
    <col min="8963" max="8963" width="23.28515625" style="2" customWidth="1"/>
    <col min="8964" max="8964" width="12" style="2" customWidth="1"/>
    <col min="8965" max="8965" width="11.28515625" style="2" customWidth="1"/>
    <col min="8966" max="8966" width="8.28515625" style="2" customWidth="1"/>
    <col min="8967" max="8967" width="7.85546875" style="2" customWidth="1"/>
    <col min="8968" max="9216" width="9" style="2"/>
    <col min="9217" max="9217" width="6.28515625" style="2" customWidth="1"/>
    <col min="9218" max="9218" width="1.7109375" style="2" customWidth="1"/>
    <col min="9219" max="9219" width="23.28515625" style="2" customWidth="1"/>
    <col min="9220" max="9220" width="12" style="2" customWidth="1"/>
    <col min="9221" max="9221" width="11.28515625" style="2" customWidth="1"/>
    <col min="9222" max="9222" width="8.28515625" style="2" customWidth="1"/>
    <col min="9223" max="9223" width="7.85546875" style="2" customWidth="1"/>
    <col min="9224" max="9472" width="9" style="2"/>
    <col min="9473" max="9473" width="6.28515625" style="2" customWidth="1"/>
    <col min="9474" max="9474" width="1.7109375" style="2" customWidth="1"/>
    <col min="9475" max="9475" width="23.28515625" style="2" customWidth="1"/>
    <col min="9476" max="9476" width="12" style="2" customWidth="1"/>
    <col min="9477" max="9477" width="11.28515625" style="2" customWidth="1"/>
    <col min="9478" max="9478" width="8.28515625" style="2" customWidth="1"/>
    <col min="9479" max="9479" width="7.85546875" style="2" customWidth="1"/>
    <col min="9480" max="9728" width="9" style="2"/>
    <col min="9729" max="9729" width="6.28515625" style="2" customWidth="1"/>
    <col min="9730" max="9730" width="1.7109375" style="2" customWidth="1"/>
    <col min="9731" max="9731" width="23.28515625" style="2" customWidth="1"/>
    <col min="9732" max="9732" width="12" style="2" customWidth="1"/>
    <col min="9733" max="9733" width="11.28515625" style="2" customWidth="1"/>
    <col min="9734" max="9734" width="8.28515625" style="2" customWidth="1"/>
    <col min="9735" max="9735" width="7.85546875" style="2" customWidth="1"/>
    <col min="9736" max="9984" width="9" style="2"/>
    <col min="9985" max="9985" width="6.28515625" style="2" customWidth="1"/>
    <col min="9986" max="9986" width="1.7109375" style="2" customWidth="1"/>
    <col min="9987" max="9987" width="23.28515625" style="2" customWidth="1"/>
    <col min="9988" max="9988" width="12" style="2" customWidth="1"/>
    <col min="9989" max="9989" width="11.28515625" style="2" customWidth="1"/>
    <col min="9990" max="9990" width="8.28515625" style="2" customWidth="1"/>
    <col min="9991" max="9991" width="7.85546875" style="2" customWidth="1"/>
    <col min="9992" max="10240" width="9" style="2"/>
    <col min="10241" max="10241" width="6.28515625" style="2" customWidth="1"/>
    <col min="10242" max="10242" width="1.7109375" style="2" customWidth="1"/>
    <col min="10243" max="10243" width="23.28515625" style="2" customWidth="1"/>
    <col min="10244" max="10244" width="12" style="2" customWidth="1"/>
    <col min="10245" max="10245" width="11.28515625" style="2" customWidth="1"/>
    <col min="10246" max="10246" width="8.28515625" style="2" customWidth="1"/>
    <col min="10247" max="10247" width="7.85546875" style="2" customWidth="1"/>
    <col min="10248" max="10496" width="9" style="2"/>
    <col min="10497" max="10497" width="6.28515625" style="2" customWidth="1"/>
    <col min="10498" max="10498" width="1.7109375" style="2" customWidth="1"/>
    <col min="10499" max="10499" width="23.28515625" style="2" customWidth="1"/>
    <col min="10500" max="10500" width="12" style="2" customWidth="1"/>
    <col min="10501" max="10501" width="11.28515625" style="2" customWidth="1"/>
    <col min="10502" max="10502" width="8.28515625" style="2" customWidth="1"/>
    <col min="10503" max="10503" width="7.85546875" style="2" customWidth="1"/>
    <col min="10504" max="10752" width="9" style="2"/>
    <col min="10753" max="10753" width="6.28515625" style="2" customWidth="1"/>
    <col min="10754" max="10754" width="1.7109375" style="2" customWidth="1"/>
    <col min="10755" max="10755" width="23.28515625" style="2" customWidth="1"/>
    <col min="10756" max="10756" width="12" style="2" customWidth="1"/>
    <col min="10757" max="10757" width="11.28515625" style="2" customWidth="1"/>
    <col min="10758" max="10758" width="8.28515625" style="2" customWidth="1"/>
    <col min="10759" max="10759" width="7.85546875" style="2" customWidth="1"/>
    <col min="10760" max="11008" width="9" style="2"/>
    <col min="11009" max="11009" width="6.28515625" style="2" customWidth="1"/>
    <col min="11010" max="11010" width="1.7109375" style="2" customWidth="1"/>
    <col min="11011" max="11011" width="23.28515625" style="2" customWidth="1"/>
    <col min="11012" max="11012" width="12" style="2" customWidth="1"/>
    <col min="11013" max="11013" width="11.28515625" style="2" customWidth="1"/>
    <col min="11014" max="11014" width="8.28515625" style="2" customWidth="1"/>
    <col min="11015" max="11015" width="7.85546875" style="2" customWidth="1"/>
    <col min="11016" max="11264" width="9" style="2"/>
    <col min="11265" max="11265" width="6.28515625" style="2" customWidth="1"/>
    <col min="11266" max="11266" width="1.7109375" style="2" customWidth="1"/>
    <col min="11267" max="11267" width="23.28515625" style="2" customWidth="1"/>
    <col min="11268" max="11268" width="12" style="2" customWidth="1"/>
    <col min="11269" max="11269" width="11.28515625" style="2" customWidth="1"/>
    <col min="11270" max="11270" width="8.28515625" style="2" customWidth="1"/>
    <col min="11271" max="11271" width="7.85546875" style="2" customWidth="1"/>
    <col min="11272" max="11520" width="9" style="2"/>
    <col min="11521" max="11521" width="6.28515625" style="2" customWidth="1"/>
    <col min="11522" max="11522" width="1.7109375" style="2" customWidth="1"/>
    <col min="11523" max="11523" width="23.28515625" style="2" customWidth="1"/>
    <col min="11524" max="11524" width="12" style="2" customWidth="1"/>
    <col min="11525" max="11525" width="11.28515625" style="2" customWidth="1"/>
    <col min="11526" max="11526" width="8.28515625" style="2" customWidth="1"/>
    <col min="11527" max="11527" width="7.85546875" style="2" customWidth="1"/>
    <col min="11528" max="11776" width="9" style="2"/>
    <col min="11777" max="11777" width="6.28515625" style="2" customWidth="1"/>
    <col min="11778" max="11778" width="1.7109375" style="2" customWidth="1"/>
    <col min="11779" max="11779" width="23.28515625" style="2" customWidth="1"/>
    <col min="11780" max="11780" width="12" style="2" customWidth="1"/>
    <col min="11781" max="11781" width="11.28515625" style="2" customWidth="1"/>
    <col min="11782" max="11782" width="8.28515625" style="2" customWidth="1"/>
    <col min="11783" max="11783" width="7.85546875" style="2" customWidth="1"/>
    <col min="11784" max="12032" width="9" style="2"/>
    <col min="12033" max="12033" width="6.28515625" style="2" customWidth="1"/>
    <col min="12034" max="12034" width="1.7109375" style="2" customWidth="1"/>
    <col min="12035" max="12035" width="23.28515625" style="2" customWidth="1"/>
    <col min="12036" max="12036" width="12" style="2" customWidth="1"/>
    <col min="12037" max="12037" width="11.28515625" style="2" customWidth="1"/>
    <col min="12038" max="12038" width="8.28515625" style="2" customWidth="1"/>
    <col min="12039" max="12039" width="7.85546875" style="2" customWidth="1"/>
    <col min="12040" max="12288" width="9" style="2"/>
    <col min="12289" max="12289" width="6.28515625" style="2" customWidth="1"/>
    <col min="12290" max="12290" width="1.7109375" style="2" customWidth="1"/>
    <col min="12291" max="12291" width="23.28515625" style="2" customWidth="1"/>
    <col min="12292" max="12292" width="12" style="2" customWidth="1"/>
    <col min="12293" max="12293" width="11.28515625" style="2" customWidth="1"/>
    <col min="12294" max="12294" width="8.28515625" style="2" customWidth="1"/>
    <col min="12295" max="12295" width="7.85546875" style="2" customWidth="1"/>
    <col min="12296" max="12544" width="9" style="2"/>
    <col min="12545" max="12545" width="6.28515625" style="2" customWidth="1"/>
    <col min="12546" max="12546" width="1.7109375" style="2" customWidth="1"/>
    <col min="12547" max="12547" width="23.28515625" style="2" customWidth="1"/>
    <col min="12548" max="12548" width="12" style="2" customWidth="1"/>
    <col min="12549" max="12549" width="11.28515625" style="2" customWidth="1"/>
    <col min="12550" max="12550" width="8.28515625" style="2" customWidth="1"/>
    <col min="12551" max="12551" width="7.85546875" style="2" customWidth="1"/>
    <col min="12552" max="12800" width="9" style="2"/>
    <col min="12801" max="12801" width="6.28515625" style="2" customWidth="1"/>
    <col min="12802" max="12802" width="1.7109375" style="2" customWidth="1"/>
    <col min="12803" max="12803" width="23.28515625" style="2" customWidth="1"/>
    <col min="12804" max="12804" width="12" style="2" customWidth="1"/>
    <col min="12805" max="12805" width="11.28515625" style="2" customWidth="1"/>
    <col min="12806" max="12806" width="8.28515625" style="2" customWidth="1"/>
    <col min="12807" max="12807" width="7.85546875" style="2" customWidth="1"/>
    <col min="12808" max="13056" width="9" style="2"/>
    <col min="13057" max="13057" width="6.28515625" style="2" customWidth="1"/>
    <col min="13058" max="13058" width="1.7109375" style="2" customWidth="1"/>
    <col min="13059" max="13059" width="23.28515625" style="2" customWidth="1"/>
    <col min="13060" max="13060" width="12" style="2" customWidth="1"/>
    <col min="13061" max="13061" width="11.28515625" style="2" customWidth="1"/>
    <col min="13062" max="13062" width="8.28515625" style="2" customWidth="1"/>
    <col min="13063" max="13063" width="7.85546875" style="2" customWidth="1"/>
    <col min="13064" max="13312" width="9" style="2"/>
    <col min="13313" max="13313" width="6.28515625" style="2" customWidth="1"/>
    <col min="13314" max="13314" width="1.7109375" style="2" customWidth="1"/>
    <col min="13315" max="13315" width="23.28515625" style="2" customWidth="1"/>
    <col min="13316" max="13316" width="12" style="2" customWidth="1"/>
    <col min="13317" max="13317" width="11.28515625" style="2" customWidth="1"/>
    <col min="13318" max="13318" width="8.28515625" style="2" customWidth="1"/>
    <col min="13319" max="13319" width="7.85546875" style="2" customWidth="1"/>
    <col min="13320" max="13568" width="9" style="2"/>
    <col min="13569" max="13569" width="6.28515625" style="2" customWidth="1"/>
    <col min="13570" max="13570" width="1.7109375" style="2" customWidth="1"/>
    <col min="13571" max="13571" width="23.28515625" style="2" customWidth="1"/>
    <col min="13572" max="13572" width="12" style="2" customWidth="1"/>
    <col min="13573" max="13573" width="11.28515625" style="2" customWidth="1"/>
    <col min="13574" max="13574" width="8.28515625" style="2" customWidth="1"/>
    <col min="13575" max="13575" width="7.85546875" style="2" customWidth="1"/>
    <col min="13576" max="13824" width="9" style="2"/>
    <col min="13825" max="13825" width="6.28515625" style="2" customWidth="1"/>
    <col min="13826" max="13826" width="1.7109375" style="2" customWidth="1"/>
    <col min="13827" max="13827" width="23.28515625" style="2" customWidth="1"/>
    <col min="13828" max="13828" width="12" style="2" customWidth="1"/>
    <col min="13829" max="13829" width="11.28515625" style="2" customWidth="1"/>
    <col min="13830" max="13830" width="8.28515625" style="2" customWidth="1"/>
    <col min="13831" max="13831" width="7.85546875" style="2" customWidth="1"/>
    <col min="13832" max="14080" width="9" style="2"/>
    <col min="14081" max="14081" width="6.28515625" style="2" customWidth="1"/>
    <col min="14082" max="14082" width="1.7109375" style="2" customWidth="1"/>
    <col min="14083" max="14083" width="23.28515625" style="2" customWidth="1"/>
    <col min="14084" max="14084" width="12" style="2" customWidth="1"/>
    <col min="14085" max="14085" width="11.28515625" style="2" customWidth="1"/>
    <col min="14086" max="14086" width="8.28515625" style="2" customWidth="1"/>
    <col min="14087" max="14087" width="7.85546875" style="2" customWidth="1"/>
    <col min="14088" max="14336" width="9" style="2"/>
    <col min="14337" max="14337" width="6.28515625" style="2" customWidth="1"/>
    <col min="14338" max="14338" width="1.7109375" style="2" customWidth="1"/>
    <col min="14339" max="14339" width="23.28515625" style="2" customWidth="1"/>
    <col min="14340" max="14340" width="12" style="2" customWidth="1"/>
    <col min="14341" max="14341" width="11.28515625" style="2" customWidth="1"/>
    <col min="14342" max="14342" width="8.28515625" style="2" customWidth="1"/>
    <col min="14343" max="14343" width="7.85546875" style="2" customWidth="1"/>
    <col min="14344" max="14592" width="9" style="2"/>
    <col min="14593" max="14593" width="6.28515625" style="2" customWidth="1"/>
    <col min="14594" max="14594" width="1.7109375" style="2" customWidth="1"/>
    <col min="14595" max="14595" width="23.28515625" style="2" customWidth="1"/>
    <col min="14596" max="14596" width="12" style="2" customWidth="1"/>
    <col min="14597" max="14597" width="11.28515625" style="2" customWidth="1"/>
    <col min="14598" max="14598" width="8.28515625" style="2" customWidth="1"/>
    <col min="14599" max="14599" width="7.85546875" style="2" customWidth="1"/>
    <col min="14600" max="14848" width="9" style="2"/>
    <col min="14849" max="14849" width="6.28515625" style="2" customWidth="1"/>
    <col min="14850" max="14850" width="1.7109375" style="2" customWidth="1"/>
    <col min="14851" max="14851" width="23.28515625" style="2" customWidth="1"/>
    <col min="14852" max="14852" width="12" style="2" customWidth="1"/>
    <col min="14853" max="14853" width="11.28515625" style="2" customWidth="1"/>
    <col min="14854" max="14854" width="8.28515625" style="2" customWidth="1"/>
    <col min="14855" max="14855" width="7.85546875" style="2" customWidth="1"/>
    <col min="14856" max="15104" width="9" style="2"/>
    <col min="15105" max="15105" width="6.28515625" style="2" customWidth="1"/>
    <col min="15106" max="15106" width="1.7109375" style="2" customWidth="1"/>
    <col min="15107" max="15107" width="23.28515625" style="2" customWidth="1"/>
    <col min="15108" max="15108" width="12" style="2" customWidth="1"/>
    <col min="15109" max="15109" width="11.28515625" style="2" customWidth="1"/>
    <col min="15110" max="15110" width="8.28515625" style="2" customWidth="1"/>
    <col min="15111" max="15111" width="7.85546875" style="2" customWidth="1"/>
    <col min="15112" max="15360" width="9" style="2"/>
    <col min="15361" max="15361" width="6.28515625" style="2" customWidth="1"/>
    <col min="15362" max="15362" width="1.7109375" style="2" customWidth="1"/>
    <col min="15363" max="15363" width="23.28515625" style="2" customWidth="1"/>
    <col min="15364" max="15364" width="12" style="2" customWidth="1"/>
    <col min="15365" max="15365" width="11.28515625" style="2" customWidth="1"/>
    <col min="15366" max="15366" width="8.28515625" style="2" customWidth="1"/>
    <col min="15367" max="15367" width="7.85546875" style="2" customWidth="1"/>
    <col min="15368" max="15616" width="9" style="2"/>
    <col min="15617" max="15617" width="6.28515625" style="2" customWidth="1"/>
    <col min="15618" max="15618" width="1.7109375" style="2" customWidth="1"/>
    <col min="15619" max="15619" width="23.28515625" style="2" customWidth="1"/>
    <col min="15620" max="15620" width="12" style="2" customWidth="1"/>
    <col min="15621" max="15621" width="11.28515625" style="2" customWidth="1"/>
    <col min="15622" max="15622" width="8.28515625" style="2" customWidth="1"/>
    <col min="15623" max="15623" width="7.85546875" style="2" customWidth="1"/>
    <col min="15624" max="15872" width="9" style="2"/>
    <col min="15873" max="15873" width="6.28515625" style="2" customWidth="1"/>
    <col min="15874" max="15874" width="1.7109375" style="2" customWidth="1"/>
    <col min="15875" max="15875" width="23.28515625" style="2" customWidth="1"/>
    <col min="15876" max="15876" width="12" style="2" customWidth="1"/>
    <col min="15877" max="15877" width="11.28515625" style="2" customWidth="1"/>
    <col min="15878" max="15878" width="8.28515625" style="2" customWidth="1"/>
    <col min="15879" max="15879" width="7.85546875" style="2" customWidth="1"/>
    <col min="15880" max="16128" width="9" style="2"/>
    <col min="16129" max="16129" width="6.28515625" style="2" customWidth="1"/>
    <col min="16130" max="16130" width="1.7109375" style="2" customWidth="1"/>
    <col min="16131" max="16131" width="23.28515625" style="2" customWidth="1"/>
    <col min="16132" max="16132" width="12" style="2" customWidth="1"/>
    <col min="16133" max="16133" width="11.28515625" style="2" customWidth="1"/>
    <col min="16134" max="16134" width="8.28515625" style="2" customWidth="1"/>
    <col min="16135" max="16135" width="7.85546875" style="2" customWidth="1"/>
    <col min="16136" max="16384" width="9" style="2"/>
  </cols>
  <sheetData>
    <row r="1" spans="2:10" ht="38.25" customHeight="1">
      <c r="B1" s="1185" t="s">
        <v>836</v>
      </c>
      <c r="C1" s="1241"/>
      <c r="D1" s="1241"/>
      <c r="E1" s="1241"/>
      <c r="F1" s="1241"/>
      <c r="G1" s="1241"/>
    </row>
    <row r="2" spans="2:10">
      <c r="G2" s="6"/>
    </row>
    <row r="3" spans="2:10">
      <c r="E3" s="2" t="s">
        <v>803</v>
      </c>
    </row>
    <row r="4" spans="2:10" ht="16.5" customHeight="1">
      <c r="B4" s="570"/>
      <c r="C4" s="571"/>
      <c r="D4" s="571"/>
      <c r="E4" s="571"/>
      <c r="F4" s="572"/>
      <c r="G4" s="575"/>
    </row>
    <row r="5" spans="2:10" ht="13.5" customHeight="1">
      <c r="B5" s="321"/>
      <c r="C5" s="576" t="s">
        <v>384</v>
      </c>
      <c r="D5" s="576" t="s">
        <v>4</v>
      </c>
      <c r="E5" s="576" t="s">
        <v>5</v>
      </c>
      <c r="F5" s="1200" t="s">
        <v>386</v>
      </c>
      <c r="G5" s="776" t="s">
        <v>418</v>
      </c>
      <c r="H5" s="309"/>
    </row>
    <row r="6" spans="2:10" ht="14.25" customHeight="1">
      <c r="B6" s="321"/>
      <c r="C6" s="576" t="s">
        <v>387</v>
      </c>
      <c r="D6" s="576"/>
      <c r="E6" s="576"/>
      <c r="F6" s="1200"/>
      <c r="G6" s="776" t="s">
        <v>6</v>
      </c>
      <c r="H6" s="309"/>
    </row>
    <row r="7" spans="2:10" ht="9" customHeight="1">
      <c r="B7" s="578"/>
      <c r="C7" s="579"/>
      <c r="D7" s="659"/>
      <c r="E7" s="659"/>
      <c r="F7" s="343"/>
      <c r="G7" s="606"/>
      <c r="H7" s="309"/>
    </row>
    <row r="8" spans="2:10">
      <c r="B8" s="582" t="s">
        <v>388</v>
      </c>
      <c r="C8" s="582"/>
      <c r="D8" s="622" t="s">
        <v>826</v>
      </c>
      <c r="E8" s="622">
        <v>10</v>
      </c>
      <c r="F8" s="622">
        <v>20</v>
      </c>
      <c r="G8" s="438">
        <v>0.1</v>
      </c>
      <c r="H8" s="371"/>
      <c r="I8" s="371"/>
      <c r="J8" s="371"/>
    </row>
    <row r="9" spans="2:10">
      <c r="B9" s="586" t="s">
        <v>389</v>
      </c>
      <c r="C9" s="586"/>
      <c r="D9" s="338">
        <v>520</v>
      </c>
      <c r="E9" s="338">
        <v>1200</v>
      </c>
      <c r="F9" s="338">
        <v>1720</v>
      </c>
      <c r="G9" s="439">
        <v>4.9000000000000004</v>
      </c>
      <c r="H9" s="371"/>
      <c r="I9" s="371"/>
      <c r="J9" s="371"/>
    </row>
    <row r="10" spans="2:10">
      <c r="B10" s="586" t="s">
        <v>390</v>
      </c>
      <c r="C10" s="586"/>
      <c r="D10" s="338">
        <v>480</v>
      </c>
      <c r="E10" s="338">
        <v>1380</v>
      </c>
      <c r="F10" s="338">
        <v>1860</v>
      </c>
      <c r="G10" s="439">
        <v>5.3</v>
      </c>
      <c r="H10" s="371"/>
      <c r="I10" s="371"/>
      <c r="J10" s="371"/>
    </row>
    <row r="11" spans="2:10">
      <c r="B11" s="586" t="s">
        <v>391</v>
      </c>
      <c r="C11" s="586"/>
      <c r="D11" s="338">
        <v>510</v>
      </c>
      <c r="E11" s="338">
        <v>1310</v>
      </c>
      <c r="F11" s="338">
        <v>1810</v>
      </c>
      <c r="G11" s="439">
        <v>5.2</v>
      </c>
      <c r="H11" s="371"/>
      <c r="I11" s="371"/>
      <c r="J11" s="371"/>
    </row>
    <row r="12" spans="2:10">
      <c r="B12" s="586" t="s">
        <v>392</v>
      </c>
      <c r="C12" s="586"/>
      <c r="D12" s="338">
        <v>500</v>
      </c>
      <c r="E12" s="338">
        <v>1170</v>
      </c>
      <c r="F12" s="338">
        <v>1670</v>
      </c>
      <c r="G12" s="439">
        <v>4.8</v>
      </c>
      <c r="H12" s="371"/>
      <c r="I12" s="371"/>
      <c r="J12" s="371"/>
    </row>
    <row r="13" spans="2:10">
      <c r="B13" s="586" t="s">
        <v>393</v>
      </c>
      <c r="C13" s="586"/>
      <c r="D13" s="338">
        <v>500</v>
      </c>
      <c r="E13" s="338">
        <v>1030</v>
      </c>
      <c r="F13" s="338">
        <v>1530</v>
      </c>
      <c r="G13" s="439">
        <v>4.4000000000000004</v>
      </c>
      <c r="H13" s="371"/>
      <c r="I13" s="371"/>
      <c r="J13" s="371"/>
    </row>
    <row r="14" spans="2:10">
      <c r="B14" s="586" t="s">
        <v>394</v>
      </c>
      <c r="C14" s="586"/>
      <c r="D14" s="338">
        <v>530</v>
      </c>
      <c r="E14" s="338">
        <v>1110</v>
      </c>
      <c r="F14" s="338">
        <v>1650</v>
      </c>
      <c r="G14" s="439">
        <v>4.7</v>
      </c>
      <c r="H14" s="371"/>
      <c r="I14" s="371"/>
      <c r="J14" s="371"/>
    </row>
    <row r="15" spans="2:10">
      <c r="B15" s="586" t="s">
        <v>395</v>
      </c>
      <c r="C15" s="586"/>
      <c r="D15" s="338">
        <v>700</v>
      </c>
      <c r="E15" s="338">
        <v>1070</v>
      </c>
      <c r="F15" s="338">
        <v>1760</v>
      </c>
      <c r="G15" s="439">
        <v>5.0999999999999996</v>
      </c>
      <c r="H15" s="371"/>
      <c r="I15" s="371"/>
      <c r="J15" s="371"/>
    </row>
    <row r="16" spans="2:10">
      <c r="B16" s="586" t="s">
        <v>396</v>
      </c>
      <c r="C16" s="586"/>
      <c r="D16" s="338">
        <v>460</v>
      </c>
      <c r="E16" s="338">
        <v>850</v>
      </c>
      <c r="F16" s="338">
        <v>1310</v>
      </c>
      <c r="G16" s="439">
        <v>3.7</v>
      </c>
      <c r="H16" s="371"/>
      <c r="I16" s="371"/>
      <c r="J16" s="371"/>
    </row>
    <row r="17" spans="2:11">
      <c r="B17" s="586" t="s">
        <v>397</v>
      </c>
      <c r="C17" s="586"/>
      <c r="D17" s="338">
        <v>450</v>
      </c>
      <c r="E17" s="338">
        <v>800</v>
      </c>
      <c r="F17" s="338">
        <v>1250</v>
      </c>
      <c r="G17" s="439">
        <v>3.6</v>
      </c>
      <c r="H17" s="371"/>
      <c r="I17" s="371"/>
      <c r="J17" s="371"/>
    </row>
    <row r="18" spans="2:11">
      <c r="B18" s="586" t="s">
        <v>398</v>
      </c>
      <c r="C18" s="586"/>
      <c r="D18" s="338">
        <v>490</v>
      </c>
      <c r="E18" s="338">
        <v>780</v>
      </c>
      <c r="F18" s="338">
        <v>1270</v>
      </c>
      <c r="G18" s="439">
        <v>3.6</v>
      </c>
      <c r="H18" s="371"/>
      <c r="I18" s="371"/>
      <c r="J18" s="371"/>
    </row>
    <row r="19" spans="2:11">
      <c r="B19" s="586" t="s">
        <v>399</v>
      </c>
      <c r="C19" s="586"/>
      <c r="D19" s="338">
        <v>500</v>
      </c>
      <c r="E19" s="338">
        <v>740</v>
      </c>
      <c r="F19" s="338">
        <v>1240</v>
      </c>
      <c r="G19" s="439">
        <v>3.6</v>
      </c>
      <c r="H19" s="371"/>
      <c r="I19" s="371"/>
      <c r="J19" s="371"/>
    </row>
    <row r="20" spans="2:11">
      <c r="B20" s="586" t="s">
        <v>400</v>
      </c>
      <c r="C20" s="586"/>
      <c r="D20" s="338">
        <v>460</v>
      </c>
      <c r="E20" s="338">
        <v>710</v>
      </c>
      <c r="F20" s="338">
        <v>1160</v>
      </c>
      <c r="G20" s="439">
        <v>3.3</v>
      </c>
      <c r="H20" s="371"/>
      <c r="I20" s="371"/>
      <c r="J20" s="371"/>
    </row>
    <row r="21" spans="2:11">
      <c r="B21" s="586" t="s">
        <v>401</v>
      </c>
      <c r="C21" s="586"/>
      <c r="D21" s="338">
        <v>490</v>
      </c>
      <c r="E21" s="338">
        <v>710</v>
      </c>
      <c r="F21" s="338">
        <v>1200</v>
      </c>
      <c r="G21" s="439">
        <v>3.4</v>
      </c>
      <c r="H21" s="371"/>
      <c r="I21" s="371"/>
      <c r="J21" s="371"/>
    </row>
    <row r="22" spans="2:11">
      <c r="B22" s="586" t="s">
        <v>402</v>
      </c>
      <c r="C22" s="586"/>
      <c r="D22" s="338">
        <v>500</v>
      </c>
      <c r="E22" s="338">
        <v>680</v>
      </c>
      <c r="F22" s="338">
        <v>1170</v>
      </c>
      <c r="G22" s="439">
        <v>3.4</v>
      </c>
      <c r="H22" s="371"/>
      <c r="I22" s="371"/>
      <c r="J22" s="371"/>
    </row>
    <row r="23" spans="2:11">
      <c r="B23" s="586" t="s">
        <v>409</v>
      </c>
      <c r="C23" s="586"/>
      <c r="D23" s="338">
        <v>480</v>
      </c>
      <c r="E23" s="338">
        <v>690</v>
      </c>
      <c r="F23" s="338">
        <v>1170</v>
      </c>
      <c r="G23" s="439">
        <v>3.4</v>
      </c>
      <c r="H23" s="371"/>
      <c r="I23" s="371"/>
      <c r="J23" s="371"/>
    </row>
    <row r="24" spans="2:11">
      <c r="B24" s="586" t="s">
        <v>410</v>
      </c>
      <c r="C24" s="586"/>
      <c r="D24" s="338">
        <v>460</v>
      </c>
      <c r="E24" s="338">
        <v>580</v>
      </c>
      <c r="F24" s="338">
        <v>1040</v>
      </c>
      <c r="G24" s="439">
        <v>3</v>
      </c>
      <c r="H24" s="371"/>
      <c r="I24" s="371"/>
      <c r="J24" s="371"/>
    </row>
    <row r="25" spans="2:11">
      <c r="B25" s="586" t="s">
        <v>411</v>
      </c>
      <c r="C25" s="586"/>
      <c r="D25" s="338">
        <v>480</v>
      </c>
      <c r="E25" s="338">
        <v>590</v>
      </c>
      <c r="F25" s="338">
        <v>1070</v>
      </c>
      <c r="G25" s="439">
        <v>3.1</v>
      </c>
      <c r="H25" s="371"/>
      <c r="I25" s="371"/>
      <c r="J25" s="371"/>
    </row>
    <row r="26" spans="2:11">
      <c r="B26" s="586" t="s">
        <v>412</v>
      </c>
      <c r="C26" s="586"/>
      <c r="D26" s="338">
        <v>510</v>
      </c>
      <c r="E26" s="338">
        <v>600</v>
      </c>
      <c r="F26" s="338">
        <v>1110</v>
      </c>
      <c r="G26" s="439">
        <v>3.2</v>
      </c>
      <c r="H26" s="371"/>
      <c r="I26" s="371"/>
      <c r="J26" s="371"/>
    </row>
    <row r="27" spans="2:11">
      <c r="B27" s="586" t="s">
        <v>413</v>
      </c>
      <c r="C27" s="586"/>
      <c r="D27" s="338">
        <v>460</v>
      </c>
      <c r="E27" s="338">
        <v>500</v>
      </c>
      <c r="F27" s="338">
        <v>960</v>
      </c>
      <c r="G27" s="439">
        <v>2.8</v>
      </c>
      <c r="H27" s="371"/>
      <c r="I27" s="371"/>
      <c r="J27" s="371"/>
    </row>
    <row r="28" spans="2:11" ht="11.25" customHeight="1">
      <c r="B28" s="586" t="s">
        <v>414</v>
      </c>
      <c r="C28" s="586"/>
      <c r="D28" s="338">
        <v>430</v>
      </c>
      <c r="E28" s="338">
        <v>560</v>
      </c>
      <c r="F28" s="338">
        <v>990</v>
      </c>
      <c r="G28" s="439">
        <v>2.8</v>
      </c>
      <c r="H28" s="371"/>
      <c r="I28" s="371"/>
      <c r="J28" s="371"/>
    </row>
    <row r="29" spans="2:11" s="591" customFormat="1" ht="12" customHeight="1">
      <c r="B29" s="586" t="s">
        <v>415</v>
      </c>
      <c r="C29" s="586"/>
      <c r="D29" s="338">
        <v>450</v>
      </c>
      <c r="E29" s="338">
        <v>470</v>
      </c>
      <c r="F29" s="338">
        <v>920</v>
      </c>
      <c r="G29" s="439">
        <v>2.6</v>
      </c>
      <c r="H29" s="371"/>
      <c r="I29" s="371"/>
      <c r="J29" s="371"/>
      <c r="K29" s="593"/>
    </row>
    <row r="30" spans="2:11" s="591" customFormat="1" ht="12" customHeight="1">
      <c r="B30" s="586" t="s">
        <v>416</v>
      </c>
      <c r="C30" s="586"/>
      <c r="D30" s="338">
        <v>370</v>
      </c>
      <c r="E30" s="338">
        <v>480</v>
      </c>
      <c r="F30" s="338">
        <v>850</v>
      </c>
      <c r="G30" s="439">
        <v>2.4</v>
      </c>
      <c r="H30" s="371"/>
      <c r="I30" s="371"/>
      <c r="J30" s="371"/>
      <c r="K30" s="593"/>
    </row>
    <row r="31" spans="2:11" s="607" customFormat="1" ht="11.25" customHeight="1">
      <c r="B31" s="586" t="s">
        <v>417</v>
      </c>
      <c r="C31" s="586"/>
      <c r="D31" s="338">
        <v>440</v>
      </c>
      <c r="E31" s="338">
        <v>430</v>
      </c>
      <c r="F31" s="338">
        <v>860</v>
      </c>
      <c r="G31" s="439">
        <v>2.5</v>
      </c>
      <c r="H31" s="371"/>
      <c r="I31" s="371"/>
      <c r="J31" s="371"/>
      <c r="K31" s="623"/>
    </row>
    <row r="32" spans="2:11" s="607" customFormat="1" ht="11.25" customHeight="1">
      <c r="B32" s="586" t="s">
        <v>741</v>
      </c>
      <c r="C32" s="586"/>
      <c r="D32" s="338">
        <v>480</v>
      </c>
      <c r="E32" s="338">
        <v>430</v>
      </c>
      <c r="F32" s="338">
        <v>910</v>
      </c>
      <c r="G32" s="439">
        <v>2.6</v>
      </c>
      <c r="H32" s="371"/>
      <c r="I32" s="371"/>
      <c r="J32" s="371"/>
      <c r="K32" s="623"/>
    </row>
    <row r="33" spans="1:11" s="591" customFormat="1" ht="13.5" customHeight="1">
      <c r="A33" s="607"/>
      <c r="B33" s="586" t="s">
        <v>742</v>
      </c>
      <c r="C33" s="586"/>
      <c r="D33" s="338">
        <v>560</v>
      </c>
      <c r="E33" s="338">
        <v>460</v>
      </c>
      <c r="F33" s="338">
        <v>1010</v>
      </c>
      <c r="G33" s="439">
        <v>2.9</v>
      </c>
      <c r="H33" s="371"/>
      <c r="I33" s="371"/>
      <c r="J33" s="371"/>
      <c r="K33" s="593"/>
    </row>
    <row r="34" spans="1:11" ht="13.5" customHeight="1">
      <c r="A34" s="591"/>
      <c r="B34" s="586" t="s">
        <v>833</v>
      </c>
      <c r="C34" s="586"/>
      <c r="D34" s="338">
        <v>850</v>
      </c>
      <c r="E34" s="338">
        <v>700</v>
      </c>
      <c r="F34" s="338">
        <v>1550</v>
      </c>
      <c r="G34" s="439">
        <v>4.4000000000000004</v>
      </c>
      <c r="H34" s="371"/>
      <c r="I34" s="371"/>
      <c r="J34" s="371"/>
    </row>
    <row r="35" spans="1:11" ht="13.5" customHeight="1">
      <c r="A35" s="591"/>
      <c r="B35" s="788" t="s">
        <v>834</v>
      </c>
      <c r="C35" s="789"/>
      <c r="D35" s="338">
        <v>110</v>
      </c>
      <c r="E35" s="338">
        <v>220</v>
      </c>
      <c r="F35" s="338">
        <v>320</v>
      </c>
      <c r="G35" s="439">
        <v>0.9</v>
      </c>
      <c r="H35" s="371"/>
      <c r="I35" s="371"/>
      <c r="J35" s="371"/>
    </row>
    <row r="36" spans="1:11" ht="13.5" customHeight="1">
      <c r="A36" s="591"/>
      <c r="B36" s="788" t="s">
        <v>835</v>
      </c>
      <c r="C36" s="789"/>
      <c r="D36" s="338">
        <v>480</v>
      </c>
      <c r="E36" s="338">
        <v>1020</v>
      </c>
      <c r="F36" s="338">
        <v>1500</v>
      </c>
      <c r="G36" s="439">
        <v>4.3</v>
      </c>
      <c r="H36" s="371"/>
      <c r="I36" s="371"/>
      <c r="J36" s="371"/>
    </row>
    <row r="37" spans="1:11" ht="12.75" customHeight="1">
      <c r="B37" s="624" t="s">
        <v>28</v>
      </c>
      <c r="C37" s="625"/>
      <c r="D37" s="626">
        <v>13610</v>
      </c>
      <c r="E37" s="626">
        <v>21260</v>
      </c>
      <c r="F37" s="626">
        <v>34870</v>
      </c>
      <c r="G37" s="626">
        <v>100</v>
      </c>
      <c r="H37" s="371"/>
      <c r="I37" s="371"/>
      <c r="J37" s="371"/>
    </row>
    <row r="38" spans="1:11" ht="24.75" customHeight="1">
      <c r="B38" s="627"/>
      <c r="C38" s="628" t="s">
        <v>403</v>
      </c>
      <c r="D38" s="629">
        <v>1360</v>
      </c>
      <c r="E38" s="629">
        <v>1140</v>
      </c>
      <c r="F38" s="629">
        <v>1230</v>
      </c>
      <c r="G38" s="600"/>
      <c r="H38" s="371"/>
      <c r="I38" s="371"/>
      <c r="J38" s="371"/>
    </row>
    <row r="39" spans="1:11" ht="24.75" customHeight="1">
      <c r="B39" s="630"/>
      <c r="C39" s="631" t="s">
        <v>404</v>
      </c>
      <c r="D39" s="632">
        <v>1350</v>
      </c>
      <c r="E39" s="632">
        <v>950</v>
      </c>
      <c r="F39" s="632">
        <v>1150</v>
      </c>
      <c r="G39" s="604"/>
      <c r="H39" s="371"/>
      <c r="I39" s="371"/>
      <c r="J39" s="371"/>
    </row>
    <row r="40" spans="1:11">
      <c r="B40" s="401" t="s">
        <v>408</v>
      </c>
      <c r="C40" s="401"/>
      <c r="D40" s="401"/>
      <c r="E40" s="401"/>
      <c r="F40" s="744"/>
      <c r="G40" s="744"/>
    </row>
    <row r="41" spans="1:11">
      <c r="B41" s="2" t="s">
        <v>406</v>
      </c>
      <c r="G41" s="79"/>
    </row>
    <row r="42" spans="1:11">
      <c r="B42" s="199" t="s">
        <v>734</v>
      </c>
      <c r="G42" s="79"/>
    </row>
    <row r="43" spans="1:11" ht="15">
      <c r="B43" s="1251" t="s">
        <v>78</v>
      </c>
      <c r="C43" s="1251"/>
      <c r="D43" s="1088"/>
      <c r="E43" s="1088"/>
      <c r="F43" s="1088"/>
    </row>
    <row r="46" spans="1:11">
      <c r="B46" s="744"/>
      <c r="C46" s="744"/>
      <c r="D46" s="744"/>
      <c r="E46" s="744"/>
    </row>
    <row r="47" spans="1:11">
      <c r="B47" s="744"/>
      <c r="C47" s="744"/>
      <c r="D47" s="744"/>
      <c r="E47" s="744"/>
    </row>
    <row r="48" spans="1:11">
      <c r="B48" s="744"/>
      <c r="C48" s="744"/>
      <c r="D48" s="744"/>
      <c r="E48" s="744"/>
    </row>
    <row r="49" spans="2:5">
      <c r="B49" s="744"/>
      <c r="C49" s="744"/>
      <c r="D49" s="744"/>
      <c r="E49" s="744"/>
    </row>
    <row r="50" spans="2:5">
      <c r="B50" s="744"/>
      <c r="C50" s="744"/>
      <c r="D50" s="744"/>
      <c r="E50" s="744"/>
    </row>
    <row r="51" spans="2:5">
      <c r="B51" s="744"/>
      <c r="C51" s="744"/>
      <c r="D51" s="744"/>
      <c r="E51" s="744"/>
    </row>
    <row r="52" spans="2:5">
      <c r="B52" s="744"/>
      <c r="C52" s="744"/>
      <c r="D52" s="744"/>
      <c r="E52" s="744"/>
    </row>
    <row r="53" spans="2:5">
      <c r="B53" s="744"/>
      <c r="C53" s="744"/>
      <c r="D53" s="744"/>
      <c r="E53" s="744"/>
    </row>
    <row r="54" spans="2:5">
      <c r="B54" s="744"/>
      <c r="C54" s="744"/>
      <c r="D54" s="744"/>
      <c r="E54" s="744"/>
    </row>
    <row r="55" spans="2:5">
      <c r="B55" s="744"/>
      <c r="C55" s="744"/>
      <c r="D55" s="744"/>
      <c r="E55" s="744"/>
    </row>
    <row r="56" spans="2:5">
      <c r="B56" s="744"/>
      <c r="C56" s="744"/>
      <c r="D56" s="744"/>
      <c r="E56" s="744"/>
    </row>
    <row r="57" spans="2:5">
      <c r="B57" s="744"/>
      <c r="C57" s="744"/>
      <c r="D57" s="744"/>
      <c r="E57" s="744"/>
    </row>
    <row r="58" spans="2:5">
      <c r="B58" s="744"/>
      <c r="C58" s="744"/>
      <c r="D58" s="744"/>
      <c r="E58" s="744"/>
    </row>
    <row r="59" spans="2:5">
      <c r="B59" s="744"/>
      <c r="C59" s="744"/>
      <c r="D59" s="744"/>
      <c r="E59" s="744"/>
    </row>
    <row r="60" spans="2:5">
      <c r="B60" s="744"/>
      <c r="C60" s="744"/>
      <c r="D60" s="744"/>
      <c r="E60" s="744"/>
    </row>
    <row r="61" spans="2:5">
      <c r="B61" s="744"/>
      <c r="C61" s="744"/>
      <c r="D61" s="744"/>
      <c r="E61" s="744"/>
    </row>
    <row r="62" spans="2:5">
      <c r="B62" s="744"/>
      <c r="C62" s="744"/>
      <c r="D62" s="744"/>
      <c r="E62" s="744"/>
    </row>
    <row r="63" spans="2:5">
      <c r="B63" s="744"/>
      <c r="C63" s="744"/>
      <c r="D63" s="744"/>
      <c r="E63" s="744"/>
    </row>
    <row r="64" spans="2:5">
      <c r="B64" s="744"/>
      <c r="C64" s="744"/>
      <c r="D64" s="744"/>
      <c r="E64" s="744"/>
    </row>
    <row r="65" spans="2:5">
      <c r="B65" s="744"/>
      <c r="C65" s="744"/>
      <c r="D65" s="744"/>
      <c r="E65" s="744"/>
    </row>
    <row r="66" spans="2:5">
      <c r="B66" s="744"/>
      <c r="C66" s="744"/>
      <c r="D66" s="744"/>
      <c r="E66" s="744"/>
    </row>
    <row r="67" spans="2:5">
      <c r="B67" s="744"/>
      <c r="C67" s="744"/>
      <c r="D67" s="744"/>
      <c r="E67" s="744"/>
    </row>
    <row r="68" spans="2:5">
      <c r="B68" s="744"/>
      <c r="C68" s="744"/>
      <c r="D68" s="744"/>
      <c r="E68" s="744"/>
    </row>
    <row r="69" spans="2:5">
      <c r="B69" s="744"/>
      <c r="C69" s="744"/>
      <c r="D69" s="744"/>
      <c r="E69" s="744"/>
    </row>
    <row r="70" spans="2:5">
      <c r="B70" s="744"/>
      <c r="C70" s="744"/>
      <c r="D70" s="744"/>
      <c r="E70" s="744"/>
    </row>
    <row r="71" spans="2:5">
      <c r="B71" s="744"/>
      <c r="C71" s="744"/>
      <c r="D71" s="744"/>
      <c r="E71" s="744"/>
    </row>
    <row r="72" spans="2:5">
      <c r="B72" s="744"/>
      <c r="C72" s="744"/>
      <c r="D72" s="744"/>
      <c r="E72" s="744"/>
    </row>
    <row r="73" spans="2:5">
      <c r="B73" s="744"/>
      <c r="C73" s="744"/>
      <c r="D73" s="744"/>
      <c r="E73" s="744"/>
    </row>
    <row r="74" spans="2:5">
      <c r="B74" s="744"/>
      <c r="C74" s="744"/>
      <c r="D74" s="744"/>
      <c r="E74" s="744"/>
    </row>
    <row r="75" spans="2:5">
      <c r="B75" s="744"/>
      <c r="C75" s="744"/>
      <c r="D75" s="744"/>
      <c r="E75" s="744"/>
    </row>
    <row r="76" spans="2:5">
      <c r="B76" s="744"/>
      <c r="C76" s="744"/>
      <c r="D76" s="744"/>
      <c r="E76" s="744"/>
    </row>
    <row r="77" spans="2:5">
      <c r="B77" s="744"/>
      <c r="C77" s="744"/>
      <c r="D77" s="744"/>
      <c r="E77" s="744"/>
    </row>
    <row r="78" spans="2:5">
      <c r="B78" s="744"/>
      <c r="C78" s="744"/>
      <c r="D78" s="744"/>
      <c r="E78" s="744"/>
    </row>
    <row r="79" spans="2:5">
      <c r="B79" s="744"/>
      <c r="C79" s="744"/>
      <c r="D79" s="744"/>
      <c r="E79" s="744"/>
    </row>
    <row r="80" spans="2:5">
      <c r="B80" s="744"/>
      <c r="C80" s="744"/>
      <c r="D80" s="744"/>
      <c r="E80" s="744"/>
    </row>
    <row r="81" spans="2:5">
      <c r="B81" s="744"/>
      <c r="C81" s="744"/>
      <c r="D81" s="744"/>
      <c r="E81" s="744"/>
    </row>
    <row r="82" spans="2:5">
      <c r="B82" s="744"/>
      <c r="C82" s="744"/>
      <c r="D82" s="744"/>
      <c r="E82" s="744"/>
    </row>
    <row r="83" spans="2:5">
      <c r="B83" s="741"/>
      <c r="C83" s="741"/>
      <c r="D83" s="741"/>
      <c r="E83" s="741"/>
    </row>
    <row r="84" spans="2:5">
      <c r="B84" s="744"/>
      <c r="C84" s="744"/>
      <c r="D84" s="744"/>
      <c r="E84" s="744"/>
    </row>
  </sheetData>
  <mergeCells count="3">
    <mergeCell ref="B1:G1"/>
    <mergeCell ref="F5:F6"/>
    <mergeCell ref="B43:F43"/>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R152"/>
  <sheetViews>
    <sheetView showGridLines="0" zoomScaleNormal="100" workbookViewId="0">
      <selection activeCell="D5" sqref="D5"/>
    </sheetView>
  </sheetViews>
  <sheetFormatPr baseColWidth="10" defaultRowHeight="11.25"/>
  <cols>
    <col min="1" max="1" width="3.7109375" style="2" customWidth="1"/>
    <col min="2" max="2" width="7.7109375" style="2" customWidth="1"/>
    <col min="3" max="3" width="18.28515625" style="2" customWidth="1"/>
    <col min="4" max="4" width="8.28515625" style="2" bestFit="1" customWidth="1"/>
    <col min="5" max="7" width="7.7109375" style="2" customWidth="1"/>
    <col min="8" max="8" width="9.140625" style="2" bestFit="1" customWidth="1"/>
    <col min="9" max="13" width="7.7109375" style="2" customWidth="1"/>
    <col min="14" max="14" width="7.85546875" style="143" bestFit="1" customWidth="1"/>
    <col min="15" max="15" width="7.85546875" style="2" bestFit="1" customWidth="1"/>
    <col min="16" max="16" width="7.85546875" style="143" customWidth="1"/>
    <col min="17" max="19" width="7.85546875" style="2" bestFit="1" customWidth="1"/>
    <col min="20" max="21" width="7.7109375" style="2" customWidth="1"/>
    <col min="22" max="22" width="7.7109375" style="669" customWidth="1"/>
    <col min="23" max="23" width="9.140625" style="669" customWidth="1"/>
    <col min="24" max="24" width="7.7109375" style="669" customWidth="1"/>
    <col min="25" max="25" width="10" style="2" customWidth="1"/>
    <col min="26" max="26" width="9.5703125" style="2" customWidth="1"/>
    <col min="27" max="16384" width="11.42578125" style="2"/>
  </cols>
  <sheetData>
    <row r="2" spans="2:27" s="665" customFormat="1" ht="12.75">
      <c r="B2" s="664" t="s">
        <v>778</v>
      </c>
      <c r="N2" s="666"/>
      <c r="P2" s="666"/>
      <c r="V2" s="667"/>
      <c r="W2" s="667"/>
      <c r="X2" s="667"/>
    </row>
    <row r="3" spans="2:27" ht="12" thickBot="1">
      <c r="B3" s="668"/>
    </row>
    <row r="4" spans="2:27" ht="12" thickTop="1">
      <c r="B4" s="670" t="s">
        <v>489</v>
      </c>
      <c r="C4" s="671" t="s">
        <v>490</v>
      </c>
      <c r="D4" s="671">
        <v>1996</v>
      </c>
      <c r="E4" s="671">
        <v>1997</v>
      </c>
      <c r="F4" s="671">
        <v>1998</v>
      </c>
      <c r="G4" s="671">
        <v>1999</v>
      </c>
      <c r="H4" s="671">
        <v>2000</v>
      </c>
      <c r="I4" s="671">
        <v>2001</v>
      </c>
      <c r="J4" s="671">
        <v>2002</v>
      </c>
      <c r="K4" s="671">
        <v>2003</v>
      </c>
      <c r="L4" s="671">
        <v>2004</v>
      </c>
      <c r="M4" s="671">
        <v>2005</v>
      </c>
      <c r="N4" s="671">
        <v>2006</v>
      </c>
      <c r="O4" s="672">
        <v>2007</v>
      </c>
      <c r="P4" s="673">
        <v>2008</v>
      </c>
      <c r="Q4" s="674" t="s">
        <v>491</v>
      </c>
      <c r="R4" s="675">
        <v>2010</v>
      </c>
      <c r="S4" s="675">
        <v>2011</v>
      </c>
      <c r="T4" s="675">
        <v>2012</v>
      </c>
      <c r="U4" s="675">
        <v>2013</v>
      </c>
      <c r="V4" s="676">
        <v>2014</v>
      </c>
      <c r="W4" s="676">
        <v>2015</v>
      </c>
      <c r="X4" s="676">
        <v>2016</v>
      </c>
      <c r="Y4" s="675">
        <v>2017</v>
      </c>
      <c r="Z4" s="675">
        <v>2018</v>
      </c>
      <c r="AA4" s="675">
        <v>2019</v>
      </c>
    </row>
    <row r="5" spans="2:27">
      <c r="B5" s="1039" t="s">
        <v>492</v>
      </c>
      <c r="C5" s="1040" t="s">
        <v>493</v>
      </c>
      <c r="D5" s="1041">
        <v>6061</v>
      </c>
      <c r="E5" s="1041">
        <v>5547</v>
      </c>
      <c r="F5" s="1041">
        <v>5138</v>
      </c>
      <c r="G5" s="1041">
        <v>4855</v>
      </c>
      <c r="H5" s="1041">
        <v>4414</v>
      </c>
      <c r="I5" s="1041">
        <v>4040</v>
      </c>
      <c r="J5" s="1041">
        <v>3542</v>
      </c>
      <c r="K5" s="1042">
        <v>3253</v>
      </c>
      <c r="L5" s="1042">
        <v>3098</v>
      </c>
      <c r="M5" s="1041">
        <v>2972</v>
      </c>
      <c r="N5" s="1043">
        <v>2918</v>
      </c>
      <c r="O5" s="1043">
        <v>2842</v>
      </c>
      <c r="P5" s="1044">
        <v>2809</v>
      </c>
      <c r="Q5" s="1045">
        <v>2874</v>
      </c>
      <c r="R5" s="1041">
        <v>2832</v>
      </c>
      <c r="S5" s="1041">
        <v>2798</v>
      </c>
      <c r="T5" s="1041">
        <v>2738</v>
      </c>
      <c r="U5" s="1041">
        <v>2712</v>
      </c>
      <c r="V5" s="1046">
        <v>2710</v>
      </c>
      <c r="W5" s="1046">
        <v>2650</v>
      </c>
      <c r="X5" s="1046">
        <v>2650</v>
      </c>
      <c r="Y5" s="1041">
        <v>2560</v>
      </c>
      <c r="Z5" s="1047">
        <v>2700</v>
      </c>
      <c r="AA5" s="1047">
        <v>2830</v>
      </c>
    </row>
    <row r="6" spans="2:27">
      <c r="B6" s="1048" t="s">
        <v>494</v>
      </c>
      <c r="C6" s="1049" t="s">
        <v>495</v>
      </c>
      <c r="D6" s="1050">
        <v>5765</v>
      </c>
      <c r="E6" s="1050">
        <v>5436</v>
      </c>
      <c r="F6" s="1050">
        <v>5189</v>
      </c>
      <c r="G6" s="1050">
        <v>4980</v>
      </c>
      <c r="H6" s="1050">
        <v>4707</v>
      </c>
      <c r="I6" s="1050">
        <v>4494</v>
      </c>
      <c r="J6" s="1050">
        <v>4159</v>
      </c>
      <c r="K6" s="1051">
        <v>3929</v>
      </c>
      <c r="L6" s="1051">
        <v>3805</v>
      </c>
      <c r="M6" s="1050">
        <v>3718</v>
      </c>
      <c r="N6" s="1052">
        <v>3673</v>
      </c>
      <c r="O6" s="1052">
        <v>3415</v>
      </c>
      <c r="P6" s="1053">
        <v>3398</v>
      </c>
      <c r="Q6" s="1054">
        <v>3455</v>
      </c>
      <c r="R6" s="1050">
        <v>3461</v>
      </c>
      <c r="S6" s="1050">
        <v>3464</v>
      </c>
      <c r="T6" s="1050">
        <v>3413</v>
      </c>
      <c r="U6" s="1050">
        <v>3453</v>
      </c>
      <c r="V6" s="1055">
        <v>3500</v>
      </c>
      <c r="W6" s="1055">
        <v>3560</v>
      </c>
      <c r="X6" s="1055">
        <v>3520</v>
      </c>
      <c r="Y6" s="1050">
        <v>3570</v>
      </c>
      <c r="Z6" s="1056">
        <v>3730</v>
      </c>
      <c r="AA6" s="1056">
        <v>4020</v>
      </c>
    </row>
    <row r="7" spans="2:27">
      <c r="B7" s="1057" t="s">
        <v>496</v>
      </c>
      <c r="C7" s="1058" t="s">
        <v>497</v>
      </c>
      <c r="D7" s="1050">
        <v>9042</v>
      </c>
      <c r="E7" s="1050">
        <v>8341</v>
      </c>
      <c r="F7" s="1050">
        <v>7651</v>
      </c>
      <c r="G7" s="1050">
        <v>7090</v>
      </c>
      <c r="H7" s="1050">
        <v>6676</v>
      </c>
      <c r="I7" s="1050">
        <v>5994</v>
      </c>
      <c r="J7" s="1050">
        <v>5286</v>
      </c>
      <c r="K7" s="1051">
        <v>4819</v>
      </c>
      <c r="L7" s="1051">
        <v>4601</v>
      </c>
      <c r="M7" s="1050">
        <v>4418</v>
      </c>
      <c r="N7" s="1052">
        <v>4262</v>
      </c>
      <c r="O7" s="1052">
        <v>4073</v>
      </c>
      <c r="P7" s="1053">
        <v>3986</v>
      </c>
      <c r="Q7" s="1054">
        <v>3999</v>
      </c>
      <c r="R7" s="1050">
        <v>3894</v>
      </c>
      <c r="S7" s="1050">
        <v>3906</v>
      </c>
      <c r="T7" s="1050">
        <v>3823</v>
      </c>
      <c r="U7" s="1050">
        <v>3774</v>
      </c>
      <c r="V7" s="1055">
        <v>3750</v>
      </c>
      <c r="W7" s="1055">
        <v>3690</v>
      </c>
      <c r="X7" s="1055">
        <v>3590</v>
      </c>
      <c r="Y7" s="1050">
        <v>3480</v>
      </c>
      <c r="Z7" s="1056">
        <v>3750</v>
      </c>
      <c r="AA7" s="1056">
        <v>4060</v>
      </c>
    </row>
    <row r="8" spans="2:27">
      <c r="B8" s="1048" t="s">
        <v>498</v>
      </c>
      <c r="C8" s="1049" t="s">
        <v>499</v>
      </c>
      <c r="D8" s="1050">
        <v>2570</v>
      </c>
      <c r="E8" s="1050">
        <v>2437</v>
      </c>
      <c r="F8" s="1050">
        <v>2338</v>
      </c>
      <c r="G8" s="1050">
        <v>2325</v>
      </c>
      <c r="H8" s="1050">
        <v>2193</v>
      </c>
      <c r="I8" s="1050">
        <v>2109</v>
      </c>
      <c r="J8" s="1050">
        <v>1971</v>
      </c>
      <c r="K8" s="1051">
        <v>1925</v>
      </c>
      <c r="L8" s="1051">
        <v>1940</v>
      </c>
      <c r="M8" s="1050">
        <v>1892</v>
      </c>
      <c r="N8" s="1052">
        <v>1881</v>
      </c>
      <c r="O8" s="1052">
        <v>1890</v>
      </c>
      <c r="P8" s="1053">
        <v>1896</v>
      </c>
      <c r="Q8" s="1054">
        <v>1917</v>
      </c>
      <c r="R8" s="1050">
        <v>1915</v>
      </c>
      <c r="S8" s="1050">
        <v>1925</v>
      </c>
      <c r="T8" s="1050">
        <v>1868</v>
      </c>
      <c r="U8" s="1050">
        <v>1862</v>
      </c>
      <c r="V8" s="1055">
        <v>1850</v>
      </c>
      <c r="W8" s="1055">
        <v>1850</v>
      </c>
      <c r="X8" s="1055">
        <v>1860</v>
      </c>
      <c r="Y8" s="1050">
        <v>1840</v>
      </c>
      <c r="Z8" s="1056">
        <v>1910</v>
      </c>
      <c r="AA8" s="1056">
        <v>2030</v>
      </c>
    </row>
    <row r="9" spans="2:27">
      <c r="B9" s="1048" t="s">
        <v>500</v>
      </c>
      <c r="C9" s="1049" t="s">
        <v>501</v>
      </c>
      <c r="D9" s="1050">
        <v>2746</v>
      </c>
      <c r="E9" s="1050">
        <v>2534</v>
      </c>
      <c r="F9" s="1050">
        <v>2393</v>
      </c>
      <c r="G9" s="1050">
        <v>2257</v>
      </c>
      <c r="H9" s="1050">
        <v>2103</v>
      </c>
      <c r="I9" s="1050">
        <v>1992</v>
      </c>
      <c r="J9" s="1050">
        <v>1803</v>
      </c>
      <c r="K9" s="1051">
        <v>1623</v>
      </c>
      <c r="L9" s="1051">
        <v>1586</v>
      </c>
      <c r="M9" s="1050">
        <v>1518</v>
      </c>
      <c r="N9" s="1052">
        <v>1440</v>
      </c>
      <c r="O9" s="1052">
        <v>1342</v>
      </c>
      <c r="P9" s="1053">
        <v>1304</v>
      </c>
      <c r="Q9" s="1054">
        <v>1304</v>
      </c>
      <c r="R9" s="1050">
        <v>1253</v>
      </c>
      <c r="S9" s="1050">
        <v>1257</v>
      </c>
      <c r="T9" s="1050">
        <v>1204</v>
      </c>
      <c r="U9" s="1050">
        <v>1174</v>
      </c>
      <c r="V9" s="1055">
        <v>1170</v>
      </c>
      <c r="W9" s="1055">
        <v>1150</v>
      </c>
      <c r="X9" s="1055">
        <v>1110</v>
      </c>
      <c r="Y9" s="1050">
        <v>1090</v>
      </c>
      <c r="Z9" s="1056">
        <v>1190</v>
      </c>
      <c r="AA9" s="1056">
        <v>1270</v>
      </c>
    </row>
    <row r="10" spans="2:27">
      <c r="B10" s="1048" t="s">
        <v>502</v>
      </c>
      <c r="C10" s="1049" t="s">
        <v>503</v>
      </c>
      <c r="D10" s="1050">
        <v>15850</v>
      </c>
      <c r="E10" s="1050">
        <v>14935</v>
      </c>
      <c r="F10" s="1050">
        <v>14830</v>
      </c>
      <c r="G10" s="1050">
        <v>15929</v>
      </c>
      <c r="H10" s="1050">
        <v>15892</v>
      </c>
      <c r="I10" s="1050">
        <v>15970</v>
      </c>
      <c r="J10" s="1050">
        <v>15688</v>
      </c>
      <c r="K10" s="1051">
        <v>15770</v>
      </c>
      <c r="L10" s="1051">
        <v>15724</v>
      </c>
      <c r="M10" s="1050">
        <v>15991</v>
      </c>
      <c r="N10" s="1052">
        <v>15849</v>
      </c>
      <c r="O10" s="1052">
        <v>15755</v>
      </c>
      <c r="P10" s="1053">
        <v>16116</v>
      </c>
      <c r="Q10" s="1054">
        <v>16253</v>
      </c>
      <c r="R10" s="1050">
        <v>16396</v>
      </c>
      <c r="S10" s="1050">
        <v>16437</v>
      </c>
      <c r="T10" s="1050">
        <v>16187</v>
      </c>
      <c r="U10" s="1050">
        <v>16098</v>
      </c>
      <c r="V10" s="1055">
        <v>16050</v>
      </c>
      <c r="W10" s="1055">
        <v>16320</v>
      </c>
      <c r="X10" s="1055">
        <v>16360</v>
      </c>
      <c r="Y10" s="1050">
        <v>16340</v>
      </c>
      <c r="Z10" s="1056">
        <v>16960</v>
      </c>
      <c r="AA10" s="1056">
        <v>17880</v>
      </c>
    </row>
    <row r="11" spans="2:27">
      <c r="B11" s="1048" t="s">
        <v>504</v>
      </c>
      <c r="C11" s="1049" t="s">
        <v>505</v>
      </c>
      <c r="D11" s="1050">
        <v>8331</v>
      </c>
      <c r="E11" s="1050">
        <v>7675</v>
      </c>
      <c r="F11" s="1050">
        <v>7171</v>
      </c>
      <c r="G11" s="1050">
        <v>6586</v>
      </c>
      <c r="H11" s="1050">
        <v>5956</v>
      </c>
      <c r="I11" s="1050">
        <v>5483</v>
      </c>
      <c r="J11" s="1050">
        <v>4804</v>
      </c>
      <c r="K11" s="1051">
        <v>4236</v>
      </c>
      <c r="L11" s="1051">
        <v>4130</v>
      </c>
      <c r="M11" s="1050">
        <v>3936</v>
      </c>
      <c r="N11" s="1052">
        <v>3817</v>
      </c>
      <c r="O11" s="1052">
        <v>3591</v>
      </c>
      <c r="P11" s="1053">
        <v>3426</v>
      </c>
      <c r="Q11" s="1054">
        <v>3415</v>
      </c>
      <c r="R11" s="1050">
        <v>3276</v>
      </c>
      <c r="S11" s="1050">
        <v>3206</v>
      </c>
      <c r="T11" s="1050">
        <v>3144</v>
      </c>
      <c r="U11" s="1050">
        <v>3080</v>
      </c>
      <c r="V11" s="1055">
        <v>2990</v>
      </c>
      <c r="W11" s="1055">
        <v>2910</v>
      </c>
      <c r="X11" s="1055">
        <v>2760</v>
      </c>
      <c r="Y11" s="1050">
        <v>2630</v>
      </c>
      <c r="Z11" s="1056">
        <v>2770</v>
      </c>
      <c r="AA11" s="1056">
        <v>2900</v>
      </c>
    </row>
    <row r="12" spans="2:27">
      <c r="B12" s="1048" t="s">
        <v>506</v>
      </c>
      <c r="C12" s="1049" t="s">
        <v>507</v>
      </c>
      <c r="D12" s="1050">
        <v>2799</v>
      </c>
      <c r="E12" s="1050">
        <v>2629</v>
      </c>
      <c r="F12" s="1050">
        <v>2450</v>
      </c>
      <c r="G12" s="1050">
        <v>2341</v>
      </c>
      <c r="H12" s="1050">
        <v>2207</v>
      </c>
      <c r="I12" s="1050">
        <v>2117</v>
      </c>
      <c r="J12" s="1050">
        <v>1970</v>
      </c>
      <c r="K12" s="1051">
        <v>1874</v>
      </c>
      <c r="L12" s="1051">
        <v>1812</v>
      </c>
      <c r="M12" s="1050">
        <v>1772</v>
      </c>
      <c r="N12" s="1052">
        <v>1785</v>
      </c>
      <c r="O12" s="1052">
        <v>1768</v>
      </c>
      <c r="P12" s="1053">
        <v>1799</v>
      </c>
      <c r="Q12" s="1054">
        <v>1850</v>
      </c>
      <c r="R12" s="1050">
        <v>1861</v>
      </c>
      <c r="S12" s="1050">
        <v>1910</v>
      </c>
      <c r="T12" s="1050">
        <v>1880</v>
      </c>
      <c r="U12" s="1050">
        <v>1883</v>
      </c>
      <c r="V12" s="1055">
        <v>1930</v>
      </c>
      <c r="W12" s="1055">
        <v>1960</v>
      </c>
      <c r="X12" s="1055">
        <v>1970</v>
      </c>
      <c r="Y12" s="1050">
        <v>2000</v>
      </c>
      <c r="Z12" s="1056">
        <v>2160</v>
      </c>
      <c r="AA12" s="1056">
        <v>2300</v>
      </c>
    </row>
    <row r="13" spans="2:27">
      <c r="B13" s="1048" t="s">
        <v>508</v>
      </c>
      <c r="C13" s="1049" t="s">
        <v>509</v>
      </c>
      <c r="D13" s="1050">
        <v>5374</v>
      </c>
      <c r="E13" s="1050">
        <v>4988</v>
      </c>
      <c r="F13" s="1050">
        <v>4664</v>
      </c>
      <c r="G13" s="1050">
        <v>4298</v>
      </c>
      <c r="H13" s="1050">
        <v>3932</v>
      </c>
      <c r="I13" s="1050">
        <v>3604</v>
      </c>
      <c r="J13" s="1050">
        <v>3244</v>
      </c>
      <c r="K13" s="1051">
        <v>2873</v>
      </c>
      <c r="L13" s="1051">
        <v>2697</v>
      </c>
      <c r="M13" s="1050">
        <v>2567</v>
      </c>
      <c r="N13" s="1052">
        <v>2458</v>
      </c>
      <c r="O13" s="1052">
        <v>2272</v>
      </c>
      <c r="P13" s="1053">
        <v>2144</v>
      </c>
      <c r="Q13" s="1054">
        <v>2082</v>
      </c>
      <c r="R13" s="1050">
        <v>1983</v>
      </c>
      <c r="S13" s="1050">
        <v>1921</v>
      </c>
      <c r="T13" s="1050">
        <v>1916</v>
      </c>
      <c r="U13" s="1050">
        <v>1907</v>
      </c>
      <c r="V13" s="1055">
        <v>1850</v>
      </c>
      <c r="W13" s="1055">
        <v>1870</v>
      </c>
      <c r="X13" s="1055">
        <v>1840</v>
      </c>
      <c r="Y13" s="1050">
        <v>1800</v>
      </c>
      <c r="Z13" s="1056">
        <v>1910</v>
      </c>
      <c r="AA13" s="1056">
        <v>2030</v>
      </c>
    </row>
    <row r="14" spans="2:27">
      <c r="B14" s="1048" t="s">
        <v>510</v>
      </c>
      <c r="C14" s="1049" t="s">
        <v>511</v>
      </c>
      <c r="D14" s="1050">
        <v>2368</v>
      </c>
      <c r="E14" s="1050">
        <v>2287</v>
      </c>
      <c r="F14" s="1050">
        <v>2174</v>
      </c>
      <c r="G14" s="1050">
        <v>2100</v>
      </c>
      <c r="H14" s="1050">
        <v>2050</v>
      </c>
      <c r="I14" s="1050">
        <v>2054</v>
      </c>
      <c r="J14" s="1050">
        <v>1948</v>
      </c>
      <c r="K14" s="1051">
        <v>1895</v>
      </c>
      <c r="L14" s="1051">
        <v>1898</v>
      </c>
      <c r="M14" s="1050">
        <v>1853</v>
      </c>
      <c r="N14" s="1052">
        <v>1852</v>
      </c>
      <c r="O14" s="1052">
        <v>1816</v>
      </c>
      <c r="P14" s="1053">
        <v>1862</v>
      </c>
      <c r="Q14" s="1054">
        <v>1944</v>
      </c>
      <c r="R14" s="1050">
        <v>2009</v>
      </c>
      <c r="S14" s="1050">
        <v>2042</v>
      </c>
      <c r="T14" s="1050">
        <v>2055</v>
      </c>
      <c r="U14" s="1050">
        <v>2082</v>
      </c>
      <c r="V14" s="1055">
        <v>2110</v>
      </c>
      <c r="W14" s="1055">
        <v>2210</v>
      </c>
      <c r="X14" s="1055">
        <v>2260</v>
      </c>
      <c r="Y14" s="1050">
        <v>2280</v>
      </c>
      <c r="Z14" s="1056">
        <v>2410</v>
      </c>
      <c r="AA14" s="1056">
        <v>2610</v>
      </c>
    </row>
    <row r="15" spans="2:27">
      <c r="B15" s="1048" t="s">
        <v>512</v>
      </c>
      <c r="C15" s="1049" t="s">
        <v>513</v>
      </c>
      <c r="D15" s="1050">
        <v>8915</v>
      </c>
      <c r="E15" s="1050">
        <v>8280</v>
      </c>
      <c r="F15" s="1050">
        <v>7808</v>
      </c>
      <c r="G15" s="1050">
        <v>7390</v>
      </c>
      <c r="H15" s="1050">
        <v>6805</v>
      </c>
      <c r="I15" s="1050">
        <v>6396</v>
      </c>
      <c r="J15" s="1050">
        <v>5921</v>
      </c>
      <c r="K15" s="1051">
        <v>5595</v>
      </c>
      <c r="L15" s="1051">
        <v>5459</v>
      </c>
      <c r="M15" s="1050">
        <v>5234</v>
      </c>
      <c r="N15" s="1052">
        <v>5120</v>
      </c>
      <c r="O15" s="1052">
        <v>4903</v>
      </c>
      <c r="P15" s="1053">
        <v>4777</v>
      </c>
      <c r="Q15" s="1054">
        <v>4866</v>
      </c>
      <c r="R15" s="1050">
        <v>4797</v>
      </c>
      <c r="S15" s="1050">
        <v>4666</v>
      </c>
      <c r="T15" s="1050">
        <v>4493</v>
      </c>
      <c r="U15" s="1050">
        <v>4384</v>
      </c>
      <c r="V15" s="1055">
        <v>4330</v>
      </c>
      <c r="W15" s="1055">
        <v>4370</v>
      </c>
      <c r="X15" s="1055">
        <v>4440</v>
      </c>
      <c r="Y15" s="1050">
        <v>4500</v>
      </c>
      <c r="Z15" s="1056">
        <v>4690</v>
      </c>
      <c r="AA15" s="1056">
        <v>5130</v>
      </c>
    </row>
    <row r="16" spans="2:27">
      <c r="B16" s="1048" t="s">
        <v>514</v>
      </c>
      <c r="C16" s="1049" t="s">
        <v>515</v>
      </c>
      <c r="D16" s="1050">
        <v>14649</v>
      </c>
      <c r="E16" s="1050">
        <v>13621</v>
      </c>
      <c r="F16" s="1050">
        <v>12383</v>
      </c>
      <c r="G16" s="1050">
        <v>11171</v>
      </c>
      <c r="H16" s="1050">
        <v>9815</v>
      </c>
      <c r="I16" s="1050">
        <v>8616</v>
      </c>
      <c r="J16" s="1050">
        <v>7251</v>
      </c>
      <c r="K16" s="1051">
        <v>6169</v>
      </c>
      <c r="L16" s="1051">
        <v>5966</v>
      </c>
      <c r="M16" s="1050">
        <v>5538</v>
      </c>
      <c r="N16" s="1052">
        <v>5210</v>
      </c>
      <c r="O16" s="1052">
        <v>4837</v>
      </c>
      <c r="P16" s="1053">
        <v>4403</v>
      </c>
      <c r="Q16" s="1054">
        <v>4156</v>
      </c>
      <c r="R16" s="1050">
        <v>3864</v>
      </c>
      <c r="S16" s="1050">
        <v>3654</v>
      </c>
      <c r="T16" s="1050">
        <v>3446</v>
      </c>
      <c r="U16" s="1050">
        <v>3240</v>
      </c>
      <c r="V16" s="1055">
        <v>3110</v>
      </c>
      <c r="W16" s="1055">
        <v>3000</v>
      </c>
      <c r="X16" s="1055">
        <v>2770</v>
      </c>
      <c r="Y16" s="1050">
        <v>2600</v>
      </c>
      <c r="Z16" s="1056">
        <v>2690</v>
      </c>
      <c r="AA16" s="1056">
        <v>3010</v>
      </c>
    </row>
    <row r="17" spans="2:27">
      <c r="B17" s="1048" t="s">
        <v>516</v>
      </c>
      <c r="C17" s="1049" t="s">
        <v>517</v>
      </c>
      <c r="D17" s="1050">
        <v>26307</v>
      </c>
      <c r="E17" s="1050">
        <v>25028</v>
      </c>
      <c r="F17" s="1050">
        <v>25634</v>
      </c>
      <c r="G17" s="1050">
        <v>27834</v>
      </c>
      <c r="H17" s="1050">
        <v>27986</v>
      </c>
      <c r="I17" s="1050">
        <v>28221</v>
      </c>
      <c r="J17" s="1050">
        <v>28226</v>
      </c>
      <c r="K17" s="1051">
        <v>28591</v>
      </c>
      <c r="L17" s="1051">
        <v>28979</v>
      </c>
      <c r="M17" s="1050">
        <v>29542</v>
      </c>
      <c r="N17" s="1052">
        <v>28868</v>
      </c>
      <c r="O17" s="1052">
        <v>28783</v>
      </c>
      <c r="P17" s="1053">
        <v>29117</v>
      </c>
      <c r="Q17" s="1054">
        <v>29710</v>
      </c>
      <c r="R17" s="1050">
        <v>30437</v>
      </c>
      <c r="S17" s="1050">
        <v>30530</v>
      </c>
      <c r="T17" s="1050">
        <v>29689</v>
      </c>
      <c r="U17" s="1050">
        <v>29272</v>
      </c>
      <c r="V17" s="1055">
        <v>29040</v>
      </c>
      <c r="W17" s="1055">
        <v>29230</v>
      </c>
      <c r="X17" s="1055">
        <v>29140</v>
      </c>
      <c r="Y17" s="1050">
        <v>29200</v>
      </c>
      <c r="Z17" s="1056">
        <v>30370</v>
      </c>
      <c r="AA17" s="1056">
        <v>32450</v>
      </c>
    </row>
    <row r="18" spans="2:27">
      <c r="B18" s="1048" t="s">
        <v>518</v>
      </c>
      <c r="C18" s="1049" t="s">
        <v>519</v>
      </c>
      <c r="D18" s="1050">
        <v>7588</v>
      </c>
      <c r="E18" s="1050">
        <v>7044</v>
      </c>
      <c r="F18" s="1050">
        <v>6603</v>
      </c>
      <c r="G18" s="1050">
        <v>6153</v>
      </c>
      <c r="H18" s="1050">
        <v>5674</v>
      </c>
      <c r="I18" s="1050">
        <v>5301</v>
      </c>
      <c r="J18" s="1050">
        <v>4854</v>
      </c>
      <c r="K18" s="1051">
        <v>4631</v>
      </c>
      <c r="L18" s="1051">
        <v>4484</v>
      </c>
      <c r="M18" s="1050">
        <v>4367</v>
      </c>
      <c r="N18" s="1052">
        <v>4301</v>
      </c>
      <c r="O18" s="1052">
        <v>4195</v>
      </c>
      <c r="P18" s="1053">
        <v>4079</v>
      </c>
      <c r="Q18" s="1054">
        <v>4163</v>
      </c>
      <c r="R18" s="1050">
        <v>4161</v>
      </c>
      <c r="S18" s="1050">
        <v>4152</v>
      </c>
      <c r="T18" s="1050">
        <v>4133</v>
      </c>
      <c r="U18" s="1050">
        <v>4073</v>
      </c>
      <c r="V18" s="1055">
        <v>4040</v>
      </c>
      <c r="W18" s="1055">
        <v>4050</v>
      </c>
      <c r="X18" s="1055">
        <v>4120</v>
      </c>
      <c r="Y18" s="1050">
        <v>4170</v>
      </c>
      <c r="Z18" s="1056">
        <v>4590</v>
      </c>
      <c r="AA18" s="1056">
        <v>4980</v>
      </c>
    </row>
    <row r="19" spans="2:27">
      <c r="B19" s="1048" t="s">
        <v>520</v>
      </c>
      <c r="C19" s="1049" t="s">
        <v>521</v>
      </c>
      <c r="D19" s="1050">
        <v>6813</v>
      </c>
      <c r="E19" s="1050">
        <v>6208</v>
      </c>
      <c r="F19" s="1050">
        <v>5742</v>
      </c>
      <c r="G19" s="1050">
        <v>5267</v>
      </c>
      <c r="H19" s="1050">
        <v>4649</v>
      </c>
      <c r="I19" s="1050">
        <v>4146</v>
      </c>
      <c r="J19" s="1050">
        <v>3472</v>
      </c>
      <c r="K19" s="1051">
        <v>3057</v>
      </c>
      <c r="L19" s="1051">
        <v>2935</v>
      </c>
      <c r="M19" s="1050">
        <v>2729</v>
      </c>
      <c r="N19" s="1052">
        <v>2581</v>
      </c>
      <c r="O19" s="1052">
        <v>2342</v>
      </c>
      <c r="P19" s="1053">
        <v>2190</v>
      </c>
      <c r="Q19" s="1054">
        <v>2186</v>
      </c>
      <c r="R19" s="1050">
        <v>2010</v>
      </c>
      <c r="S19" s="1050">
        <v>1941</v>
      </c>
      <c r="T19" s="1050">
        <v>1891</v>
      </c>
      <c r="U19" s="1050">
        <v>1818</v>
      </c>
      <c r="V19" s="1055">
        <v>1760</v>
      </c>
      <c r="W19" s="1055">
        <v>1690</v>
      </c>
      <c r="X19" s="1055">
        <v>1540</v>
      </c>
      <c r="Y19" s="1050">
        <v>1450</v>
      </c>
      <c r="Z19" s="1056">
        <v>1550</v>
      </c>
      <c r="AA19" s="1056">
        <v>1640</v>
      </c>
    </row>
    <row r="20" spans="2:27">
      <c r="B20" s="1048" t="s">
        <v>522</v>
      </c>
      <c r="C20" s="1049" t="s">
        <v>523</v>
      </c>
      <c r="D20" s="1050">
        <v>9892</v>
      </c>
      <c r="E20" s="1050">
        <v>9110</v>
      </c>
      <c r="F20" s="1050">
        <v>8326</v>
      </c>
      <c r="G20" s="1050">
        <v>7618</v>
      </c>
      <c r="H20" s="1050">
        <v>6776</v>
      </c>
      <c r="I20" s="1050">
        <v>6107</v>
      </c>
      <c r="J20" s="1050">
        <v>5263</v>
      </c>
      <c r="K20" s="1051">
        <v>4653</v>
      </c>
      <c r="L20" s="1051">
        <v>4455</v>
      </c>
      <c r="M20" s="1050">
        <v>4174</v>
      </c>
      <c r="N20" s="1052">
        <v>3954</v>
      </c>
      <c r="O20" s="1052">
        <v>3673</v>
      </c>
      <c r="P20" s="1053">
        <v>3476</v>
      </c>
      <c r="Q20" s="1054">
        <v>3558</v>
      </c>
      <c r="R20" s="1050">
        <v>3385</v>
      </c>
      <c r="S20" s="1050">
        <v>3374</v>
      </c>
      <c r="T20" s="1050">
        <v>3352</v>
      </c>
      <c r="U20" s="1050">
        <v>3315</v>
      </c>
      <c r="V20" s="1055">
        <v>3280</v>
      </c>
      <c r="W20" s="1055">
        <v>3250</v>
      </c>
      <c r="X20" s="1055">
        <v>3190</v>
      </c>
      <c r="Y20" s="1050">
        <v>3170</v>
      </c>
      <c r="Z20" s="1056">
        <v>3290</v>
      </c>
      <c r="AA20" s="1056">
        <v>3490</v>
      </c>
    </row>
    <row r="21" spans="2:27">
      <c r="B21" s="1048" t="s">
        <v>524</v>
      </c>
      <c r="C21" s="1049" t="s">
        <v>525</v>
      </c>
      <c r="D21" s="1050">
        <v>11876</v>
      </c>
      <c r="E21" s="1050">
        <v>10950</v>
      </c>
      <c r="F21" s="1050">
        <v>10095</v>
      </c>
      <c r="G21" s="1050">
        <v>9230</v>
      </c>
      <c r="H21" s="1050">
        <v>8340</v>
      </c>
      <c r="I21" s="1050">
        <v>7444</v>
      </c>
      <c r="J21" s="1050">
        <v>6410</v>
      </c>
      <c r="K21" s="1051">
        <v>5739</v>
      </c>
      <c r="L21" s="1051">
        <v>5520</v>
      </c>
      <c r="M21" s="1050">
        <v>5290</v>
      </c>
      <c r="N21" s="1052">
        <v>5106</v>
      </c>
      <c r="O21" s="1052">
        <v>4813</v>
      </c>
      <c r="P21" s="1053">
        <v>4635</v>
      </c>
      <c r="Q21" s="1054">
        <v>4678</v>
      </c>
      <c r="R21" s="1050">
        <v>4569</v>
      </c>
      <c r="S21" s="1050">
        <v>4533</v>
      </c>
      <c r="T21" s="1050">
        <v>4529</v>
      </c>
      <c r="U21" s="1050">
        <v>4484</v>
      </c>
      <c r="V21" s="1055">
        <v>4570</v>
      </c>
      <c r="W21" s="1055">
        <v>4530</v>
      </c>
      <c r="X21" s="1055">
        <v>4500</v>
      </c>
      <c r="Y21" s="1050">
        <v>4500</v>
      </c>
      <c r="Z21" s="1056">
        <v>4800</v>
      </c>
      <c r="AA21" s="1056">
        <v>5230</v>
      </c>
    </row>
    <row r="22" spans="2:27">
      <c r="B22" s="1048" t="s">
        <v>526</v>
      </c>
      <c r="C22" s="1049" t="s">
        <v>527</v>
      </c>
      <c r="D22" s="1050">
        <v>4992</v>
      </c>
      <c r="E22" s="1050">
        <v>4593</v>
      </c>
      <c r="F22" s="1050">
        <v>4260</v>
      </c>
      <c r="G22" s="1050">
        <v>4032</v>
      </c>
      <c r="H22" s="1050">
        <v>3672</v>
      </c>
      <c r="I22" s="1050">
        <v>3476</v>
      </c>
      <c r="J22" s="1050">
        <v>3169</v>
      </c>
      <c r="K22" s="1051">
        <v>2920</v>
      </c>
      <c r="L22" s="1051">
        <v>2776</v>
      </c>
      <c r="M22" s="1050">
        <v>2691</v>
      </c>
      <c r="N22" s="1052">
        <v>2657</v>
      </c>
      <c r="O22" s="1052">
        <v>2537</v>
      </c>
      <c r="P22" s="1053">
        <v>2451</v>
      </c>
      <c r="Q22" s="1054">
        <v>2450</v>
      </c>
      <c r="R22" s="1050">
        <v>2386</v>
      </c>
      <c r="S22" s="1050">
        <v>2328</v>
      </c>
      <c r="T22" s="1050">
        <v>2271</v>
      </c>
      <c r="U22" s="1050">
        <v>2255</v>
      </c>
      <c r="V22" s="1055">
        <v>2290</v>
      </c>
      <c r="W22" s="1055">
        <v>2360</v>
      </c>
      <c r="X22" s="1055">
        <v>2340</v>
      </c>
      <c r="Y22" s="1050">
        <v>2330</v>
      </c>
      <c r="Z22" s="1056">
        <v>2420</v>
      </c>
      <c r="AA22" s="1056">
        <v>2630</v>
      </c>
    </row>
    <row r="23" spans="2:27">
      <c r="B23" s="1048" t="s">
        <v>528</v>
      </c>
      <c r="C23" s="1049" t="s">
        <v>529</v>
      </c>
      <c r="D23" s="1050">
        <v>10560</v>
      </c>
      <c r="E23" s="1050">
        <v>9725</v>
      </c>
      <c r="F23" s="1050">
        <v>8831</v>
      </c>
      <c r="G23" s="1050">
        <v>8011</v>
      </c>
      <c r="H23" s="1050">
        <v>7034</v>
      </c>
      <c r="I23" s="1050">
        <v>6170</v>
      </c>
      <c r="J23" s="1050">
        <v>5177</v>
      </c>
      <c r="K23" s="1051">
        <v>4372</v>
      </c>
      <c r="L23" s="1051">
        <v>4119</v>
      </c>
      <c r="M23" s="1050">
        <v>3822</v>
      </c>
      <c r="N23" s="1052">
        <v>3574</v>
      </c>
      <c r="O23" s="1052">
        <v>3235</v>
      </c>
      <c r="P23" s="1053">
        <v>3001</v>
      </c>
      <c r="Q23" s="1054">
        <v>2961</v>
      </c>
      <c r="R23" s="1050">
        <v>2782</v>
      </c>
      <c r="S23" s="1050">
        <v>2677</v>
      </c>
      <c r="T23" s="1050">
        <v>2590</v>
      </c>
      <c r="U23" s="1050">
        <v>2485</v>
      </c>
      <c r="V23" s="1055">
        <v>2380</v>
      </c>
      <c r="W23" s="1055">
        <v>2300</v>
      </c>
      <c r="X23" s="1055">
        <v>2150</v>
      </c>
      <c r="Y23" s="1050">
        <v>2100</v>
      </c>
      <c r="Z23" s="1056">
        <v>2190</v>
      </c>
      <c r="AA23" s="1056">
        <v>2330</v>
      </c>
    </row>
    <row r="24" spans="2:27">
      <c r="B24" s="1048" t="s">
        <v>530</v>
      </c>
      <c r="C24" s="1049" t="s">
        <v>531</v>
      </c>
      <c r="D24" s="1050">
        <v>6985</v>
      </c>
      <c r="E24" s="1050">
        <v>6745</v>
      </c>
      <c r="F24" s="1050">
        <v>6567</v>
      </c>
      <c r="G24" s="1050">
        <v>6572</v>
      </c>
      <c r="H24" s="1050">
        <v>6453</v>
      </c>
      <c r="I24" s="1050">
        <v>6386</v>
      </c>
      <c r="J24" s="1050">
        <v>6167</v>
      </c>
      <c r="K24" s="1050">
        <v>5978</v>
      </c>
      <c r="L24" s="1050">
        <v>5901</v>
      </c>
      <c r="M24" s="1050">
        <v>5793</v>
      </c>
      <c r="N24" s="1052">
        <v>5628</v>
      </c>
      <c r="O24" s="1052">
        <v>5380</v>
      </c>
      <c r="P24" s="1053">
        <v>5204</v>
      </c>
      <c r="Q24" s="1054">
        <v>5135</v>
      </c>
      <c r="R24" s="1050">
        <v>4968</v>
      </c>
      <c r="S24" s="1050">
        <v>4826</v>
      </c>
      <c r="T24" s="1050">
        <v>4685</v>
      </c>
      <c r="U24" s="1050">
        <v>4547</v>
      </c>
      <c r="V24" s="1055">
        <v>4445</v>
      </c>
      <c r="W24" s="1055">
        <v>4360</v>
      </c>
      <c r="X24" s="1055">
        <v>3870</v>
      </c>
      <c r="Y24" s="1050">
        <v>3672.5121845710164</v>
      </c>
      <c r="Z24" s="1059">
        <v>3660</v>
      </c>
      <c r="AA24" s="1059">
        <v>3710</v>
      </c>
    </row>
    <row r="25" spans="2:27">
      <c r="B25" s="1048" t="s">
        <v>532</v>
      </c>
      <c r="C25" s="1049" t="s">
        <v>533</v>
      </c>
      <c r="D25" s="1050">
        <v>6984</v>
      </c>
      <c r="E25" s="1050">
        <v>6744</v>
      </c>
      <c r="F25" s="1050">
        <v>6566</v>
      </c>
      <c r="G25" s="1050">
        <v>6572</v>
      </c>
      <c r="H25" s="1050">
        <v>6453</v>
      </c>
      <c r="I25" s="1050">
        <v>6386</v>
      </c>
      <c r="J25" s="1050">
        <v>6167</v>
      </c>
      <c r="K25" s="1050">
        <v>5979</v>
      </c>
      <c r="L25" s="1050">
        <v>5902</v>
      </c>
      <c r="M25" s="1050">
        <v>5793</v>
      </c>
      <c r="N25" s="1052">
        <v>5628</v>
      </c>
      <c r="O25" s="1052">
        <v>5379</v>
      </c>
      <c r="P25" s="1053">
        <v>5203</v>
      </c>
      <c r="Q25" s="1054">
        <v>5136</v>
      </c>
      <c r="R25" s="1050">
        <v>4968</v>
      </c>
      <c r="S25" s="1050">
        <v>4825</v>
      </c>
      <c r="T25" s="1050">
        <v>4685</v>
      </c>
      <c r="U25" s="1050">
        <v>4547</v>
      </c>
      <c r="V25" s="1055">
        <v>4445</v>
      </c>
      <c r="W25" s="1055">
        <v>4360</v>
      </c>
      <c r="X25" s="1055">
        <v>4400</v>
      </c>
      <c r="Y25" s="1050">
        <v>4291.4878154289836</v>
      </c>
      <c r="Z25" s="1059">
        <v>4340</v>
      </c>
      <c r="AA25" s="1059">
        <v>4420</v>
      </c>
    </row>
    <row r="26" spans="2:27">
      <c r="B26" s="1048" t="s">
        <v>534</v>
      </c>
      <c r="C26" s="1049" t="s">
        <v>535</v>
      </c>
      <c r="D26" s="1050">
        <v>4562</v>
      </c>
      <c r="E26" s="1050">
        <v>4226</v>
      </c>
      <c r="F26" s="1050">
        <v>4019</v>
      </c>
      <c r="G26" s="1050">
        <v>3949</v>
      </c>
      <c r="H26" s="1050">
        <v>3649</v>
      </c>
      <c r="I26" s="1050">
        <v>3460</v>
      </c>
      <c r="J26" s="1050">
        <v>3218</v>
      </c>
      <c r="K26" s="1051">
        <v>3097</v>
      </c>
      <c r="L26" s="1051">
        <v>3033</v>
      </c>
      <c r="M26" s="1050">
        <v>3035</v>
      </c>
      <c r="N26" s="1052">
        <v>2967</v>
      </c>
      <c r="O26" s="1052">
        <v>2923</v>
      </c>
      <c r="P26" s="1053">
        <v>2879</v>
      </c>
      <c r="Q26" s="1054">
        <v>2922</v>
      </c>
      <c r="R26" s="1050">
        <v>2862</v>
      </c>
      <c r="S26" s="1050">
        <v>2807</v>
      </c>
      <c r="T26" s="1050">
        <v>2770</v>
      </c>
      <c r="U26" s="1050">
        <v>2709</v>
      </c>
      <c r="V26" s="1055">
        <v>2770</v>
      </c>
      <c r="W26" s="1055">
        <v>2780</v>
      </c>
      <c r="X26" s="1055">
        <v>2780</v>
      </c>
      <c r="Y26" s="1050">
        <v>2840</v>
      </c>
      <c r="Z26" s="1056">
        <v>2950</v>
      </c>
      <c r="AA26" s="1056">
        <v>3140</v>
      </c>
    </row>
    <row r="27" spans="2:27">
      <c r="B27" s="1048" t="s">
        <v>536</v>
      </c>
      <c r="C27" s="1049" t="s">
        <v>537</v>
      </c>
      <c r="D27" s="1050">
        <v>19995</v>
      </c>
      <c r="E27" s="1050">
        <v>18433</v>
      </c>
      <c r="F27" s="1050">
        <v>16525</v>
      </c>
      <c r="G27" s="1050">
        <v>14685</v>
      </c>
      <c r="H27" s="1050">
        <v>12736</v>
      </c>
      <c r="I27" s="1050">
        <v>10637</v>
      </c>
      <c r="J27" s="1050">
        <v>8220</v>
      </c>
      <c r="K27" s="1051">
        <v>7024</v>
      </c>
      <c r="L27" s="1051">
        <v>6648</v>
      </c>
      <c r="M27" s="1050">
        <v>6196</v>
      </c>
      <c r="N27" s="1052">
        <v>5889</v>
      </c>
      <c r="O27" s="1052">
        <v>5531</v>
      </c>
      <c r="P27" s="1053">
        <v>5234</v>
      </c>
      <c r="Q27" s="1054">
        <v>5359</v>
      </c>
      <c r="R27" s="1050">
        <v>4935</v>
      </c>
      <c r="S27" s="1050">
        <v>4884</v>
      </c>
      <c r="T27" s="1050">
        <v>4834</v>
      </c>
      <c r="U27" s="1050">
        <v>4721</v>
      </c>
      <c r="V27" s="1055">
        <v>4600</v>
      </c>
      <c r="W27" s="1055">
        <v>4420</v>
      </c>
      <c r="X27" s="1055">
        <v>4130</v>
      </c>
      <c r="Y27" s="1050">
        <v>3960</v>
      </c>
      <c r="Z27" s="1056">
        <v>4180</v>
      </c>
      <c r="AA27" s="1056">
        <v>4510</v>
      </c>
    </row>
    <row r="28" spans="2:27">
      <c r="B28" s="1048" t="s">
        <v>538</v>
      </c>
      <c r="C28" s="1049" t="s">
        <v>539</v>
      </c>
      <c r="D28" s="1050">
        <v>8950</v>
      </c>
      <c r="E28" s="1050">
        <v>8489</v>
      </c>
      <c r="F28" s="1050">
        <v>7808</v>
      </c>
      <c r="G28" s="1050">
        <v>7093</v>
      </c>
      <c r="H28" s="1050">
        <v>6201</v>
      </c>
      <c r="I28" s="1050">
        <v>5442</v>
      </c>
      <c r="J28" s="1050">
        <v>4642</v>
      </c>
      <c r="K28" s="1051">
        <v>3907</v>
      </c>
      <c r="L28" s="1051">
        <v>3625</v>
      </c>
      <c r="M28" s="1050">
        <v>3305</v>
      </c>
      <c r="N28" s="1052">
        <v>3092</v>
      </c>
      <c r="O28" s="1052">
        <v>2791</v>
      </c>
      <c r="P28" s="1053">
        <v>2559</v>
      </c>
      <c r="Q28" s="1054">
        <v>2469</v>
      </c>
      <c r="R28" s="1050">
        <v>2270</v>
      </c>
      <c r="S28" s="1050">
        <v>2215</v>
      </c>
      <c r="T28" s="1050">
        <v>2112</v>
      </c>
      <c r="U28" s="1050">
        <v>2010</v>
      </c>
      <c r="V28" s="1055">
        <v>1890</v>
      </c>
      <c r="W28" s="1055">
        <v>1820</v>
      </c>
      <c r="X28" s="1055">
        <v>1640</v>
      </c>
      <c r="Y28" s="1050">
        <v>1520</v>
      </c>
      <c r="Z28" s="1056">
        <v>1590</v>
      </c>
      <c r="AA28" s="1056">
        <v>1670</v>
      </c>
    </row>
    <row r="29" spans="2:27">
      <c r="B29" s="1048" t="s">
        <v>540</v>
      </c>
      <c r="C29" s="1049" t="s">
        <v>541</v>
      </c>
      <c r="D29" s="1050">
        <v>15503</v>
      </c>
      <c r="E29" s="1050">
        <v>14265</v>
      </c>
      <c r="F29" s="1050">
        <v>13241</v>
      </c>
      <c r="G29" s="1050">
        <v>12103</v>
      </c>
      <c r="H29" s="1050">
        <v>10910</v>
      </c>
      <c r="I29" s="1050">
        <v>9790</v>
      </c>
      <c r="J29" s="1050">
        <v>8430</v>
      </c>
      <c r="K29" s="1051">
        <v>7460</v>
      </c>
      <c r="L29" s="1051">
        <v>7039</v>
      </c>
      <c r="M29" s="1050">
        <v>6637</v>
      </c>
      <c r="N29" s="1052">
        <v>6230</v>
      </c>
      <c r="O29" s="1052">
        <v>5845</v>
      </c>
      <c r="P29" s="1053">
        <v>5558</v>
      </c>
      <c r="Q29" s="1054">
        <v>5607</v>
      </c>
      <c r="R29" s="1050">
        <v>5230</v>
      </c>
      <c r="S29" s="1050">
        <v>5202</v>
      </c>
      <c r="T29" s="1050">
        <v>5095</v>
      </c>
      <c r="U29" s="1050">
        <v>4918</v>
      </c>
      <c r="V29" s="1055">
        <v>4840</v>
      </c>
      <c r="W29" s="1055">
        <v>4710</v>
      </c>
      <c r="X29" s="1055">
        <v>4440</v>
      </c>
      <c r="Y29" s="1050">
        <v>4320</v>
      </c>
      <c r="Z29" s="1056">
        <v>4580</v>
      </c>
      <c r="AA29" s="1056">
        <v>4790</v>
      </c>
    </row>
    <row r="30" spans="2:27">
      <c r="B30" s="1048" t="s">
        <v>542</v>
      </c>
      <c r="C30" s="1049" t="s">
        <v>543</v>
      </c>
      <c r="D30" s="1050">
        <v>4464</v>
      </c>
      <c r="E30" s="1050">
        <v>4118</v>
      </c>
      <c r="F30" s="1050">
        <v>3854</v>
      </c>
      <c r="G30" s="1050">
        <v>3732</v>
      </c>
      <c r="H30" s="1050">
        <v>3524</v>
      </c>
      <c r="I30" s="1050">
        <v>3358</v>
      </c>
      <c r="J30" s="1050">
        <v>3103</v>
      </c>
      <c r="K30" s="1051">
        <v>3018</v>
      </c>
      <c r="L30" s="1051">
        <v>3029</v>
      </c>
      <c r="M30" s="1050">
        <v>2945</v>
      </c>
      <c r="N30" s="1052">
        <v>2941</v>
      </c>
      <c r="O30" s="1052">
        <v>2912</v>
      </c>
      <c r="P30" s="1053">
        <v>2888</v>
      </c>
      <c r="Q30" s="1054">
        <v>2981</v>
      </c>
      <c r="R30" s="1050">
        <v>2948</v>
      </c>
      <c r="S30" s="1050">
        <v>2977</v>
      </c>
      <c r="T30" s="1050">
        <v>2901</v>
      </c>
      <c r="U30" s="1050">
        <v>2873</v>
      </c>
      <c r="V30" s="1055">
        <v>2840</v>
      </c>
      <c r="W30" s="1055">
        <v>2880</v>
      </c>
      <c r="X30" s="1055">
        <v>2910</v>
      </c>
      <c r="Y30" s="1050">
        <v>2920</v>
      </c>
      <c r="Z30" s="1056">
        <v>3060</v>
      </c>
      <c r="AA30" s="1056">
        <v>3250</v>
      </c>
    </row>
    <row r="31" spans="2:27">
      <c r="B31" s="1048" t="s">
        <v>544</v>
      </c>
      <c r="C31" s="1049" t="s">
        <v>545</v>
      </c>
      <c r="D31" s="1050">
        <v>6645</v>
      </c>
      <c r="E31" s="1050">
        <v>6167</v>
      </c>
      <c r="F31" s="1050">
        <v>5746</v>
      </c>
      <c r="G31" s="1050">
        <v>5437</v>
      </c>
      <c r="H31" s="1050">
        <v>5172</v>
      </c>
      <c r="I31" s="1050">
        <v>4867</v>
      </c>
      <c r="J31" s="1050">
        <v>4399</v>
      </c>
      <c r="K31" s="1051">
        <v>4100</v>
      </c>
      <c r="L31" s="1051">
        <v>4072</v>
      </c>
      <c r="M31" s="1050">
        <v>4067</v>
      </c>
      <c r="N31" s="1052">
        <v>4079</v>
      </c>
      <c r="O31" s="1052">
        <v>3961</v>
      </c>
      <c r="P31" s="1053">
        <v>3900</v>
      </c>
      <c r="Q31" s="1054">
        <v>4062</v>
      </c>
      <c r="R31" s="1050">
        <v>4051</v>
      </c>
      <c r="S31" s="1050">
        <v>4036</v>
      </c>
      <c r="T31" s="1050">
        <v>4005</v>
      </c>
      <c r="U31" s="1050">
        <v>4046</v>
      </c>
      <c r="V31" s="1055">
        <v>4040</v>
      </c>
      <c r="W31" s="1055">
        <v>4040</v>
      </c>
      <c r="X31" s="1055">
        <v>4070</v>
      </c>
      <c r="Y31" s="1050">
        <v>4040</v>
      </c>
      <c r="Z31" s="1056">
        <v>4140</v>
      </c>
      <c r="AA31" s="1056">
        <v>4460</v>
      </c>
    </row>
    <row r="32" spans="2:27">
      <c r="B32" s="1048" t="s">
        <v>546</v>
      </c>
      <c r="C32" s="1049" t="s">
        <v>547</v>
      </c>
      <c r="D32" s="1050">
        <v>4362</v>
      </c>
      <c r="E32" s="1050">
        <v>4114</v>
      </c>
      <c r="F32" s="1050">
        <v>3853</v>
      </c>
      <c r="G32" s="1050">
        <v>3626</v>
      </c>
      <c r="H32" s="1050">
        <v>3381</v>
      </c>
      <c r="I32" s="1050">
        <v>3205</v>
      </c>
      <c r="J32" s="1050">
        <v>2932</v>
      </c>
      <c r="K32" s="1051">
        <v>2846</v>
      </c>
      <c r="L32" s="1051">
        <v>2735</v>
      </c>
      <c r="M32" s="1050">
        <v>2688</v>
      </c>
      <c r="N32" s="1052">
        <v>2656</v>
      </c>
      <c r="O32" s="1052">
        <v>2566</v>
      </c>
      <c r="P32" s="1053">
        <v>2495</v>
      </c>
      <c r="Q32" s="1054">
        <v>2632</v>
      </c>
      <c r="R32" s="1050">
        <v>2700</v>
      </c>
      <c r="S32" s="1050">
        <v>2703</v>
      </c>
      <c r="T32" s="1050">
        <v>2750</v>
      </c>
      <c r="U32" s="1050">
        <v>2685</v>
      </c>
      <c r="V32" s="1055">
        <v>2710</v>
      </c>
      <c r="W32" s="1055">
        <v>2750</v>
      </c>
      <c r="X32" s="1055">
        <v>2740</v>
      </c>
      <c r="Y32" s="1050">
        <v>2720</v>
      </c>
      <c r="Z32" s="1056">
        <v>2980</v>
      </c>
      <c r="AA32" s="1056">
        <v>3180</v>
      </c>
    </row>
    <row r="33" spans="2:27">
      <c r="B33" s="1048" t="s">
        <v>548</v>
      </c>
      <c r="C33" s="1049" t="s">
        <v>549</v>
      </c>
      <c r="D33" s="1050">
        <v>3013</v>
      </c>
      <c r="E33" s="1050">
        <v>2781</v>
      </c>
      <c r="F33" s="1050">
        <v>2660</v>
      </c>
      <c r="G33" s="1050">
        <v>2538</v>
      </c>
      <c r="H33" s="1050">
        <v>2370</v>
      </c>
      <c r="I33" s="1050">
        <v>2232</v>
      </c>
      <c r="J33" s="1050">
        <v>2132</v>
      </c>
      <c r="K33" s="1051">
        <v>2053</v>
      </c>
      <c r="L33" s="1051">
        <v>2024</v>
      </c>
      <c r="M33" s="1050">
        <v>1970</v>
      </c>
      <c r="N33" s="1052">
        <v>1936</v>
      </c>
      <c r="O33" s="1052">
        <v>1888</v>
      </c>
      <c r="P33" s="1053">
        <v>1851</v>
      </c>
      <c r="Q33" s="1054">
        <v>1913</v>
      </c>
      <c r="R33" s="1050">
        <v>1910</v>
      </c>
      <c r="S33" s="1050">
        <v>1919</v>
      </c>
      <c r="T33" s="1050">
        <v>1930</v>
      </c>
      <c r="U33" s="1050">
        <v>1899</v>
      </c>
      <c r="V33" s="1055">
        <v>1940</v>
      </c>
      <c r="W33" s="1055">
        <v>1950</v>
      </c>
      <c r="X33" s="1055">
        <v>1980</v>
      </c>
      <c r="Y33" s="1050">
        <v>1970</v>
      </c>
      <c r="Z33" s="1056">
        <v>2080</v>
      </c>
      <c r="AA33" s="1056">
        <v>2190</v>
      </c>
    </row>
    <row r="34" spans="2:27">
      <c r="B34" s="1048" t="s">
        <v>550</v>
      </c>
      <c r="C34" s="1049" t="s">
        <v>551</v>
      </c>
      <c r="D34" s="1050">
        <v>20085</v>
      </c>
      <c r="E34" s="1050">
        <v>18284</v>
      </c>
      <c r="F34" s="1050">
        <v>16444</v>
      </c>
      <c r="G34" s="1050">
        <v>14500</v>
      </c>
      <c r="H34" s="1050">
        <v>12584</v>
      </c>
      <c r="I34" s="1050">
        <v>10863</v>
      </c>
      <c r="J34" s="1050">
        <v>8647</v>
      </c>
      <c r="K34" s="1051">
        <v>7502</v>
      </c>
      <c r="L34" s="1051">
        <v>7100</v>
      </c>
      <c r="M34" s="1050">
        <v>6503</v>
      </c>
      <c r="N34" s="1052">
        <v>6273</v>
      </c>
      <c r="O34" s="1052">
        <v>6134</v>
      </c>
      <c r="P34" s="1053">
        <v>5844</v>
      </c>
      <c r="Q34" s="1054">
        <v>6082</v>
      </c>
      <c r="R34" s="1050">
        <v>5680</v>
      </c>
      <c r="S34" s="1050">
        <v>5734</v>
      </c>
      <c r="T34" s="1050">
        <v>5589</v>
      </c>
      <c r="U34" s="1050">
        <v>5569</v>
      </c>
      <c r="V34" s="1055">
        <v>5420</v>
      </c>
      <c r="W34" s="1055">
        <v>5280</v>
      </c>
      <c r="X34" s="1055">
        <v>5130</v>
      </c>
      <c r="Y34" s="1050">
        <v>5030</v>
      </c>
      <c r="Z34" s="1056">
        <v>5480</v>
      </c>
      <c r="AA34" s="1056">
        <v>5910</v>
      </c>
    </row>
    <row r="35" spans="2:27">
      <c r="B35" s="1048" t="s">
        <v>552</v>
      </c>
      <c r="C35" s="1049" t="s">
        <v>553</v>
      </c>
      <c r="D35" s="1050">
        <v>9861</v>
      </c>
      <c r="E35" s="1050">
        <v>9273</v>
      </c>
      <c r="F35" s="1050">
        <v>8922</v>
      </c>
      <c r="G35" s="1050">
        <v>8911</v>
      </c>
      <c r="H35" s="1050">
        <v>8735</v>
      </c>
      <c r="I35" s="1050">
        <v>8567</v>
      </c>
      <c r="J35" s="1050">
        <v>8230</v>
      </c>
      <c r="K35" s="1051">
        <v>8155</v>
      </c>
      <c r="L35" s="1051">
        <v>8122</v>
      </c>
      <c r="M35" s="1050">
        <v>8108</v>
      </c>
      <c r="N35" s="1052">
        <v>8197</v>
      </c>
      <c r="O35" s="1052">
        <v>8053</v>
      </c>
      <c r="P35" s="1053">
        <v>8203</v>
      </c>
      <c r="Q35" s="1054">
        <v>8486</v>
      </c>
      <c r="R35" s="1050">
        <v>8587</v>
      </c>
      <c r="S35" s="1050">
        <v>8752</v>
      </c>
      <c r="T35" s="1050">
        <v>8703</v>
      </c>
      <c r="U35" s="1050">
        <v>8624</v>
      </c>
      <c r="V35" s="1055">
        <v>8740</v>
      </c>
      <c r="W35" s="1055">
        <v>8940</v>
      </c>
      <c r="X35" s="1055">
        <v>9280</v>
      </c>
      <c r="Y35" s="1050">
        <v>9280</v>
      </c>
      <c r="Z35" s="1056">
        <v>9740</v>
      </c>
      <c r="AA35" s="1056">
        <v>10500</v>
      </c>
    </row>
    <row r="36" spans="2:27">
      <c r="B36" s="1048" t="s">
        <v>554</v>
      </c>
      <c r="C36" s="1049" t="s">
        <v>555</v>
      </c>
      <c r="D36" s="1050">
        <v>15797</v>
      </c>
      <c r="E36" s="1050">
        <v>14790</v>
      </c>
      <c r="F36" s="1050">
        <v>14004</v>
      </c>
      <c r="G36" s="1050">
        <v>13488</v>
      </c>
      <c r="H36" s="1050">
        <v>12914</v>
      </c>
      <c r="I36" s="1050">
        <v>12285</v>
      </c>
      <c r="J36" s="1050">
        <v>11538</v>
      </c>
      <c r="K36" s="1051">
        <v>11061</v>
      </c>
      <c r="L36" s="1051">
        <v>10693</v>
      </c>
      <c r="M36" s="1050">
        <v>10436</v>
      </c>
      <c r="N36" s="1052">
        <v>10212</v>
      </c>
      <c r="O36" s="1052">
        <v>10101</v>
      </c>
      <c r="P36" s="1053">
        <v>9817</v>
      </c>
      <c r="Q36" s="1054">
        <v>9967</v>
      </c>
      <c r="R36" s="1050">
        <v>9694</v>
      </c>
      <c r="S36" s="1050">
        <v>9596</v>
      </c>
      <c r="T36" s="1050">
        <v>9648</v>
      </c>
      <c r="U36" s="1050">
        <v>9685</v>
      </c>
      <c r="V36" s="1055">
        <v>9700</v>
      </c>
      <c r="W36" s="1055">
        <v>9910</v>
      </c>
      <c r="X36" s="1055">
        <v>10110</v>
      </c>
      <c r="Y36" s="1050">
        <v>10120</v>
      </c>
      <c r="Z36" s="1056">
        <v>10590</v>
      </c>
      <c r="AA36" s="1056">
        <v>11340</v>
      </c>
    </row>
    <row r="37" spans="2:27">
      <c r="B37" s="1048" t="s">
        <v>556</v>
      </c>
      <c r="C37" s="1049" t="s">
        <v>557</v>
      </c>
      <c r="D37" s="1050">
        <v>9825</v>
      </c>
      <c r="E37" s="1050">
        <v>9100</v>
      </c>
      <c r="F37" s="1050">
        <v>8319</v>
      </c>
      <c r="G37" s="1050">
        <v>7665</v>
      </c>
      <c r="H37" s="1050">
        <v>6824</v>
      </c>
      <c r="I37" s="1050">
        <v>6184</v>
      </c>
      <c r="J37" s="1050">
        <v>5354</v>
      </c>
      <c r="K37" s="1051">
        <v>4643</v>
      </c>
      <c r="L37" s="1051">
        <v>4379</v>
      </c>
      <c r="M37" s="1050">
        <v>4050</v>
      </c>
      <c r="N37" s="1052">
        <v>3815</v>
      </c>
      <c r="O37" s="1052">
        <v>3484</v>
      </c>
      <c r="P37" s="1053">
        <v>3223</v>
      </c>
      <c r="Q37" s="1054">
        <v>3108</v>
      </c>
      <c r="R37" s="1050">
        <v>2888</v>
      </c>
      <c r="S37" s="1050">
        <v>2790</v>
      </c>
      <c r="T37" s="1050">
        <v>2780</v>
      </c>
      <c r="U37" s="1050">
        <v>2678</v>
      </c>
      <c r="V37" s="1055">
        <v>2530</v>
      </c>
      <c r="W37" s="1055">
        <v>2470</v>
      </c>
      <c r="X37" s="1055">
        <v>2330</v>
      </c>
      <c r="Y37" s="1050">
        <v>2240</v>
      </c>
      <c r="Z37" s="1056">
        <v>2310</v>
      </c>
      <c r="AA37" s="1056">
        <v>2410</v>
      </c>
    </row>
    <row r="38" spans="2:27">
      <c r="B38" s="1048" t="s">
        <v>558</v>
      </c>
      <c r="C38" s="1049" t="s">
        <v>559</v>
      </c>
      <c r="D38" s="1050">
        <v>18607</v>
      </c>
      <c r="E38" s="1050">
        <v>17367</v>
      </c>
      <c r="F38" s="1050">
        <v>16438</v>
      </c>
      <c r="G38" s="1050">
        <v>15678</v>
      </c>
      <c r="H38" s="1050">
        <v>15003</v>
      </c>
      <c r="I38" s="1050">
        <v>14144</v>
      </c>
      <c r="J38" s="1050">
        <v>13279</v>
      </c>
      <c r="K38" s="1051">
        <v>12530</v>
      </c>
      <c r="L38" s="1051">
        <v>12138</v>
      </c>
      <c r="M38" s="1050">
        <v>11896</v>
      </c>
      <c r="N38" s="1052">
        <v>11642</v>
      </c>
      <c r="O38" s="1052">
        <v>11379</v>
      </c>
      <c r="P38" s="1053">
        <v>11229</v>
      </c>
      <c r="Q38" s="1054">
        <v>11632</v>
      </c>
      <c r="R38" s="1050">
        <v>11407</v>
      </c>
      <c r="S38" s="1050">
        <v>11468</v>
      </c>
      <c r="T38" s="1050">
        <v>11259</v>
      </c>
      <c r="U38" s="1050">
        <v>11250</v>
      </c>
      <c r="V38" s="1055">
        <v>11220</v>
      </c>
      <c r="W38" s="1055">
        <v>11310</v>
      </c>
      <c r="X38" s="1055">
        <v>11390</v>
      </c>
      <c r="Y38" s="1050">
        <v>11440</v>
      </c>
      <c r="Z38" s="1056">
        <v>12130</v>
      </c>
      <c r="AA38" s="1056">
        <v>12880</v>
      </c>
    </row>
    <row r="39" spans="2:27">
      <c r="B39" s="1048" t="s">
        <v>560</v>
      </c>
      <c r="C39" s="1049" t="s">
        <v>561</v>
      </c>
      <c r="D39" s="1050">
        <v>15291</v>
      </c>
      <c r="E39" s="1050">
        <v>14344</v>
      </c>
      <c r="F39" s="1050">
        <v>13866</v>
      </c>
      <c r="G39" s="1050">
        <v>13773</v>
      </c>
      <c r="H39" s="1050">
        <v>13376</v>
      </c>
      <c r="I39" s="1050">
        <v>13046</v>
      </c>
      <c r="J39" s="1050">
        <v>12553</v>
      </c>
      <c r="K39" s="1051">
        <v>12463</v>
      </c>
      <c r="L39" s="1051">
        <v>12365</v>
      </c>
      <c r="M39" s="1050">
        <v>12307</v>
      </c>
      <c r="N39" s="1052">
        <v>12217</v>
      </c>
      <c r="O39" s="1052">
        <v>12067</v>
      </c>
      <c r="P39" s="1053">
        <v>11976</v>
      </c>
      <c r="Q39" s="1054">
        <v>12400</v>
      </c>
      <c r="R39" s="1050">
        <v>12481</v>
      </c>
      <c r="S39" s="1050">
        <v>12546</v>
      </c>
      <c r="T39" s="1050">
        <v>12459</v>
      </c>
      <c r="U39" s="1050">
        <v>12433</v>
      </c>
      <c r="V39" s="1055">
        <v>12590</v>
      </c>
      <c r="W39" s="1055">
        <v>12810</v>
      </c>
      <c r="X39" s="1055">
        <v>13110</v>
      </c>
      <c r="Y39" s="1050">
        <v>13120</v>
      </c>
      <c r="Z39" s="1056">
        <v>13860</v>
      </c>
      <c r="AA39" s="1056">
        <v>15050</v>
      </c>
    </row>
    <row r="40" spans="2:27">
      <c r="B40" s="1048" t="s">
        <v>562</v>
      </c>
      <c r="C40" s="1049" t="s">
        <v>563</v>
      </c>
      <c r="D40" s="1050">
        <v>17398</v>
      </c>
      <c r="E40" s="1050">
        <v>15769</v>
      </c>
      <c r="F40" s="1050">
        <v>14215</v>
      </c>
      <c r="G40" s="1050">
        <v>12850</v>
      </c>
      <c r="H40" s="1050">
        <v>11278</v>
      </c>
      <c r="I40" s="1050">
        <v>9656</v>
      </c>
      <c r="J40" s="1050">
        <v>7787</v>
      </c>
      <c r="K40" s="1051">
        <v>6925</v>
      </c>
      <c r="L40" s="1051">
        <v>6596</v>
      </c>
      <c r="M40" s="1050">
        <v>6301</v>
      </c>
      <c r="N40" s="1052">
        <v>6077</v>
      </c>
      <c r="O40" s="1052">
        <v>5994</v>
      </c>
      <c r="P40" s="1053">
        <v>5774</v>
      </c>
      <c r="Q40" s="1054">
        <v>6019</v>
      </c>
      <c r="R40" s="1050">
        <v>5723</v>
      </c>
      <c r="S40" s="1050">
        <v>5856</v>
      </c>
      <c r="T40" s="1050">
        <v>5756</v>
      </c>
      <c r="U40" s="1050">
        <v>5788</v>
      </c>
      <c r="V40" s="1055">
        <v>5690</v>
      </c>
      <c r="W40" s="1055">
        <v>5580</v>
      </c>
      <c r="X40" s="1055">
        <v>5380</v>
      </c>
      <c r="Y40" s="1050">
        <v>5270</v>
      </c>
      <c r="Z40" s="1056">
        <v>5560</v>
      </c>
      <c r="AA40" s="1056">
        <v>5990</v>
      </c>
    </row>
    <row r="41" spans="2:27">
      <c r="B41" s="1048" t="s">
        <v>564</v>
      </c>
      <c r="C41" s="1049" t="s">
        <v>565</v>
      </c>
      <c r="D41" s="1050">
        <v>6420</v>
      </c>
      <c r="E41" s="1050">
        <v>5896</v>
      </c>
      <c r="F41" s="1050">
        <v>5399</v>
      </c>
      <c r="G41" s="1050">
        <v>4925</v>
      </c>
      <c r="H41" s="1050">
        <v>4420</v>
      </c>
      <c r="I41" s="1050">
        <v>3966</v>
      </c>
      <c r="J41" s="1050">
        <v>3411</v>
      </c>
      <c r="K41" s="1051">
        <v>3006</v>
      </c>
      <c r="L41" s="1051">
        <v>2801</v>
      </c>
      <c r="M41" s="1050">
        <v>2629</v>
      </c>
      <c r="N41" s="1052">
        <v>2517</v>
      </c>
      <c r="O41" s="1052">
        <v>2378</v>
      </c>
      <c r="P41" s="1053">
        <v>2194</v>
      </c>
      <c r="Q41" s="1054">
        <v>2201</v>
      </c>
      <c r="R41" s="1050">
        <v>2051</v>
      </c>
      <c r="S41" s="1050">
        <v>2054</v>
      </c>
      <c r="T41" s="1050">
        <v>2011</v>
      </c>
      <c r="U41" s="1050">
        <v>1955</v>
      </c>
      <c r="V41" s="1055">
        <v>1930</v>
      </c>
      <c r="W41" s="1055">
        <v>1880</v>
      </c>
      <c r="X41" s="1055">
        <v>1800</v>
      </c>
      <c r="Y41" s="1050">
        <v>1750</v>
      </c>
      <c r="Z41" s="1056">
        <v>1820</v>
      </c>
      <c r="AA41" s="1056">
        <v>1930</v>
      </c>
    </row>
    <row r="42" spans="2:27">
      <c r="B42" s="1048" t="s">
        <v>566</v>
      </c>
      <c r="C42" s="1049" t="s">
        <v>567</v>
      </c>
      <c r="D42" s="1050">
        <v>7045</v>
      </c>
      <c r="E42" s="1050">
        <v>6444</v>
      </c>
      <c r="F42" s="1050">
        <v>6044</v>
      </c>
      <c r="G42" s="1050">
        <v>5647</v>
      </c>
      <c r="H42" s="1050">
        <v>5152</v>
      </c>
      <c r="I42" s="1050">
        <v>4728</v>
      </c>
      <c r="J42" s="1050">
        <v>4241</v>
      </c>
      <c r="K42" s="1051">
        <v>3907</v>
      </c>
      <c r="L42" s="1051">
        <v>3834</v>
      </c>
      <c r="M42" s="1050">
        <v>3736</v>
      </c>
      <c r="N42" s="1052">
        <v>3667</v>
      </c>
      <c r="O42" s="1052">
        <v>3477</v>
      </c>
      <c r="P42" s="1053">
        <v>3411</v>
      </c>
      <c r="Q42" s="1054">
        <v>3474</v>
      </c>
      <c r="R42" s="1050">
        <v>3426</v>
      </c>
      <c r="S42" s="1050">
        <v>3453</v>
      </c>
      <c r="T42" s="1050">
        <v>3439</v>
      </c>
      <c r="U42" s="1050">
        <v>3423</v>
      </c>
      <c r="V42" s="1055">
        <v>3430</v>
      </c>
      <c r="W42" s="1055">
        <v>3450</v>
      </c>
      <c r="X42" s="1055">
        <v>3500</v>
      </c>
      <c r="Y42" s="1050">
        <v>3560</v>
      </c>
      <c r="Z42" s="1056">
        <v>3820</v>
      </c>
      <c r="AA42" s="1056">
        <v>4100</v>
      </c>
    </row>
    <row r="43" spans="2:27">
      <c r="B43" s="1048" t="s">
        <v>568</v>
      </c>
      <c r="C43" s="1049" t="s">
        <v>569</v>
      </c>
      <c r="D43" s="1050">
        <v>8878</v>
      </c>
      <c r="E43" s="1050">
        <v>8395</v>
      </c>
      <c r="F43" s="1050">
        <v>8107</v>
      </c>
      <c r="G43" s="1050">
        <v>7792</v>
      </c>
      <c r="H43" s="1050">
        <v>7404</v>
      </c>
      <c r="I43" s="1050">
        <v>7098</v>
      </c>
      <c r="J43" s="1050">
        <v>6714</v>
      </c>
      <c r="K43" s="1051">
        <v>6440</v>
      </c>
      <c r="L43" s="1051">
        <v>6593</v>
      </c>
      <c r="M43" s="1050">
        <v>6617</v>
      </c>
      <c r="N43" s="1052">
        <v>6735</v>
      </c>
      <c r="O43" s="1052">
        <v>6793</v>
      </c>
      <c r="P43" s="1053">
        <v>6736</v>
      </c>
      <c r="Q43" s="1054">
        <v>6972</v>
      </c>
      <c r="R43" s="1050">
        <v>6972</v>
      </c>
      <c r="S43" s="1050">
        <v>6920</v>
      </c>
      <c r="T43" s="1050">
        <v>6820</v>
      </c>
      <c r="U43" s="1050">
        <v>6758</v>
      </c>
      <c r="V43" s="1055">
        <v>6720</v>
      </c>
      <c r="W43" s="1055">
        <v>6820</v>
      </c>
      <c r="X43" s="1055">
        <v>6970</v>
      </c>
      <c r="Y43" s="1050">
        <v>6860</v>
      </c>
      <c r="Z43" s="1056">
        <v>7130</v>
      </c>
      <c r="AA43" s="1056">
        <v>7500</v>
      </c>
    </row>
    <row r="44" spans="2:27">
      <c r="B44" s="1048" t="s">
        <v>570</v>
      </c>
      <c r="C44" s="1049" t="s">
        <v>571</v>
      </c>
      <c r="D44" s="1050">
        <v>4498</v>
      </c>
      <c r="E44" s="1050">
        <v>4092</v>
      </c>
      <c r="F44" s="1050">
        <v>3789</v>
      </c>
      <c r="G44" s="1050">
        <v>3481</v>
      </c>
      <c r="H44" s="1050">
        <v>3188</v>
      </c>
      <c r="I44" s="1050">
        <v>2887</v>
      </c>
      <c r="J44" s="1050">
        <v>2463</v>
      </c>
      <c r="K44" s="1051">
        <v>2257</v>
      </c>
      <c r="L44" s="1051">
        <v>2214</v>
      </c>
      <c r="M44" s="1050">
        <v>2137</v>
      </c>
      <c r="N44" s="1052">
        <v>2050</v>
      </c>
      <c r="O44" s="1052">
        <v>1991</v>
      </c>
      <c r="P44" s="1053">
        <v>1948</v>
      </c>
      <c r="Q44" s="1054">
        <v>1955</v>
      </c>
      <c r="R44" s="1050">
        <v>1896</v>
      </c>
      <c r="S44" s="1050">
        <v>1825</v>
      </c>
      <c r="T44" s="1050">
        <v>1768</v>
      </c>
      <c r="U44" s="1050">
        <v>1730</v>
      </c>
      <c r="V44" s="1055">
        <v>1680</v>
      </c>
      <c r="W44" s="1055">
        <v>1660</v>
      </c>
      <c r="X44" s="1055">
        <v>1620</v>
      </c>
      <c r="Y44" s="1050">
        <v>1600</v>
      </c>
      <c r="Z44" s="1056">
        <v>1610</v>
      </c>
      <c r="AA44" s="1056">
        <v>1740</v>
      </c>
    </row>
    <row r="45" spans="2:27">
      <c r="B45" s="1048" t="s">
        <v>572</v>
      </c>
      <c r="C45" s="1049" t="s">
        <v>573</v>
      </c>
      <c r="D45" s="1050">
        <v>9974</v>
      </c>
      <c r="E45" s="1050">
        <v>9054</v>
      </c>
      <c r="F45" s="1050">
        <v>8503</v>
      </c>
      <c r="G45" s="1050">
        <v>7839</v>
      </c>
      <c r="H45" s="1050">
        <v>7076</v>
      </c>
      <c r="I45" s="1050">
        <v>6501</v>
      </c>
      <c r="J45" s="1050">
        <v>5805</v>
      </c>
      <c r="K45" s="1051">
        <v>5167</v>
      </c>
      <c r="L45" s="1051">
        <v>4891</v>
      </c>
      <c r="M45" s="1050">
        <v>4551</v>
      </c>
      <c r="N45" s="1052">
        <v>4276</v>
      </c>
      <c r="O45" s="1052">
        <v>3964</v>
      </c>
      <c r="P45" s="1053">
        <v>3708</v>
      </c>
      <c r="Q45" s="1054">
        <v>3595</v>
      </c>
      <c r="R45" s="1050">
        <v>3397</v>
      </c>
      <c r="S45" s="1050">
        <v>3313</v>
      </c>
      <c r="T45" s="1050">
        <v>3188</v>
      </c>
      <c r="U45" s="1050">
        <v>3080</v>
      </c>
      <c r="V45" s="1055">
        <v>3050</v>
      </c>
      <c r="W45" s="1055">
        <v>2990</v>
      </c>
      <c r="X45" s="1055">
        <v>2940</v>
      </c>
      <c r="Y45" s="1050">
        <v>2880</v>
      </c>
      <c r="Z45" s="1056">
        <v>3050</v>
      </c>
      <c r="AA45" s="1056">
        <v>3270</v>
      </c>
    </row>
    <row r="46" spans="2:27">
      <c r="B46" s="1048" t="s">
        <v>574</v>
      </c>
      <c r="C46" s="1049" t="s">
        <v>575</v>
      </c>
      <c r="D46" s="1050">
        <v>4500</v>
      </c>
      <c r="E46" s="1050">
        <v>3855</v>
      </c>
      <c r="F46" s="1050">
        <v>3758</v>
      </c>
      <c r="G46" s="1050">
        <v>3423</v>
      </c>
      <c r="H46" s="1050">
        <v>3091</v>
      </c>
      <c r="I46" s="1050">
        <v>2794</v>
      </c>
      <c r="J46" s="1050">
        <v>2426</v>
      </c>
      <c r="K46" s="1051">
        <v>2175</v>
      </c>
      <c r="L46" s="1051">
        <v>2092</v>
      </c>
      <c r="M46" s="1050">
        <v>1971</v>
      </c>
      <c r="N46" s="1052">
        <v>1887</v>
      </c>
      <c r="O46" s="1052">
        <v>1821</v>
      </c>
      <c r="P46" s="1053">
        <v>1764</v>
      </c>
      <c r="Q46" s="1054">
        <v>1727</v>
      </c>
      <c r="R46" s="1050">
        <v>1735</v>
      </c>
      <c r="S46" s="1050">
        <v>1707</v>
      </c>
      <c r="T46" s="1050">
        <v>1686</v>
      </c>
      <c r="U46" s="1050">
        <v>1676</v>
      </c>
      <c r="V46" s="1055">
        <v>1720</v>
      </c>
      <c r="W46" s="1055">
        <v>1710</v>
      </c>
      <c r="X46" s="1055">
        <v>1740</v>
      </c>
      <c r="Y46" s="1050">
        <v>1730</v>
      </c>
      <c r="Z46" s="1056">
        <v>1850</v>
      </c>
      <c r="AA46" s="1056">
        <v>2030</v>
      </c>
    </row>
    <row r="47" spans="2:27">
      <c r="B47" s="1048" t="s">
        <v>576</v>
      </c>
      <c r="C47" s="1049" t="s">
        <v>577</v>
      </c>
      <c r="D47" s="1050">
        <v>8519</v>
      </c>
      <c r="E47" s="1050">
        <v>7939</v>
      </c>
      <c r="F47" s="1050">
        <v>7458</v>
      </c>
      <c r="G47" s="1050">
        <v>7102</v>
      </c>
      <c r="H47" s="1050">
        <v>6736</v>
      </c>
      <c r="I47" s="1050">
        <v>6355</v>
      </c>
      <c r="J47" s="1050">
        <v>5754</v>
      </c>
      <c r="K47" s="1051">
        <v>5463</v>
      </c>
      <c r="L47" s="1051">
        <v>5436</v>
      </c>
      <c r="M47" s="1050">
        <v>5419</v>
      </c>
      <c r="N47" s="1052">
        <v>5455</v>
      </c>
      <c r="O47" s="1052">
        <v>5390</v>
      </c>
      <c r="P47" s="1053">
        <v>5284</v>
      </c>
      <c r="Q47" s="1054">
        <v>5507</v>
      </c>
      <c r="R47" s="1050">
        <v>5473</v>
      </c>
      <c r="S47" s="1050">
        <v>5486</v>
      </c>
      <c r="T47" s="1050">
        <v>5392</v>
      </c>
      <c r="U47" s="1050">
        <v>5345</v>
      </c>
      <c r="V47" s="1055">
        <v>5290</v>
      </c>
      <c r="W47" s="1055">
        <v>5300</v>
      </c>
      <c r="X47" s="1055">
        <v>5320</v>
      </c>
      <c r="Y47" s="1050">
        <v>5260</v>
      </c>
      <c r="Z47" s="1056">
        <v>5470</v>
      </c>
      <c r="AA47" s="1056">
        <v>5750</v>
      </c>
    </row>
    <row r="48" spans="2:27">
      <c r="B48" s="1048" t="s">
        <v>578</v>
      </c>
      <c r="C48" s="1049" t="s">
        <v>579</v>
      </c>
      <c r="D48" s="1050">
        <v>9196</v>
      </c>
      <c r="E48" s="1050">
        <v>8455</v>
      </c>
      <c r="F48" s="1050">
        <v>7689</v>
      </c>
      <c r="G48" s="1050">
        <v>6947</v>
      </c>
      <c r="H48" s="1050">
        <v>5666</v>
      </c>
      <c r="I48" s="1050">
        <v>4291</v>
      </c>
      <c r="J48" s="1050">
        <v>3465</v>
      </c>
      <c r="K48" s="1051">
        <v>2904</v>
      </c>
      <c r="L48" s="1051">
        <v>2786</v>
      </c>
      <c r="M48" s="1050">
        <v>2653</v>
      </c>
      <c r="N48" s="1052">
        <v>2549</v>
      </c>
      <c r="O48" s="1052">
        <v>2405</v>
      </c>
      <c r="P48" s="1053">
        <v>2255</v>
      </c>
      <c r="Q48" s="1054">
        <v>2303</v>
      </c>
      <c r="R48" s="1050">
        <v>2238</v>
      </c>
      <c r="S48" s="1050">
        <v>2229</v>
      </c>
      <c r="T48" s="1050">
        <v>2198</v>
      </c>
      <c r="U48" s="1050">
        <v>2103</v>
      </c>
      <c r="V48" s="1055">
        <v>2050</v>
      </c>
      <c r="W48" s="1055">
        <v>1980</v>
      </c>
      <c r="X48" s="1055">
        <v>1850</v>
      </c>
      <c r="Y48" s="1050">
        <v>1750</v>
      </c>
      <c r="Z48" s="1056">
        <v>1850</v>
      </c>
      <c r="AA48" s="1056">
        <v>2030</v>
      </c>
    </row>
    <row r="49" spans="2:27">
      <c r="B49" s="1048" t="s">
        <v>580</v>
      </c>
      <c r="C49" s="1049" t="s">
        <v>581</v>
      </c>
      <c r="D49" s="1050">
        <v>14934</v>
      </c>
      <c r="E49" s="1050">
        <v>13617</v>
      </c>
      <c r="F49" s="1050">
        <v>12471</v>
      </c>
      <c r="G49" s="1050">
        <v>11367</v>
      </c>
      <c r="H49" s="1050">
        <v>10301</v>
      </c>
      <c r="I49" s="1050">
        <v>9205</v>
      </c>
      <c r="J49" s="1050">
        <v>7950</v>
      </c>
      <c r="K49" s="1051">
        <v>7325</v>
      </c>
      <c r="L49" s="1051">
        <v>7321</v>
      </c>
      <c r="M49" s="1050">
        <v>7071</v>
      </c>
      <c r="N49" s="1052">
        <v>6948</v>
      </c>
      <c r="O49" s="1052">
        <v>6769</v>
      </c>
      <c r="P49" s="1053">
        <v>6693</v>
      </c>
      <c r="Q49" s="1054">
        <v>6868</v>
      </c>
      <c r="R49" s="1050">
        <v>6780</v>
      </c>
      <c r="S49" s="1050">
        <v>6797</v>
      </c>
      <c r="T49" s="1050">
        <v>6787</v>
      </c>
      <c r="U49" s="1050">
        <v>6836</v>
      </c>
      <c r="V49" s="1055">
        <v>6890</v>
      </c>
      <c r="W49" s="1055">
        <v>6930</v>
      </c>
      <c r="X49" s="1055">
        <v>7010</v>
      </c>
      <c r="Y49" s="1050">
        <v>7130</v>
      </c>
      <c r="Z49" s="1056">
        <v>7630</v>
      </c>
      <c r="AA49" s="1056">
        <v>8220</v>
      </c>
    </row>
    <row r="50" spans="2:27">
      <c r="B50" s="1048" t="s">
        <v>582</v>
      </c>
      <c r="C50" s="1049" t="s">
        <v>583</v>
      </c>
      <c r="D50" s="1050">
        <v>4554</v>
      </c>
      <c r="E50" s="1050">
        <v>4212</v>
      </c>
      <c r="F50" s="1050">
        <v>4054</v>
      </c>
      <c r="G50" s="1050">
        <v>3893</v>
      </c>
      <c r="H50" s="1050">
        <v>3779</v>
      </c>
      <c r="I50" s="1050">
        <v>3606</v>
      </c>
      <c r="J50" s="1050">
        <v>3367</v>
      </c>
      <c r="K50" s="1051">
        <v>3289</v>
      </c>
      <c r="L50" s="1051">
        <v>3292</v>
      </c>
      <c r="M50" s="1050">
        <v>3335</v>
      </c>
      <c r="N50" s="1052">
        <v>3346</v>
      </c>
      <c r="O50" s="1052">
        <v>3240</v>
      </c>
      <c r="P50" s="1053">
        <v>3269</v>
      </c>
      <c r="Q50" s="1054">
        <v>3339</v>
      </c>
      <c r="R50" s="1050">
        <v>3350</v>
      </c>
      <c r="S50" s="1050">
        <v>3404</v>
      </c>
      <c r="T50" s="1050">
        <v>3416</v>
      </c>
      <c r="U50" s="1050">
        <v>3418</v>
      </c>
      <c r="V50" s="1055">
        <v>3440</v>
      </c>
      <c r="W50" s="1055">
        <v>3520</v>
      </c>
      <c r="X50" s="1055">
        <v>3610</v>
      </c>
      <c r="Y50" s="1050">
        <v>3640</v>
      </c>
      <c r="Z50" s="1056">
        <v>3820</v>
      </c>
      <c r="AA50" s="1056">
        <v>4130</v>
      </c>
    </row>
    <row r="51" spans="2:27">
      <c r="B51" s="1048" t="s">
        <v>584</v>
      </c>
      <c r="C51" s="1049" t="s">
        <v>585</v>
      </c>
      <c r="D51" s="1050">
        <v>7543</v>
      </c>
      <c r="E51" s="1050">
        <v>7028</v>
      </c>
      <c r="F51" s="1050">
        <v>6521</v>
      </c>
      <c r="G51" s="1050">
        <v>5942</v>
      </c>
      <c r="H51" s="1050">
        <v>5266</v>
      </c>
      <c r="I51" s="1050">
        <v>4589</v>
      </c>
      <c r="J51" s="1050">
        <v>3779</v>
      </c>
      <c r="K51" s="1051">
        <v>3177</v>
      </c>
      <c r="L51" s="1051">
        <v>2968</v>
      </c>
      <c r="M51" s="1050">
        <v>2776</v>
      </c>
      <c r="N51" s="1052">
        <v>2637</v>
      </c>
      <c r="O51" s="1052">
        <v>2442</v>
      </c>
      <c r="P51" s="1053">
        <v>2233</v>
      </c>
      <c r="Q51" s="1054">
        <v>2143</v>
      </c>
      <c r="R51" s="1050">
        <v>2019</v>
      </c>
      <c r="S51" s="1050">
        <v>1951</v>
      </c>
      <c r="T51" s="1050">
        <v>1860</v>
      </c>
      <c r="U51" s="1050">
        <v>1817</v>
      </c>
      <c r="V51" s="1055">
        <v>1810</v>
      </c>
      <c r="W51" s="1055">
        <v>1780</v>
      </c>
      <c r="X51" s="1055">
        <v>1750</v>
      </c>
      <c r="Y51" s="1050">
        <v>1710</v>
      </c>
      <c r="Z51" s="1056">
        <v>1780</v>
      </c>
      <c r="AA51" s="1056">
        <v>1970</v>
      </c>
    </row>
    <row r="52" spans="2:27">
      <c r="B52" s="1048" t="s">
        <v>586</v>
      </c>
      <c r="C52" s="1049" t="s">
        <v>587</v>
      </c>
      <c r="D52" s="1050">
        <v>10312</v>
      </c>
      <c r="E52" s="1050">
        <v>9560</v>
      </c>
      <c r="F52" s="1050">
        <v>8940</v>
      </c>
      <c r="G52" s="1050">
        <v>8268</v>
      </c>
      <c r="H52" s="1050">
        <v>7622</v>
      </c>
      <c r="I52" s="1050">
        <v>6919</v>
      </c>
      <c r="J52" s="1050">
        <v>6078</v>
      </c>
      <c r="K52" s="1051">
        <v>5493</v>
      </c>
      <c r="L52" s="1051">
        <v>5291</v>
      </c>
      <c r="M52" s="1050">
        <v>5015</v>
      </c>
      <c r="N52" s="1052">
        <v>4846</v>
      </c>
      <c r="O52" s="1052">
        <v>4531</v>
      </c>
      <c r="P52" s="1053">
        <v>4361</v>
      </c>
      <c r="Q52" s="1054">
        <v>4467</v>
      </c>
      <c r="R52" s="1050">
        <v>4258</v>
      </c>
      <c r="S52" s="1050">
        <v>4227</v>
      </c>
      <c r="T52" s="1050">
        <v>4124</v>
      </c>
      <c r="U52" s="1050">
        <v>4029</v>
      </c>
      <c r="V52" s="1055">
        <v>3960</v>
      </c>
      <c r="W52" s="1055">
        <v>3860</v>
      </c>
      <c r="X52" s="1055">
        <v>3690</v>
      </c>
      <c r="Y52" s="1050">
        <v>3580</v>
      </c>
      <c r="Z52" s="1056">
        <v>3830</v>
      </c>
      <c r="AA52" s="1056">
        <v>4060</v>
      </c>
    </row>
    <row r="53" spans="2:27">
      <c r="B53" s="1048" t="s">
        <v>588</v>
      </c>
      <c r="C53" s="1049" t="s">
        <v>589</v>
      </c>
      <c r="D53" s="1050">
        <v>3676</v>
      </c>
      <c r="E53" s="1050">
        <v>3355</v>
      </c>
      <c r="F53" s="1050">
        <v>3139</v>
      </c>
      <c r="G53" s="1050">
        <v>2864</v>
      </c>
      <c r="H53" s="1050">
        <v>2588</v>
      </c>
      <c r="I53" s="1050">
        <v>2400</v>
      </c>
      <c r="J53" s="1050">
        <v>2130</v>
      </c>
      <c r="K53" s="1051">
        <v>1851</v>
      </c>
      <c r="L53" s="1051">
        <v>1775</v>
      </c>
      <c r="M53" s="1050">
        <v>1614</v>
      </c>
      <c r="N53" s="1052">
        <v>1532</v>
      </c>
      <c r="O53" s="1052">
        <v>1384</v>
      </c>
      <c r="P53" s="1053">
        <v>1298</v>
      </c>
      <c r="Q53" s="1054">
        <v>1286</v>
      </c>
      <c r="R53" s="1050">
        <v>1224</v>
      </c>
      <c r="S53" s="1050">
        <v>1218</v>
      </c>
      <c r="T53" s="1050">
        <v>1178</v>
      </c>
      <c r="U53" s="1050">
        <v>1147</v>
      </c>
      <c r="V53" s="1055">
        <v>1110</v>
      </c>
      <c r="W53" s="1055">
        <v>1070</v>
      </c>
      <c r="X53" s="1055">
        <v>1000</v>
      </c>
      <c r="Y53" s="1050">
        <v>940</v>
      </c>
      <c r="Z53" s="1056">
        <v>960</v>
      </c>
      <c r="AA53" s="1056">
        <v>980</v>
      </c>
    </row>
    <row r="54" spans="2:27">
      <c r="B54" s="1048" t="s">
        <v>590</v>
      </c>
      <c r="C54" s="1049" t="s">
        <v>591</v>
      </c>
      <c r="D54" s="1050">
        <v>12449</v>
      </c>
      <c r="E54" s="1050">
        <v>11721</v>
      </c>
      <c r="F54" s="1050">
        <v>10604</v>
      </c>
      <c r="G54" s="1050">
        <v>9578</v>
      </c>
      <c r="H54" s="1050">
        <v>8563</v>
      </c>
      <c r="I54" s="1050">
        <v>7524</v>
      </c>
      <c r="J54" s="1050">
        <v>6274</v>
      </c>
      <c r="K54" s="1051">
        <v>5502</v>
      </c>
      <c r="L54" s="1051">
        <v>5403</v>
      </c>
      <c r="M54" s="1050">
        <v>5210</v>
      </c>
      <c r="N54" s="1052">
        <v>5054</v>
      </c>
      <c r="O54" s="1052">
        <v>4900</v>
      </c>
      <c r="P54" s="1053">
        <v>4656</v>
      </c>
      <c r="Q54" s="1054">
        <v>4822</v>
      </c>
      <c r="R54" s="1050">
        <v>4594</v>
      </c>
      <c r="S54" s="1050">
        <v>4569</v>
      </c>
      <c r="T54" s="1050">
        <v>4501</v>
      </c>
      <c r="U54" s="1050">
        <v>4403</v>
      </c>
      <c r="V54" s="1055">
        <v>4300</v>
      </c>
      <c r="W54" s="1055">
        <v>4250</v>
      </c>
      <c r="X54" s="1055">
        <v>4190</v>
      </c>
      <c r="Y54" s="1050">
        <v>4170</v>
      </c>
      <c r="Z54" s="1056">
        <v>4400</v>
      </c>
      <c r="AA54" s="1056">
        <v>4660</v>
      </c>
    </row>
    <row r="55" spans="2:27">
      <c r="B55" s="1048" t="s">
        <v>592</v>
      </c>
      <c r="C55" s="1049" t="s">
        <v>593</v>
      </c>
      <c r="D55" s="1050">
        <v>10124</v>
      </c>
      <c r="E55" s="1050">
        <v>9282</v>
      </c>
      <c r="F55" s="1050">
        <v>8489</v>
      </c>
      <c r="G55" s="1050">
        <v>7649</v>
      </c>
      <c r="H55" s="1050">
        <v>6735</v>
      </c>
      <c r="I55" s="1050">
        <v>5919</v>
      </c>
      <c r="J55" s="1050">
        <v>4856</v>
      </c>
      <c r="K55" s="1051">
        <v>4370</v>
      </c>
      <c r="L55" s="1051">
        <v>4205</v>
      </c>
      <c r="M55" s="1050">
        <v>4042</v>
      </c>
      <c r="N55" s="1052">
        <v>3859</v>
      </c>
      <c r="O55" s="1052">
        <v>3731</v>
      </c>
      <c r="P55" s="1053">
        <v>3508</v>
      </c>
      <c r="Q55" s="1054">
        <v>3588</v>
      </c>
      <c r="R55" s="1050">
        <v>3447</v>
      </c>
      <c r="S55" s="1050">
        <v>3412</v>
      </c>
      <c r="T55" s="1050">
        <v>3387</v>
      </c>
      <c r="U55" s="1050">
        <v>3256</v>
      </c>
      <c r="V55" s="1055">
        <v>3230</v>
      </c>
      <c r="W55" s="1055">
        <v>3220</v>
      </c>
      <c r="X55" s="1055">
        <v>3150</v>
      </c>
      <c r="Y55" s="1050">
        <v>3080</v>
      </c>
      <c r="Z55" s="1056">
        <v>3270</v>
      </c>
      <c r="AA55" s="1056">
        <v>3410</v>
      </c>
    </row>
    <row r="56" spans="2:27">
      <c r="B56" s="1048" t="s">
        <v>594</v>
      </c>
      <c r="C56" s="1049" t="s">
        <v>595</v>
      </c>
      <c r="D56" s="1050">
        <v>3607</v>
      </c>
      <c r="E56" s="1050">
        <v>3448</v>
      </c>
      <c r="F56" s="1050">
        <v>3318</v>
      </c>
      <c r="G56" s="1050">
        <v>3285</v>
      </c>
      <c r="H56" s="1050">
        <v>3212</v>
      </c>
      <c r="I56" s="1050">
        <v>3137</v>
      </c>
      <c r="J56" s="1050">
        <v>3027</v>
      </c>
      <c r="K56" s="1051">
        <v>2957</v>
      </c>
      <c r="L56" s="1051">
        <v>2955</v>
      </c>
      <c r="M56" s="1050">
        <v>2937</v>
      </c>
      <c r="N56" s="1052">
        <v>2963</v>
      </c>
      <c r="O56" s="1052">
        <v>2881</v>
      </c>
      <c r="P56" s="1053">
        <v>2895</v>
      </c>
      <c r="Q56" s="1054">
        <v>2988</v>
      </c>
      <c r="R56" s="1050">
        <v>2999</v>
      </c>
      <c r="S56" s="1050">
        <v>3044</v>
      </c>
      <c r="T56" s="1050">
        <v>3004</v>
      </c>
      <c r="U56" s="1050">
        <v>2992</v>
      </c>
      <c r="V56" s="1055">
        <v>3050</v>
      </c>
      <c r="W56" s="1055">
        <v>3130</v>
      </c>
      <c r="X56" s="1055">
        <v>3160</v>
      </c>
      <c r="Y56" s="1050">
        <v>3240</v>
      </c>
      <c r="Z56" s="1056">
        <v>3430</v>
      </c>
      <c r="AA56" s="1056">
        <v>3710</v>
      </c>
    </row>
    <row r="57" spans="2:27">
      <c r="B57" s="1048" t="s">
        <v>596</v>
      </c>
      <c r="C57" s="1049" t="s">
        <v>597</v>
      </c>
      <c r="D57" s="1050">
        <v>3167</v>
      </c>
      <c r="E57" s="1050">
        <v>2924</v>
      </c>
      <c r="F57" s="1050">
        <v>2667</v>
      </c>
      <c r="G57" s="1050">
        <v>2467</v>
      </c>
      <c r="H57" s="1050">
        <v>2225</v>
      </c>
      <c r="I57" s="1050">
        <v>2025</v>
      </c>
      <c r="J57" s="1050">
        <v>1732</v>
      </c>
      <c r="K57" s="1051">
        <v>1554</v>
      </c>
      <c r="L57" s="1051">
        <v>1516</v>
      </c>
      <c r="M57" s="1050">
        <v>1437</v>
      </c>
      <c r="N57" s="1052">
        <v>1379</v>
      </c>
      <c r="O57" s="1052">
        <v>1318</v>
      </c>
      <c r="P57" s="1053">
        <v>1307</v>
      </c>
      <c r="Q57" s="1054">
        <v>1395</v>
      </c>
      <c r="R57" s="1050">
        <v>1385</v>
      </c>
      <c r="S57" s="1050">
        <v>1384</v>
      </c>
      <c r="T57" s="1050">
        <v>1355</v>
      </c>
      <c r="U57" s="1050">
        <v>1303</v>
      </c>
      <c r="V57" s="1055">
        <v>1300</v>
      </c>
      <c r="W57" s="1055">
        <v>1290</v>
      </c>
      <c r="X57" s="1055">
        <v>1260</v>
      </c>
      <c r="Y57" s="1050">
        <v>1260</v>
      </c>
      <c r="Z57" s="1056">
        <v>1320</v>
      </c>
      <c r="AA57" s="1056">
        <v>1400</v>
      </c>
    </row>
    <row r="58" spans="2:27">
      <c r="B58" s="1048" t="s">
        <v>598</v>
      </c>
      <c r="C58" s="1049" t="s">
        <v>599</v>
      </c>
      <c r="D58" s="1050">
        <v>7357</v>
      </c>
      <c r="E58" s="1050">
        <v>6750</v>
      </c>
      <c r="F58" s="1050">
        <v>6182</v>
      </c>
      <c r="G58" s="1050">
        <v>5602</v>
      </c>
      <c r="H58" s="1050">
        <v>4826</v>
      </c>
      <c r="I58" s="1050">
        <v>4132</v>
      </c>
      <c r="J58" s="1050">
        <v>3171</v>
      </c>
      <c r="K58" s="1051">
        <v>2683</v>
      </c>
      <c r="L58" s="1051">
        <v>2571</v>
      </c>
      <c r="M58" s="1050">
        <v>2405</v>
      </c>
      <c r="N58" s="1052">
        <v>2264</v>
      </c>
      <c r="O58" s="1052">
        <v>2144</v>
      </c>
      <c r="P58" s="1053">
        <v>2022</v>
      </c>
      <c r="Q58" s="1054">
        <v>2097</v>
      </c>
      <c r="R58" s="1050">
        <v>1945</v>
      </c>
      <c r="S58" s="1050">
        <v>1913</v>
      </c>
      <c r="T58" s="1050">
        <v>1866</v>
      </c>
      <c r="U58" s="1050">
        <v>1819</v>
      </c>
      <c r="V58" s="1055">
        <v>1720</v>
      </c>
      <c r="W58" s="1055">
        <v>1660</v>
      </c>
      <c r="X58" s="1055">
        <v>1590</v>
      </c>
      <c r="Y58" s="1050">
        <v>1540</v>
      </c>
      <c r="Z58" s="1056">
        <v>1620</v>
      </c>
      <c r="AA58" s="1056">
        <v>1720</v>
      </c>
    </row>
    <row r="59" spans="2:27">
      <c r="B59" s="1048" t="s">
        <v>600</v>
      </c>
      <c r="C59" s="1049" t="s">
        <v>601</v>
      </c>
      <c r="D59" s="1050">
        <v>4948</v>
      </c>
      <c r="E59" s="1050">
        <v>4568</v>
      </c>
      <c r="F59" s="1050">
        <v>4282</v>
      </c>
      <c r="G59" s="1050">
        <v>4265</v>
      </c>
      <c r="H59" s="1050">
        <v>4188</v>
      </c>
      <c r="I59" s="1050">
        <v>4094</v>
      </c>
      <c r="J59" s="1050">
        <v>3950</v>
      </c>
      <c r="K59" s="1051">
        <v>3886</v>
      </c>
      <c r="L59" s="1051">
        <v>3868</v>
      </c>
      <c r="M59" s="1050">
        <v>3846</v>
      </c>
      <c r="N59" s="1052">
        <v>3827</v>
      </c>
      <c r="O59" s="1052">
        <v>3848</v>
      </c>
      <c r="P59" s="1053">
        <v>3947</v>
      </c>
      <c r="Q59" s="1054">
        <v>4154</v>
      </c>
      <c r="R59" s="1050">
        <v>4199</v>
      </c>
      <c r="S59" s="1050">
        <v>4320</v>
      </c>
      <c r="T59" s="1050">
        <v>4285</v>
      </c>
      <c r="U59" s="1050">
        <v>4318</v>
      </c>
      <c r="V59" s="1055">
        <v>4410</v>
      </c>
      <c r="W59" s="1055">
        <v>4530</v>
      </c>
      <c r="X59" s="1055">
        <v>4640</v>
      </c>
      <c r="Y59" s="1050">
        <v>4690</v>
      </c>
      <c r="Z59" s="1056">
        <v>4910</v>
      </c>
      <c r="AA59" s="1056">
        <v>5300</v>
      </c>
    </row>
    <row r="60" spans="2:27">
      <c r="B60" s="1048" t="s">
        <v>602</v>
      </c>
      <c r="C60" s="1049" t="s">
        <v>603</v>
      </c>
      <c r="D60" s="1050">
        <v>2786</v>
      </c>
      <c r="E60" s="1050">
        <v>2568</v>
      </c>
      <c r="F60" s="1050">
        <v>2385</v>
      </c>
      <c r="G60" s="1050">
        <v>2201</v>
      </c>
      <c r="H60" s="1050">
        <v>1998</v>
      </c>
      <c r="I60" s="1050">
        <v>1826</v>
      </c>
      <c r="J60" s="1050">
        <v>1565</v>
      </c>
      <c r="K60" s="1051">
        <v>1379</v>
      </c>
      <c r="L60" s="1051">
        <v>1312</v>
      </c>
      <c r="M60" s="1050">
        <v>1240</v>
      </c>
      <c r="N60" s="1052">
        <v>1213</v>
      </c>
      <c r="O60" s="1052">
        <v>1185</v>
      </c>
      <c r="P60" s="1053">
        <v>1181</v>
      </c>
      <c r="Q60" s="1054">
        <v>1212</v>
      </c>
      <c r="R60" s="1050">
        <v>1174</v>
      </c>
      <c r="S60" s="1050">
        <v>1191</v>
      </c>
      <c r="T60" s="1050">
        <v>1179</v>
      </c>
      <c r="U60" s="1050">
        <v>1201</v>
      </c>
      <c r="V60" s="1055">
        <v>1250</v>
      </c>
      <c r="W60" s="1055">
        <v>1250</v>
      </c>
      <c r="X60" s="1055">
        <v>1260</v>
      </c>
      <c r="Y60" s="1050">
        <v>1270</v>
      </c>
      <c r="Z60" s="1056">
        <v>1370</v>
      </c>
      <c r="AA60" s="1056">
        <v>1460</v>
      </c>
    </row>
    <row r="61" spans="2:27">
      <c r="B61" s="1048" t="s">
        <v>604</v>
      </c>
      <c r="C61" s="1049" t="s">
        <v>605</v>
      </c>
      <c r="D61" s="1050">
        <v>17398</v>
      </c>
      <c r="E61" s="1050">
        <v>15941</v>
      </c>
      <c r="F61" s="1050">
        <v>14534</v>
      </c>
      <c r="G61" s="1050">
        <v>12978</v>
      </c>
      <c r="H61" s="1050">
        <v>11343</v>
      </c>
      <c r="I61" s="1050">
        <v>9794</v>
      </c>
      <c r="J61" s="1050">
        <v>7893</v>
      </c>
      <c r="K61" s="1051">
        <v>6889</v>
      </c>
      <c r="L61" s="1051">
        <v>6735</v>
      </c>
      <c r="M61" s="1050">
        <v>6413</v>
      </c>
      <c r="N61" s="1052">
        <v>6134</v>
      </c>
      <c r="O61" s="1052">
        <v>5902</v>
      </c>
      <c r="P61" s="1053">
        <v>5639</v>
      </c>
      <c r="Q61" s="1054">
        <v>5806</v>
      </c>
      <c r="R61" s="1050">
        <v>5510</v>
      </c>
      <c r="S61" s="1050">
        <v>5424</v>
      </c>
      <c r="T61" s="1050">
        <v>5332</v>
      </c>
      <c r="U61" s="1050">
        <v>5185</v>
      </c>
      <c r="V61" s="1055">
        <v>5060</v>
      </c>
      <c r="W61" s="1055">
        <v>4880</v>
      </c>
      <c r="X61" s="1055">
        <v>4600</v>
      </c>
      <c r="Y61" s="1050">
        <v>4530</v>
      </c>
      <c r="Z61" s="1056">
        <v>4840</v>
      </c>
      <c r="AA61" s="1056">
        <v>5170</v>
      </c>
    </row>
    <row r="62" spans="2:27">
      <c r="B62" s="1048" t="s">
        <v>606</v>
      </c>
      <c r="C62" s="1049" t="s">
        <v>607</v>
      </c>
      <c r="D62" s="1050">
        <v>6319</v>
      </c>
      <c r="E62" s="1050">
        <v>6017</v>
      </c>
      <c r="F62" s="1050">
        <v>5801</v>
      </c>
      <c r="G62" s="1050">
        <v>5892</v>
      </c>
      <c r="H62" s="1050">
        <v>6060</v>
      </c>
      <c r="I62" s="1050">
        <v>6017</v>
      </c>
      <c r="J62" s="1050">
        <v>5841</v>
      </c>
      <c r="K62" s="1051">
        <v>5681</v>
      </c>
      <c r="L62" s="1051">
        <v>5518</v>
      </c>
      <c r="M62" s="1050">
        <v>5420</v>
      </c>
      <c r="N62" s="1052">
        <v>5362</v>
      </c>
      <c r="O62" s="1052">
        <v>5195</v>
      </c>
      <c r="P62" s="1053">
        <v>4997</v>
      </c>
      <c r="Q62" s="1054">
        <v>5101</v>
      </c>
      <c r="R62" s="1050">
        <v>5104</v>
      </c>
      <c r="S62" s="1050">
        <v>5118</v>
      </c>
      <c r="T62" s="1050">
        <v>5173</v>
      </c>
      <c r="U62" s="1050">
        <v>5135</v>
      </c>
      <c r="V62" s="1055">
        <v>5180</v>
      </c>
      <c r="W62" s="1055">
        <v>5150</v>
      </c>
      <c r="X62" s="1055">
        <v>5230</v>
      </c>
      <c r="Y62" s="1050">
        <v>5330</v>
      </c>
      <c r="Z62" s="1056">
        <v>5490</v>
      </c>
      <c r="AA62" s="1056">
        <v>6090</v>
      </c>
    </row>
    <row r="63" spans="2:27">
      <c r="B63" s="1048" t="s">
        <v>608</v>
      </c>
      <c r="C63" s="1049" t="s">
        <v>609</v>
      </c>
      <c r="D63" s="1050">
        <v>3829</v>
      </c>
      <c r="E63" s="1050">
        <v>3551</v>
      </c>
      <c r="F63" s="1050">
        <v>3303</v>
      </c>
      <c r="G63" s="1050">
        <v>3160</v>
      </c>
      <c r="H63" s="1050">
        <v>2952</v>
      </c>
      <c r="I63" s="1050">
        <v>2781</v>
      </c>
      <c r="J63" s="1050">
        <v>2460</v>
      </c>
      <c r="K63" s="1051">
        <v>2239</v>
      </c>
      <c r="L63" s="1051">
        <v>2127</v>
      </c>
      <c r="M63" s="1050">
        <v>2021</v>
      </c>
      <c r="N63" s="1052">
        <v>1978</v>
      </c>
      <c r="O63" s="1052">
        <v>1921</v>
      </c>
      <c r="P63" s="1053">
        <v>1906</v>
      </c>
      <c r="Q63" s="1054">
        <v>1959</v>
      </c>
      <c r="R63" s="1050">
        <v>1941</v>
      </c>
      <c r="S63" s="1050">
        <v>1865</v>
      </c>
      <c r="T63" s="1050">
        <v>1831</v>
      </c>
      <c r="U63" s="1050">
        <v>1831</v>
      </c>
      <c r="V63" s="1055">
        <v>1860</v>
      </c>
      <c r="W63" s="1055">
        <v>1860</v>
      </c>
      <c r="X63" s="1055">
        <v>1870</v>
      </c>
      <c r="Y63" s="1050">
        <v>1870</v>
      </c>
      <c r="Z63" s="1056">
        <v>1910</v>
      </c>
      <c r="AA63" s="1056">
        <v>2060</v>
      </c>
    </row>
    <row r="64" spans="2:27">
      <c r="B64" s="1048" t="s">
        <v>610</v>
      </c>
      <c r="C64" s="1049" t="s">
        <v>611</v>
      </c>
      <c r="D64" s="1050">
        <v>19178</v>
      </c>
      <c r="E64" s="1050">
        <v>18250</v>
      </c>
      <c r="F64" s="1050">
        <v>17762</v>
      </c>
      <c r="G64" s="1050">
        <v>17970</v>
      </c>
      <c r="H64" s="1050">
        <v>17722</v>
      </c>
      <c r="I64" s="1050">
        <v>17101</v>
      </c>
      <c r="J64" s="1050">
        <v>16460</v>
      </c>
      <c r="K64" s="1051">
        <v>16129</v>
      </c>
      <c r="L64" s="1051">
        <v>16061</v>
      </c>
      <c r="M64" s="1050">
        <v>16097</v>
      </c>
      <c r="N64" s="1052">
        <v>16173</v>
      </c>
      <c r="O64" s="1052">
        <v>16346</v>
      </c>
      <c r="P64" s="1053">
        <v>16520</v>
      </c>
      <c r="Q64" s="1054">
        <v>17087</v>
      </c>
      <c r="R64" s="1050">
        <v>17365</v>
      </c>
      <c r="S64" s="1050">
        <v>17434</v>
      </c>
      <c r="T64" s="1050">
        <v>17439</v>
      </c>
      <c r="U64" s="1050">
        <v>17520</v>
      </c>
      <c r="V64" s="1055">
        <v>17510</v>
      </c>
      <c r="W64" s="1055">
        <v>17740</v>
      </c>
      <c r="X64" s="1055">
        <v>17930</v>
      </c>
      <c r="Y64" s="1050">
        <v>18360</v>
      </c>
      <c r="Z64" s="1056">
        <v>19320</v>
      </c>
      <c r="AA64" s="1056">
        <v>21010</v>
      </c>
    </row>
    <row r="65" spans="2:27">
      <c r="B65" s="1048" t="s">
        <v>612</v>
      </c>
      <c r="C65" s="1049" t="s">
        <v>613</v>
      </c>
      <c r="D65" s="1050">
        <v>4842</v>
      </c>
      <c r="E65" s="1050">
        <v>4670</v>
      </c>
      <c r="F65" s="1050">
        <v>4525</v>
      </c>
      <c r="G65" s="1050">
        <v>4417</v>
      </c>
      <c r="H65" s="1050">
        <v>4315</v>
      </c>
      <c r="I65" s="1050">
        <v>4201</v>
      </c>
      <c r="J65" s="1050">
        <v>4100</v>
      </c>
      <c r="K65" s="1051">
        <v>4035</v>
      </c>
      <c r="L65" s="1051">
        <v>3997</v>
      </c>
      <c r="M65" s="1050">
        <v>4019</v>
      </c>
      <c r="N65" s="1052">
        <v>4009</v>
      </c>
      <c r="O65" s="1052">
        <v>3954</v>
      </c>
      <c r="P65" s="1053">
        <v>3997</v>
      </c>
      <c r="Q65" s="1054">
        <v>4077</v>
      </c>
      <c r="R65" s="1050">
        <v>4122</v>
      </c>
      <c r="S65" s="1050">
        <v>4127</v>
      </c>
      <c r="T65" s="1050">
        <v>4024</v>
      </c>
      <c r="U65" s="1050">
        <v>3942</v>
      </c>
      <c r="V65" s="1055">
        <v>3910</v>
      </c>
      <c r="W65" s="1055">
        <v>3930</v>
      </c>
      <c r="X65" s="1055">
        <v>4020</v>
      </c>
      <c r="Y65" s="1050">
        <v>4100</v>
      </c>
      <c r="Z65" s="1056">
        <v>4290</v>
      </c>
      <c r="AA65" s="1056">
        <v>4620</v>
      </c>
    </row>
    <row r="66" spans="2:27">
      <c r="B66" s="1048" t="s">
        <v>614</v>
      </c>
      <c r="C66" s="1049" t="s">
        <v>615</v>
      </c>
      <c r="D66" s="1050">
        <v>5205</v>
      </c>
      <c r="E66" s="1050">
        <v>4881</v>
      </c>
      <c r="F66" s="1050">
        <v>4510</v>
      </c>
      <c r="G66" s="1050">
        <v>4166</v>
      </c>
      <c r="H66" s="1050">
        <v>3778</v>
      </c>
      <c r="I66" s="1050">
        <v>3439</v>
      </c>
      <c r="J66" s="1050">
        <v>3052</v>
      </c>
      <c r="K66" s="1051">
        <v>2735</v>
      </c>
      <c r="L66" s="1051">
        <v>2649</v>
      </c>
      <c r="M66" s="1050">
        <v>2603</v>
      </c>
      <c r="N66" s="1052">
        <v>2541</v>
      </c>
      <c r="O66" s="1052">
        <v>2426</v>
      </c>
      <c r="P66" s="1053">
        <v>2298</v>
      </c>
      <c r="Q66" s="1054">
        <v>2341</v>
      </c>
      <c r="R66" s="1050">
        <v>2262</v>
      </c>
      <c r="S66" s="1050">
        <v>2232</v>
      </c>
      <c r="T66" s="1050">
        <v>2189</v>
      </c>
      <c r="U66" s="1050">
        <v>2161</v>
      </c>
      <c r="V66" s="1055">
        <v>2150</v>
      </c>
      <c r="W66" s="1055">
        <v>2100</v>
      </c>
      <c r="X66" s="1055">
        <v>2070</v>
      </c>
      <c r="Y66" s="1050">
        <v>2030</v>
      </c>
      <c r="Z66" s="1056">
        <v>2200</v>
      </c>
      <c r="AA66" s="1056">
        <v>2350</v>
      </c>
    </row>
    <row r="67" spans="2:27">
      <c r="B67" s="1048" t="s">
        <v>616</v>
      </c>
      <c r="C67" s="1049" t="s">
        <v>617</v>
      </c>
      <c r="D67" s="1050">
        <v>14739</v>
      </c>
      <c r="E67" s="1050">
        <v>14061</v>
      </c>
      <c r="F67" s="1050">
        <v>13300</v>
      </c>
      <c r="G67" s="1050">
        <v>12667</v>
      </c>
      <c r="H67" s="1050">
        <v>11825</v>
      </c>
      <c r="I67" s="1050">
        <v>10982</v>
      </c>
      <c r="J67" s="1050">
        <v>10093</v>
      </c>
      <c r="K67" s="1051">
        <v>9681</v>
      </c>
      <c r="L67" s="1051">
        <v>9411</v>
      </c>
      <c r="M67" s="1050">
        <v>9172</v>
      </c>
      <c r="N67" s="1052">
        <v>9087</v>
      </c>
      <c r="O67" s="1052">
        <v>9122</v>
      </c>
      <c r="P67" s="1053">
        <v>9105</v>
      </c>
      <c r="Q67" s="1054">
        <v>9314</v>
      </c>
      <c r="R67" s="1050">
        <v>9545</v>
      </c>
      <c r="S67" s="1050">
        <v>9544</v>
      </c>
      <c r="T67" s="1050">
        <v>9521</v>
      </c>
      <c r="U67" s="1050">
        <v>9546</v>
      </c>
      <c r="V67" s="1055">
        <v>9550</v>
      </c>
      <c r="W67" s="1055">
        <v>9600</v>
      </c>
      <c r="X67" s="1055">
        <v>9590</v>
      </c>
      <c r="Y67" s="1050">
        <v>9780</v>
      </c>
      <c r="Z67" s="1056">
        <v>10310</v>
      </c>
      <c r="AA67" s="1056">
        <v>11230</v>
      </c>
    </row>
    <row r="68" spans="2:27">
      <c r="B68" s="1048" t="s">
        <v>618</v>
      </c>
      <c r="C68" s="1049" t="s">
        <v>619</v>
      </c>
      <c r="D68" s="1050">
        <v>12092</v>
      </c>
      <c r="E68" s="1050">
        <v>11181</v>
      </c>
      <c r="F68" s="1050">
        <v>10343</v>
      </c>
      <c r="G68" s="1050">
        <v>9567</v>
      </c>
      <c r="H68" s="1050">
        <v>8670</v>
      </c>
      <c r="I68" s="1050">
        <v>7966</v>
      </c>
      <c r="J68" s="1050">
        <v>6936</v>
      </c>
      <c r="K68" s="1051">
        <v>6284</v>
      </c>
      <c r="L68" s="1051">
        <v>6018</v>
      </c>
      <c r="M68" s="1050">
        <v>5805</v>
      </c>
      <c r="N68" s="1052">
        <v>5634</v>
      </c>
      <c r="O68" s="1052">
        <v>5387</v>
      </c>
      <c r="P68" s="1053">
        <v>5193</v>
      </c>
      <c r="Q68" s="1054">
        <v>5357</v>
      </c>
      <c r="R68" s="1050">
        <v>5147</v>
      </c>
      <c r="S68" s="1050">
        <v>5092</v>
      </c>
      <c r="T68" s="1050">
        <v>5002</v>
      </c>
      <c r="U68" s="1050">
        <v>4873</v>
      </c>
      <c r="V68" s="1055">
        <v>4780</v>
      </c>
      <c r="W68" s="1055">
        <v>4640</v>
      </c>
      <c r="X68" s="1055">
        <v>4410</v>
      </c>
      <c r="Y68" s="1050">
        <v>4310</v>
      </c>
      <c r="Z68" s="1056">
        <v>4630</v>
      </c>
      <c r="AA68" s="1056">
        <v>5060</v>
      </c>
    </row>
    <row r="69" spans="2:27">
      <c r="B69" s="1048" t="s">
        <v>620</v>
      </c>
      <c r="C69" s="1049" t="s">
        <v>621</v>
      </c>
      <c r="D69" s="1050">
        <v>15402</v>
      </c>
      <c r="E69" s="1050">
        <v>14130</v>
      </c>
      <c r="F69" s="1050">
        <v>13097</v>
      </c>
      <c r="G69" s="1050">
        <v>12110</v>
      </c>
      <c r="H69" s="1050">
        <v>10954</v>
      </c>
      <c r="I69" s="1050">
        <v>10014</v>
      </c>
      <c r="J69" s="1050">
        <v>8765</v>
      </c>
      <c r="K69" s="1051">
        <v>7988</v>
      </c>
      <c r="L69" s="1051">
        <v>7680</v>
      </c>
      <c r="M69" s="1050">
        <v>7359</v>
      </c>
      <c r="N69" s="1052">
        <v>7050</v>
      </c>
      <c r="O69" s="1052">
        <v>6696</v>
      </c>
      <c r="P69" s="1053">
        <v>6503</v>
      </c>
      <c r="Q69" s="1054">
        <v>6420</v>
      </c>
      <c r="R69" s="1050">
        <v>6171</v>
      </c>
      <c r="S69" s="1050">
        <v>6027</v>
      </c>
      <c r="T69" s="1050">
        <v>5880</v>
      </c>
      <c r="U69" s="1050">
        <v>5798</v>
      </c>
      <c r="V69" s="1055">
        <v>5720</v>
      </c>
      <c r="W69" s="1055">
        <v>5710</v>
      </c>
      <c r="X69" s="1055">
        <v>5630</v>
      </c>
      <c r="Y69" s="1050">
        <v>5620</v>
      </c>
      <c r="Z69" s="1056">
        <v>5940</v>
      </c>
      <c r="AA69" s="1056">
        <v>6290</v>
      </c>
    </row>
    <row r="70" spans="2:27">
      <c r="B70" s="1048" t="s">
        <v>622</v>
      </c>
      <c r="C70" s="1049" t="s">
        <v>623</v>
      </c>
      <c r="D70" s="1050">
        <v>6776</v>
      </c>
      <c r="E70" s="1050">
        <v>6205</v>
      </c>
      <c r="F70" s="1050">
        <v>5811</v>
      </c>
      <c r="G70" s="1050">
        <v>5414</v>
      </c>
      <c r="H70" s="1050">
        <v>4925</v>
      </c>
      <c r="I70" s="1050">
        <v>4580</v>
      </c>
      <c r="J70" s="1050">
        <v>4087</v>
      </c>
      <c r="K70" s="1051">
        <v>3703</v>
      </c>
      <c r="L70" s="1051">
        <v>3580</v>
      </c>
      <c r="M70" s="1050">
        <v>3457</v>
      </c>
      <c r="N70" s="1052">
        <v>3282</v>
      </c>
      <c r="O70" s="1052">
        <v>3214</v>
      </c>
      <c r="P70" s="1053">
        <v>3062</v>
      </c>
      <c r="Q70" s="1054">
        <v>3002</v>
      </c>
      <c r="R70" s="1050">
        <v>2859</v>
      </c>
      <c r="S70" s="1050">
        <v>2823</v>
      </c>
      <c r="T70" s="1050">
        <v>2860</v>
      </c>
      <c r="U70" s="1050">
        <v>2811</v>
      </c>
      <c r="V70" s="1055">
        <v>2760</v>
      </c>
      <c r="W70" s="1055">
        <v>2750</v>
      </c>
      <c r="X70" s="1055">
        <v>2670</v>
      </c>
      <c r="Y70" s="1050">
        <v>2620</v>
      </c>
      <c r="Z70" s="1056">
        <v>2770</v>
      </c>
      <c r="AA70" s="1056">
        <v>3000</v>
      </c>
    </row>
    <row r="71" spans="2:27">
      <c r="B71" s="1048" t="s">
        <v>624</v>
      </c>
      <c r="C71" s="1049" t="s">
        <v>625</v>
      </c>
      <c r="D71" s="1050">
        <v>9485</v>
      </c>
      <c r="E71" s="1050">
        <v>8912</v>
      </c>
      <c r="F71" s="1050">
        <v>8617</v>
      </c>
      <c r="G71" s="1050">
        <v>8420</v>
      </c>
      <c r="H71" s="1050">
        <v>8110</v>
      </c>
      <c r="I71" s="1050">
        <v>7889</v>
      </c>
      <c r="J71" s="1050">
        <v>7511</v>
      </c>
      <c r="K71" s="1051">
        <v>7200</v>
      </c>
      <c r="L71" s="1051">
        <v>7058</v>
      </c>
      <c r="M71" s="1050">
        <v>7017</v>
      </c>
      <c r="N71" s="1052">
        <v>6879</v>
      </c>
      <c r="O71" s="1052">
        <v>6788</v>
      </c>
      <c r="P71" s="1053">
        <v>6769</v>
      </c>
      <c r="Q71" s="1054">
        <v>6994</v>
      </c>
      <c r="R71" s="1050">
        <v>6970</v>
      </c>
      <c r="S71" s="1050">
        <v>6838</v>
      </c>
      <c r="T71" s="1050">
        <v>6654</v>
      </c>
      <c r="U71" s="1050">
        <v>6563</v>
      </c>
      <c r="V71" s="1055">
        <v>6620</v>
      </c>
      <c r="W71" s="1055">
        <v>6720</v>
      </c>
      <c r="X71" s="1055">
        <v>6720</v>
      </c>
      <c r="Y71" s="1050">
        <v>6710</v>
      </c>
      <c r="Z71" s="1056">
        <v>6880</v>
      </c>
      <c r="AA71" s="1056">
        <v>7420</v>
      </c>
    </row>
    <row r="72" spans="2:27">
      <c r="B72" s="1048" t="s">
        <v>626</v>
      </c>
      <c r="C72" s="1049" t="s">
        <v>627</v>
      </c>
      <c r="D72" s="1050">
        <v>7502</v>
      </c>
      <c r="E72" s="1050">
        <v>7032</v>
      </c>
      <c r="F72" s="1050">
        <v>6601</v>
      </c>
      <c r="G72" s="1050">
        <v>6513</v>
      </c>
      <c r="H72" s="1050">
        <v>6366</v>
      </c>
      <c r="I72" s="1050">
        <v>6047</v>
      </c>
      <c r="J72" s="1050">
        <v>5749</v>
      </c>
      <c r="K72" s="1051">
        <v>5634</v>
      </c>
      <c r="L72" s="1051">
        <v>5494</v>
      </c>
      <c r="M72" s="1050">
        <v>5456</v>
      </c>
      <c r="N72" s="1052">
        <v>5487</v>
      </c>
      <c r="O72" s="1052">
        <v>5487</v>
      </c>
      <c r="P72" s="1053">
        <v>5405</v>
      </c>
      <c r="Q72" s="1054">
        <v>5662</v>
      </c>
      <c r="R72" s="1050">
        <v>5769</v>
      </c>
      <c r="S72" s="1050">
        <v>5923</v>
      </c>
      <c r="T72" s="1050">
        <v>5979</v>
      </c>
      <c r="U72" s="1050">
        <v>5941</v>
      </c>
      <c r="V72" s="1055">
        <v>6010</v>
      </c>
      <c r="W72" s="1055">
        <v>6060</v>
      </c>
      <c r="X72" s="1055">
        <v>6180</v>
      </c>
      <c r="Y72" s="1050">
        <v>6190</v>
      </c>
      <c r="Z72" s="1056">
        <v>6550</v>
      </c>
      <c r="AA72" s="1056">
        <v>7120</v>
      </c>
    </row>
    <row r="73" spans="2:27">
      <c r="B73" s="1048" t="s">
        <v>628</v>
      </c>
      <c r="C73" s="1049" t="s">
        <v>629</v>
      </c>
      <c r="D73" s="1050">
        <v>3732</v>
      </c>
      <c r="E73" s="1050">
        <v>3530</v>
      </c>
      <c r="F73" s="1050">
        <v>3508</v>
      </c>
      <c r="G73" s="1050">
        <v>3807</v>
      </c>
      <c r="H73" s="1050">
        <v>3889</v>
      </c>
      <c r="I73" s="1050">
        <v>3895</v>
      </c>
      <c r="J73" s="1050">
        <v>3773</v>
      </c>
      <c r="K73" s="1051">
        <v>3785</v>
      </c>
      <c r="L73" s="1051">
        <v>3743</v>
      </c>
      <c r="M73" s="1050">
        <v>3744</v>
      </c>
      <c r="N73" s="1052">
        <v>3818</v>
      </c>
      <c r="O73" s="1052">
        <v>3818</v>
      </c>
      <c r="P73" s="1053">
        <v>3588</v>
      </c>
      <c r="Q73" s="1054">
        <v>3734</v>
      </c>
      <c r="R73" s="1050">
        <v>3751</v>
      </c>
      <c r="S73" s="1050">
        <v>3811</v>
      </c>
      <c r="T73" s="1050">
        <v>3786</v>
      </c>
      <c r="U73" s="1050">
        <v>3746</v>
      </c>
      <c r="V73" s="1055">
        <v>3750</v>
      </c>
      <c r="W73" s="1055">
        <v>3790</v>
      </c>
      <c r="X73" s="1055">
        <v>3860</v>
      </c>
      <c r="Y73" s="1050">
        <v>3840</v>
      </c>
      <c r="Z73" s="1056">
        <v>3960</v>
      </c>
      <c r="AA73" s="1056">
        <v>4330</v>
      </c>
    </row>
    <row r="74" spans="2:27">
      <c r="B74" s="1048" t="s">
        <v>630</v>
      </c>
      <c r="C74" s="1049" t="s">
        <v>631</v>
      </c>
      <c r="D74" s="1050">
        <v>10472</v>
      </c>
      <c r="E74" s="1050">
        <v>9815</v>
      </c>
      <c r="F74" s="1050">
        <v>9701</v>
      </c>
      <c r="G74" s="1050">
        <v>10170</v>
      </c>
      <c r="H74" s="1050">
        <v>10411</v>
      </c>
      <c r="I74" s="1050">
        <v>10757</v>
      </c>
      <c r="J74" s="1050">
        <v>10602</v>
      </c>
      <c r="K74" s="1051">
        <v>10589</v>
      </c>
      <c r="L74" s="1051">
        <v>10674</v>
      </c>
      <c r="M74" s="1050">
        <v>11034</v>
      </c>
      <c r="N74" s="1052">
        <v>11297</v>
      </c>
      <c r="O74" s="1052">
        <v>11406</v>
      </c>
      <c r="P74" s="1053">
        <v>11572</v>
      </c>
      <c r="Q74" s="1054">
        <v>12098</v>
      </c>
      <c r="R74" s="1050">
        <v>12290</v>
      </c>
      <c r="S74" s="1050">
        <v>12310</v>
      </c>
      <c r="T74" s="1050">
        <v>12221</v>
      </c>
      <c r="U74" s="1050">
        <v>12359</v>
      </c>
      <c r="V74" s="1055">
        <v>12480</v>
      </c>
      <c r="W74" s="1055">
        <v>12730</v>
      </c>
      <c r="X74" s="1055">
        <v>13010</v>
      </c>
      <c r="Y74" s="1050">
        <v>12930</v>
      </c>
      <c r="Z74" s="1056">
        <v>13390</v>
      </c>
      <c r="AA74" s="1056">
        <v>13950</v>
      </c>
    </row>
    <row r="75" spans="2:27">
      <c r="B75" s="1048" t="s">
        <v>632</v>
      </c>
      <c r="C75" s="1049" t="s">
        <v>633</v>
      </c>
      <c r="D75" s="1050">
        <v>4257</v>
      </c>
      <c r="E75" s="1050">
        <v>3952</v>
      </c>
      <c r="F75" s="1050">
        <v>3553</v>
      </c>
      <c r="G75" s="1050">
        <v>3378</v>
      </c>
      <c r="H75" s="1050">
        <v>3057</v>
      </c>
      <c r="I75" s="1050">
        <v>2764</v>
      </c>
      <c r="J75" s="1050">
        <v>2369</v>
      </c>
      <c r="K75" s="1051">
        <v>2148</v>
      </c>
      <c r="L75" s="1051">
        <v>2071</v>
      </c>
      <c r="M75" s="1050">
        <v>2016</v>
      </c>
      <c r="N75" s="1052">
        <v>1907</v>
      </c>
      <c r="O75" s="1052">
        <v>1879</v>
      </c>
      <c r="P75" s="1053">
        <v>1810</v>
      </c>
      <c r="Q75" s="1054">
        <v>1857</v>
      </c>
      <c r="R75" s="1050">
        <v>1790</v>
      </c>
      <c r="S75" s="1050">
        <v>1745</v>
      </c>
      <c r="T75" s="1050">
        <v>1700</v>
      </c>
      <c r="U75" s="1050">
        <v>1630</v>
      </c>
      <c r="V75" s="1055">
        <v>1640</v>
      </c>
      <c r="W75" s="1055">
        <v>1580</v>
      </c>
      <c r="X75" s="1055">
        <v>1550</v>
      </c>
      <c r="Y75" s="1050">
        <v>1510</v>
      </c>
      <c r="Z75" s="1056">
        <v>1550</v>
      </c>
      <c r="AA75" s="1056">
        <v>1660</v>
      </c>
    </row>
    <row r="76" spans="2:27">
      <c r="B76" s="1048" t="s">
        <v>634</v>
      </c>
      <c r="C76" s="1049" t="s">
        <v>635</v>
      </c>
      <c r="D76" s="1050">
        <v>11834</v>
      </c>
      <c r="E76" s="1050">
        <v>10817</v>
      </c>
      <c r="F76" s="1050">
        <v>9875</v>
      </c>
      <c r="G76" s="1050">
        <v>9093</v>
      </c>
      <c r="H76" s="1050">
        <v>8096</v>
      </c>
      <c r="I76" s="1050">
        <v>7198</v>
      </c>
      <c r="J76" s="1050">
        <v>6008</v>
      </c>
      <c r="K76" s="1051">
        <v>5261</v>
      </c>
      <c r="L76" s="1051">
        <v>5091</v>
      </c>
      <c r="M76" s="1050">
        <v>4924</v>
      </c>
      <c r="N76" s="1052">
        <v>4681</v>
      </c>
      <c r="O76" s="1052">
        <v>4528</v>
      </c>
      <c r="P76" s="1053">
        <v>4389</v>
      </c>
      <c r="Q76" s="1054">
        <v>4464</v>
      </c>
      <c r="R76" s="1050">
        <v>4271</v>
      </c>
      <c r="S76" s="1050">
        <v>4197</v>
      </c>
      <c r="T76" s="1050">
        <v>4122</v>
      </c>
      <c r="U76" s="1050">
        <v>4052</v>
      </c>
      <c r="V76" s="1055">
        <v>4000</v>
      </c>
      <c r="W76" s="1055">
        <v>3980</v>
      </c>
      <c r="X76" s="1055">
        <v>3940</v>
      </c>
      <c r="Y76" s="1050">
        <v>3880</v>
      </c>
      <c r="Z76" s="1056">
        <v>3990</v>
      </c>
      <c r="AA76" s="1056">
        <v>4290</v>
      </c>
    </row>
    <row r="77" spans="2:27">
      <c r="B77" s="1048" t="s">
        <v>636</v>
      </c>
      <c r="C77" s="1049" t="s">
        <v>637</v>
      </c>
      <c r="D77" s="1050">
        <v>7418</v>
      </c>
      <c r="E77" s="1050">
        <v>6978</v>
      </c>
      <c r="F77" s="1050">
        <v>6388</v>
      </c>
      <c r="G77" s="1050">
        <v>5797</v>
      </c>
      <c r="H77" s="1050">
        <v>5203</v>
      </c>
      <c r="I77" s="1050">
        <v>4699</v>
      </c>
      <c r="J77" s="1050">
        <v>4124</v>
      </c>
      <c r="K77" s="1051">
        <v>3739</v>
      </c>
      <c r="L77" s="1051">
        <v>3677</v>
      </c>
      <c r="M77" s="1050">
        <v>3561</v>
      </c>
      <c r="N77" s="1052">
        <v>3477</v>
      </c>
      <c r="O77" s="1052">
        <v>3374</v>
      </c>
      <c r="P77" s="1053">
        <v>3292</v>
      </c>
      <c r="Q77" s="1054">
        <v>3416</v>
      </c>
      <c r="R77" s="1050">
        <v>3368</v>
      </c>
      <c r="S77" s="1050">
        <v>3371</v>
      </c>
      <c r="T77" s="1050">
        <v>3331</v>
      </c>
      <c r="U77" s="1050">
        <v>3350</v>
      </c>
      <c r="V77" s="1055">
        <v>3360</v>
      </c>
      <c r="W77" s="1055">
        <v>3360</v>
      </c>
      <c r="X77" s="1055">
        <v>3370</v>
      </c>
      <c r="Y77" s="1050">
        <v>3350</v>
      </c>
      <c r="Z77" s="1056">
        <v>3590</v>
      </c>
      <c r="AA77" s="1056">
        <v>3860</v>
      </c>
    </row>
    <row r="78" spans="2:27">
      <c r="B78" s="1048" t="s">
        <v>638</v>
      </c>
      <c r="C78" s="1049" t="s">
        <v>639</v>
      </c>
      <c r="D78" s="1050">
        <v>4071</v>
      </c>
      <c r="E78" s="1050">
        <v>3760</v>
      </c>
      <c r="F78" s="1050">
        <v>3523</v>
      </c>
      <c r="G78" s="1050">
        <v>3389</v>
      </c>
      <c r="H78" s="1050">
        <v>3137</v>
      </c>
      <c r="I78" s="1050">
        <v>2979</v>
      </c>
      <c r="J78" s="1050">
        <v>2771</v>
      </c>
      <c r="K78" s="1051">
        <v>2554</v>
      </c>
      <c r="L78" s="1051">
        <v>2561</v>
      </c>
      <c r="M78" s="1050">
        <v>2582</v>
      </c>
      <c r="N78" s="1052">
        <v>2548</v>
      </c>
      <c r="O78" s="1052">
        <v>2457</v>
      </c>
      <c r="P78" s="1053">
        <v>2385</v>
      </c>
      <c r="Q78" s="1054">
        <v>2441</v>
      </c>
      <c r="R78" s="1050">
        <v>2386</v>
      </c>
      <c r="S78" s="1050">
        <v>2360</v>
      </c>
      <c r="T78" s="1050">
        <v>2337</v>
      </c>
      <c r="U78" s="1050">
        <v>2290</v>
      </c>
      <c r="V78" s="1055">
        <v>2240</v>
      </c>
      <c r="W78" s="1055">
        <v>2220</v>
      </c>
      <c r="X78" s="1055">
        <v>2200</v>
      </c>
      <c r="Y78" s="1050">
        <v>2140</v>
      </c>
      <c r="Z78" s="1056">
        <v>2250</v>
      </c>
      <c r="AA78" s="1056">
        <v>2350</v>
      </c>
    </row>
    <row r="79" spans="2:27">
      <c r="B79" s="1048" t="s">
        <v>640</v>
      </c>
      <c r="C79" s="1049" t="s">
        <v>641</v>
      </c>
      <c r="D79" s="1050">
        <v>4333</v>
      </c>
      <c r="E79" s="1050">
        <v>3991</v>
      </c>
      <c r="F79" s="1050">
        <v>3681</v>
      </c>
      <c r="G79" s="1050">
        <v>3606</v>
      </c>
      <c r="H79" s="1050">
        <v>3286</v>
      </c>
      <c r="I79" s="1050">
        <v>3193</v>
      </c>
      <c r="J79" s="1050">
        <v>2909</v>
      </c>
      <c r="K79" s="1051">
        <v>2775</v>
      </c>
      <c r="L79" s="1051">
        <v>2760</v>
      </c>
      <c r="M79" s="1050">
        <v>2775</v>
      </c>
      <c r="N79" s="1052">
        <v>2793</v>
      </c>
      <c r="O79" s="1052">
        <v>2760</v>
      </c>
      <c r="P79" s="1053">
        <v>2745</v>
      </c>
      <c r="Q79" s="1054">
        <v>2919</v>
      </c>
      <c r="R79" s="1050">
        <v>2901</v>
      </c>
      <c r="S79" s="1050">
        <v>2943</v>
      </c>
      <c r="T79" s="1050">
        <v>2960</v>
      </c>
      <c r="U79" s="1050">
        <v>2998</v>
      </c>
      <c r="V79" s="1055">
        <v>3010</v>
      </c>
      <c r="W79" s="1055">
        <v>2960</v>
      </c>
      <c r="X79" s="1055">
        <v>2960</v>
      </c>
      <c r="Y79" s="1050">
        <v>2940</v>
      </c>
      <c r="Z79" s="1056">
        <v>3040</v>
      </c>
      <c r="AA79" s="1056">
        <v>3200</v>
      </c>
    </row>
    <row r="80" spans="2:27">
      <c r="B80" s="1048" t="s">
        <v>642</v>
      </c>
      <c r="C80" s="1049" t="s">
        <v>643</v>
      </c>
      <c r="D80" s="1050">
        <v>19242</v>
      </c>
      <c r="E80" s="1050">
        <v>18430</v>
      </c>
      <c r="F80" s="1050">
        <v>17898</v>
      </c>
      <c r="G80" s="1050">
        <v>18205</v>
      </c>
      <c r="H80" s="1050">
        <v>19076</v>
      </c>
      <c r="I80" s="1050">
        <v>19416</v>
      </c>
      <c r="J80" s="1050">
        <v>19349</v>
      </c>
      <c r="K80" s="1051">
        <v>18859</v>
      </c>
      <c r="L80" s="1051">
        <v>19220</v>
      </c>
      <c r="M80" s="1050">
        <v>19788</v>
      </c>
      <c r="N80" s="1052">
        <v>20075</v>
      </c>
      <c r="O80" s="1052">
        <v>20182</v>
      </c>
      <c r="P80" s="1053">
        <v>20104</v>
      </c>
      <c r="Q80" s="1054">
        <v>20757</v>
      </c>
      <c r="R80" s="1050">
        <v>21068</v>
      </c>
      <c r="S80" s="1050">
        <v>21192</v>
      </c>
      <c r="T80" s="1050">
        <v>21270</v>
      </c>
      <c r="U80" s="1050">
        <v>21473</v>
      </c>
      <c r="V80" s="1055">
        <v>21850</v>
      </c>
      <c r="W80" s="1055">
        <v>22720</v>
      </c>
      <c r="X80" s="1055">
        <v>22610</v>
      </c>
      <c r="Y80" s="1050">
        <v>22860</v>
      </c>
      <c r="Z80" s="1056">
        <v>23410</v>
      </c>
      <c r="AA80" s="1056">
        <v>25100</v>
      </c>
    </row>
    <row r="81" spans="2:37">
      <c r="B81" s="1048" t="s">
        <v>644</v>
      </c>
      <c r="C81" s="1049" t="s">
        <v>645</v>
      </c>
      <c r="D81" s="1050">
        <v>10483</v>
      </c>
      <c r="E81" s="1050">
        <v>9486</v>
      </c>
      <c r="F81" s="1050">
        <v>9337</v>
      </c>
      <c r="G81" s="1050">
        <v>8896</v>
      </c>
      <c r="H81" s="1050">
        <v>8486</v>
      </c>
      <c r="I81" s="1050">
        <v>8047</v>
      </c>
      <c r="J81" s="1050">
        <v>7521</v>
      </c>
      <c r="K81" s="1051">
        <v>7319</v>
      </c>
      <c r="L81" s="1051">
        <v>7244</v>
      </c>
      <c r="M81" s="1050">
        <v>7216</v>
      </c>
      <c r="N81" s="1052">
        <v>7248</v>
      </c>
      <c r="O81" s="1052">
        <v>7222</v>
      </c>
      <c r="P81" s="1053">
        <v>7101</v>
      </c>
      <c r="Q81" s="1054">
        <v>7428</v>
      </c>
      <c r="R81" s="1050">
        <v>7599</v>
      </c>
      <c r="S81" s="1050">
        <v>7563</v>
      </c>
      <c r="T81" s="1050">
        <v>7456</v>
      </c>
      <c r="U81" s="1050">
        <v>7336</v>
      </c>
      <c r="V81" s="1055">
        <v>7360</v>
      </c>
      <c r="W81" s="1055">
        <v>7370</v>
      </c>
      <c r="X81" s="1055">
        <v>7390</v>
      </c>
      <c r="Y81" s="1050">
        <v>7380</v>
      </c>
      <c r="Z81" s="1056">
        <v>8120</v>
      </c>
      <c r="AA81" s="1056">
        <v>8810</v>
      </c>
    </row>
    <row r="82" spans="2:37">
      <c r="B82" s="1048" t="s">
        <v>646</v>
      </c>
      <c r="C82" s="1049" t="s">
        <v>647</v>
      </c>
      <c r="D82" s="1050">
        <v>4967</v>
      </c>
      <c r="E82" s="1050">
        <v>5171</v>
      </c>
      <c r="F82" s="1050">
        <v>4675</v>
      </c>
      <c r="G82" s="1050">
        <v>5048</v>
      </c>
      <c r="H82" s="1050">
        <v>5156</v>
      </c>
      <c r="I82" s="1050">
        <v>5225</v>
      </c>
      <c r="J82" s="1050">
        <v>5149</v>
      </c>
      <c r="K82" s="1051">
        <v>5169</v>
      </c>
      <c r="L82" s="1051">
        <v>5214</v>
      </c>
      <c r="M82" s="1050">
        <v>5326</v>
      </c>
      <c r="N82" s="1052">
        <v>5360</v>
      </c>
      <c r="O82" s="1052">
        <v>5286</v>
      </c>
      <c r="P82" s="1053">
        <v>5227</v>
      </c>
      <c r="Q82" s="1054">
        <v>5402</v>
      </c>
      <c r="R82" s="1050">
        <v>5540</v>
      </c>
      <c r="S82" s="1050">
        <v>5622</v>
      </c>
      <c r="T82" s="1050">
        <v>5694</v>
      </c>
      <c r="U82" s="1050">
        <v>5753</v>
      </c>
      <c r="V82" s="1055">
        <v>5830</v>
      </c>
      <c r="W82" s="1055">
        <v>5930</v>
      </c>
      <c r="X82" s="1055">
        <v>5880</v>
      </c>
      <c r="Y82" s="1050">
        <v>5920</v>
      </c>
      <c r="Z82" s="1056">
        <v>6080</v>
      </c>
      <c r="AA82" s="1056">
        <v>6620</v>
      </c>
    </row>
    <row r="83" spans="2:37">
      <c r="B83" s="1048" t="s">
        <v>648</v>
      </c>
      <c r="C83" s="1049" t="s">
        <v>649</v>
      </c>
      <c r="D83" s="1050">
        <v>4393</v>
      </c>
      <c r="E83" s="1050">
        <v>4146</v>
      </c>
      <c r="F83" s="1050">
        <v>4025</v>
      </c>
      <c r="G83" s="1050">
        <v>4148</v>
      </c>
      <c r="H83" s="1050">
        <v>4301</v>
      </c>
      <c r="I83" s="1050">
        <v>4341</v>
      </c>
      <c r="J83" s="1050">
        <v>4339</v>
      </c>
      <c r="K83" s="1051">
        <v>4441</v>
      </c>
      <c r="L83" s="1051">
        <v>4452</v>
      </c>
      <c r="M83" s="1050">
        <v>4533</v>
      </c>
      <c r="N83" s="1052">
        <v>4551</v>
      </c>
      <c r="O83" s="1052">
        <v>4532</v>
      </c>
      <c r="P83" s="1053">
        <v>4526</v>
      </c>
      <c r="Q83" s="1054">
        <v>4704</v>
      </c>
      <c r="R83" s="1050">
        <v>4765</v>
      </c>
      <c r="S83" s="1050">
        <v>4875</v>
      </c>
      <c r="T83" s="1050">
        <v>4876</v>
      </c>
      <c r="U83" s="1050">
        <v>4977</v>
      </c>
      <c r="V83" s="1055">
        <v>5060</v>
      </c>
      <c r="W83" s="1055">
        <v>5180</v>
      </c>
      <c r="X83" s="1055">
        <v>5290</v>
      </c>
      <c r="Y83" s="1050">
        <v>5270</v>
      </c>
      <c r="Z83" s="1056">
        <v>5510</v>
      </c>
      <c r="AA83" s="1056">
        <v>5810</v>
      </c>
    </row>
    <row r="84" spans="2:37">
      <c r="B84" s="1048" t="s">
        <v>650</v>
      </c>
      <c r="C84" s="1049" t="s">
        <v>651</v>
      </c>
      <c r="D84" s="1050">
        <v>12158</v>
      </c>
      <c r="E84" s="1050">
        <v>11109</v>
      </c>
      <c r="F84" s="1050">
        <v>9762</v>
      </c>
      <c r="G84" s="1050">
        <v>7981</v>
      </c>
      <c r="H84" s="1050">
        <v>7098</v>
      </c>
      <c r="I84" s="1050">
        <v>7028</v>
      </c>
      <c r="J84" s="1050">
        <v>5433</v>
      </c>
      <c r="K84" s="1051">
        <v>4668</v>
      </c>
      <c r="L84" s="1051">
        <v>4250</v>
      </c>
      <c r="M84" s="1050">
        <v>3908</v>
      </c>
      <c r="N84" s="1052">
        <v>3648</v>
      </c>
      <c r="O84" s="1052">
        <v>3355</v>
      </c>
      <c r="P84" s="1053">
        <v>3095</v>
      </c>
      <c r="Q84" s="1054">
        <v>3057</v>
      </c>
      <c r="R84" s="1050">
        <v>2864</v>
      </c>
      <c r="S84" s="1050">
        <v>2830</v>
      </c>
      <c r="T84" s="1050">
        <v>2757</v>
      </c>
      <c r="U84" s="1050">
        <v>2682</v>
      </c>
      <c r="V84" s="1055">
        <v>2610</v>
      </c>
      <c r="W84" s="1055">
        <v>2520</v>
      </c>
      <c r="X84" s="1055">
        <v>2400</v>
      </c>
      <c r="Y84" s="1050">
        <v>2360</v>
      </c>
      <c r="Z84" s="1056">
        <v>2490</v>
      </c>
      <c r="AA84" s="1056">
        <v>2630</v>
      </c>
    </row>
    <row r="85" spans="2:37">
      <c r="B85" s="1048" t="s">
        <v>652</v>
      </c>
      <c r="C85" s="1049" t="s">
        <v>653</v>
      </c>
      <c r="D85" s="1050">
        <v>6882</v>
      </c>
      <c r="E85" s="1050">
        <v>6499</v>
      </c>
      <c r="F85" s="1050">
        <v>6191</v>
      </c>
      <c r="G85" s="1050">
        <v>5930</v>
      </c>
      <c r="H85" s="1050">
        <v>5545</v>
      </c>
      <c r="I85" s="1050">
        <v>5186</v>
      </c>
      <c r="J85" s="1050">
        <v>4777</v>
      </c>
      <c r="K85" s="1051">
        <v>4491</v>
      </c>
      <c r="L85" s="1051">
        <v>4324</v>
      </c>
      <c r="M85" s="1050">
        <v>4241</v>
      </c>
      <c r="N85" s="1052">
        <v>4205</v>
      </c>
      <c r="O85" s="1052">
        <v>4054</v>
      </c>
      <c r="P85" s="1053">
        <v>3930</v>
      </c>
      <c r="Q85" s="1054">
        <v>4010</v>
      </c>
      <c r="R85" s="1050">
        <v>3978</v>
      </c>
      <c r="S85" s="1050">
        <v>3952</v>
      </c>
      <c r="T85" s="1050">
        <v>3933</v>
      </c>
      <c r="U85" s="1050">
        <v>3950</v>
      </c>
      <c r="V85" s="1055">
        <v>3890</v>
      </c>
      <c r="W85" s="1055">
        <v>3900</v>
      </c>
      <c r="X85" s="1055">
        <v>3880</v>
      </c>
      <c r="Y85" s="1050">
        <v>3880</v>
      </c>
      <c r="Z85" s="1056">
        <v>4020</v>
      </c>
      <c r="AA85" s="1056">
        <v>4340</v>
      </c>
    </row>
    <row r="86" spans="2:37">
      <c r="B86" s="1048" t="s">
        <v>654</v>
      </c>
      <c r="C86" s="1049" t="s">
        <v>655</v>
      </c>
      <c r="D86" s="1050">
        <v>10651</v>
      </c>
      <c r="E86" s="1050">
        <v>9850</v>
      </c>
      <c r="F86" s="1050">
        <v>9078</v>
      </c>
      <c r="G86" s="1050">
        <v>8447</v>
      </c>
      <c r="H86" s="1050">
        <v>7652</v>
      </c>
      <c r="I86" s="1050">
        <v>6827</v>
      </c>
      <c r="J86" s="1050">
        <v>6012</v>
      </c>
      <c r="K86" s="1051">
        <v>5342</v>
      </c>
      <c r="L86" s="1051">
        <v>5131</v>
      </c>
      <c r="M86" s="1050">
        <v>4891</v>
      </c>
      <c r="N86" s="1052">
        <v>4689</v>
      </c>
      <c r="O86" s="1052">
        <v>4468</v>
      </c>
      <c r="P86" s="1053">
        <v>4245</v>
      </c>
      <c r="Q86" s="1054">
        <v>4152</v>
      </c>
      <c r="R86" s="1050">
        <v>4036</v>
      </c>
      <c r="S86" s="1050">
        <v>3951</v>
      </c>
      <c r="T86" s="1050">
        <v>3822</v>
      </c>
      <c r="U86" s="1050">
        <v>3829</v>
      </c>
      <c r="V86" s="1055">
        <v>3760</v>
      </c>
      <c r="W86" s="1055">
        <v>3730</v>
      </c>
      <c r="X86" s="1055">
        <v>3670</v>
      </c>
      <c r="Y86" s="1050">
        <v>3600</v>
      </c>
      <c r="Z86" s="1056">
        <v>3750</v>
      </c>
      <c r="AA86" s="1056">
        <v>4140</v>
      </c>
    </row>
    <row r="87" spans="2:37">
      <c r="B87" s="1048" t="s">
        <v>656</v>
      </c>
      <c r="C87" s="1049" t="s">
        <v>657</v>
      </c>
      <c r="D87" s="1050">
        <v>7447</v>
      </c>
      <c r="E87" s="1050">
        <v>7001</v>
      </c>
      <c r="F87" s="1050">
        <v>6534</v>
      </c>
      <c r="G87" s="1050">
        <v>6012</v>
      </c>
      <c r="H87" s="1050">
        <v>5493</v>
      </c>
      <c r="I87" s="1050">
        <v>4949</v>
      </c>
      <c r="J87" s="1050">
        <v>4399</v>
      </c>
      <c r="K87" s="1051">
        <v>3948</v>
      </c>
      <c r="L87" s="1051">
        <v>3772</v>
      </c>
      <c r="M87" s="1050">
        <v>3669</v>
      </c>
      <c r="N87" s="1052">
        <v>3595</v>
      </c>
      <c r="O87" s="1052">
        <v>3442</v>
      </c>
      <c r="P87" s="1053">
        <v>3278</v>
      </c>
      <c r="Q87" s="1054">
        <v>3257</v>
      </c>
      <c r="R87" s="1050">
        <v>3249</v>
      </c>
      <c r="S87" s="1050">
        <v>3207</v>
      </c>
      <c r="T87" s="1050">
        <v>3147</v>
      </c>
      <c r="U87" s="1050">
        <v>3129</v>
      </c>
      <c r="V87" s="1055">
        <v>3080</v>
      </c>
      <c r="W87" s="1055">
        <v>3080</v>
      </c>
      <c r="X87" s="1055">
        <v>3040</v>
      </c>
      <c r="Y87" s="1050">
        <v>2950</v>
      </c>
      <c r="Z87" s="1056">
        <v>3060</v>
      </c>
      <c r="AA87" s="1056">
        <v>3280</v>
      </c>
    </row>
    <row r="88" spans="2:37">
      <c r="B88" s="1048" t="s">
        <v>658</v>
      </c>
      <c r="C88" s="1049" t="s">
        <v>659</v>
      </c>
      <c r="D88" s="1050">
        <v>11432</v>
      </c>
      <c r="E88" s="1050">
        <v>10912</v>
      </c>
      <c r="F88" s="1050">
        <v>10762</v>
      </c>
      <c r="G88" s="1050">
        <v>11598</v>
      </c>
      <c r="H88" s="1050">
        <v>11735</v>
      </c>
      <c r="I88" s="1050">
        <v>11883</v>
      </c>
      <c r="J88" s="1050">
        <v>11716</v>
      </c>
      <c r="K88" s="1051">
        <v>11951</v>
      </c>
      <c r="L88" s="1051">
        <v>12203</v>
      </c>
      <c r="M88" s="1050">
        <v>12487</v>
      </c>
      <c r="N88" s="1052">
        <v>12487</v>
      </c>
      <c r="O88" s="1052">
        <v>12639</v>
      </c>
      <c r="P88" s="1053">
        <v>12720</v>
      </c>
      <c r="Q88" s="1054">
        <v>13226</v>
      </c>
      <c r="R88" s="1050">
        <v>13425</v>
      </c>
      <c r="S88" s="1050">
        <v>13409</v>
      </c>
      <c r="T88" s="1050">
        <v>13313</v>
      </c>
      <c r="U88" s="1050">
        <v>13269</v>
      </c>
      <c r="V88" s="1055">
        <v>13300</v>
      </c>
      <c r="W88" s="1055">
        <v>13430</v>
      </c>
      <c r="X88" s="1055">
        <v>13350</v>
      </c>
      <c r="Y88" s="1050">
        <v>13290</v>
      </c>
      <c r="Z88" s="1056">
        <v>13790</v>
      </c>
      <c r="AA88" s="1056">
        <v>14640</v>
      </c>
    </row>
    <row r="89" spans="2:37">
      <c r="B89" s="1048" t="s">
        <v>660</v>
      </c>
      <c r="C89" s="1049" t="s">
        <v>661</v>
      </c>
      <c r="D89" s="1050">
        <v>8463</v>
      </c>
      <c r="E89" s="1050">
        <v>7968</v>
      </c>
      <c r="F89" s="1050">
        <v>7526</v>
      </c>
      <c r="G89" s="1050">
        <v>7506</v>
      </c>
      <c r="H89" s="1050">
        <v>7303</v>
      </c>
      <c r="I89" s="1050">
        <v>7141</v>
      </c>
      <c r="J89" s="1050">
        <v>6841</v>
      </c>
      <c r="K89" s="1051">
        <v>6742</v>
      </c>
      <c r="L89" s="1051">
        <v>6769</v>
      </c>
      <c r="M89" s="1050">
        <v>6733</v>
      </c>
      <c r="N89" s="1052">
        <v>6702</v>
      </c>
      <c r="O89" s="1052">
        <v>6618</v>
      </c>
      <c r="P89" s="1053">
        <v>6590</v>
      </c>
      <c r="Q89" s="1054">
        <v>6833</v>
      </c>
      <c r="R89" s="1050">
        <v>6939</v>
      </c>
      <c r="S89" s="1050">
        <v>6982</v>
      </c>
      <c r="T89" s="1050">
        <v>6815</v>
      </c>
      <c r="U89" s="1050">
        <v>6693</v>
      </c>
      <c r="V89" s="1055">
        <v>6690</v>
      </c>
      <c r="W89" s="1055">
        <v>6800</v>
      </c>
      <c r="X89" s="1055">
        <v>6980</v>
      </c>
      <c r="Y89" s="1050">
        <v>6880</v>
      </c>
      <c r="Z89" s="1056">
        <v>7210</v>
      </c>
      <c r="AA89" s="1056">
        <v>7700</v>
      </c>
      <c r="AH89" s="693"/>
      <c r="AI89" s="693"/>
      <c r="AJ89" s="693"/>
      <c r="AK89" s="693"/>
    </row>
    <row r="90" spans="2:37">
      <c r="B90" s="1048" t="s">
        <v>662</v>
      </c>
      <c r="C90" s="1049" t="s">
        <v>663</v>
      </c>
      <c r="D90" s="1050">
        <v>14233</v>
      </c>
      <c r="E90" s="1050">
        <v>12762</v>
      </c>
      <c r="F90" s="1050">
        <v>11579</v>
      </c>
      <c r="G90" s="1050">
        <v>10391</v>
      </c>
      <c r="H90" s="1050">
        <v>9298</v>
      </c>
      <c r="I90" s="1050">
        <v>7886</v>
      </c>
      <c r="J90" s="1050">
        <v>6380</v>
      </c>
      <c r="K90" s="1051">
        <v>5455</v>
      </c>
      <c r="L90" s="1051">
        <v>5510</v>
      </c>
      <c r="M90" s="1050">
        <v>5218</v>
      </c>
      <c r="N90" s="1052">
        <v>4992</v>
      </c>
      <c r="O90" s="1052">
        <v>4653</v>
      </c>
      <c r="P90" s="1053">
        <v>4403</v>
      </c>
      <c r="Q90" s="1054">
        <v>4438</v>
      </c>
      <c r="R90" s="1050">
        <v>4109</v>
      </c>
      <c r="S90" s="1050">
        <v>4082</v>
      </c>
      <c r="T90" s="1050">
        <v>3998</v>
      </c>
      <c r="U90" s="1050">
        <v>3929</v>
      </c>
      <c r="V90" s="1055">
        <v>3770</v>
      </c>
      <c r="W90" s="1055">
        <v>3670</v>
      </c>
      <c r="X90" s="1055">
        <v>3520</v>
      </c>
      <c r="Y90" s="1050">
        <v>3440</v>
      </c>
      <c r="Z90" s="1056">
        <v>3510</v>
      </c>
      <c r="AA90" s="1056">
        <v>3730</v>
      </c>
      <c r="AH90" s="693"/>
      <c r="AI90" s="693"/>
      <c r="AJ90" s="693"/>
      <c r="AK90" s="693"/>
    </row>
    <row r="91" spans="2:37">
      <c r="B91" s="1048" t="s">
        <v>664</v>
      </c>
      <c r="C91" s="1049" t="s">
        <v>665</v>
      </c>
      <c r="D91" s="1050">
        <v>9258</v>
      </c>
      <c r="E91" s="1050">
        <v>8481</v>
      </c>
      <c r="F91" s="1050">
        <v>7777</v>
      </c>
      <c r="G91" s="1050">
        <v>7049</v>
      </c>
      <c r="H91" s="1050">
        <v>6347</v>
      </c>
      <c r="I91" s="1050">
        <v>5623</v>
      </c>
      <c r="J91" s="1050">
        <v>4972</v>
      </c>
      <c r="K91" s="1051">
        <v>4402</v>
      </c>
      <c r="L91" s="1051">
        <v>4200</v>
      </c>
      <c r="M91" s="1050">
        <v>3957</v>
      </c>
      <c r="N91" s="1052">
        <v>3783</v>
      </c>
      <c r="O91" s="1052">
        <v>3528</v>
      </c>
      <c r="P91" s="1053">
        <v>3330</v>
      </c>
      <c r="Q91" s="1054">
        <v>3304</v>
      </c>
      <c r="R91" s="1050">
        <v>3158</v>
      </c>
      <c r="S91" s="1050">
        <v>3119</v>
      </c>
      <c r="T91" s="1050">
        <v>3061</v>
      </c>
      <c r="U91" s="1050">
        <v>3014</v>
      </c>
      <c r="V91" s="1055">
        <v>3010</v>
      </c>
      <c r="W91" s="1055">
        <v>3030</v>
      </c>
      <c r="X91" s="1055">
        <v>3000</v>
      </c>
      <c r="Y91" s="1050">
        <v>2990</v>
      </c>
      <c r="Z91" s="1056">
        <v>3160</v>
      </c>
      <c r="AA91" s="1056">
        <v>3350</v>
      </c>
      <c r="AH91" s="693"/>
      <c r="AI91" s="693"/>
      <c r="AJ91" s="693"/>
      <c r="AK91" s="693"/>
    </row>
    <row r="92" spans="2:37">
      <c r="B92" s="1048" t="s">
        <v>666</v>
      </c>
      <c r="C92" s="1049" t="s">
        <v>667</v>
      </c>
      <c r="D92" s="1050">
        <v>10790</v>
      </c>
      <c r="E92" s="1050">
        <v>9995</v>
      </c>
      <c r="F92" s="1050">
        <v>9116</v>
      </c>
      <c r="G92" s="1050">
        <v>8358</v>
      </c>
      <c r="H92" s="1050">
        <v>7432</v>
      </c>
      <c r="I92" s="1050">
        <v>6691</v>
      </c>
      <c r="J92" s="1050">
        <v>5916</v>
      </c>
      <c r="K92" s="1051">
        <v>5262</v>
      </c>
      <c r="L92" s="1051">
        <v>5039</v>
      </c>
      <c r="M92" s="1050">
        <v>4772</v>
      </c>
      <c r="N92" s="1052">
        <v>4559</v>
      </c>
      <c r="O92" s="1052">
        <v>4304</v>
      </c>
      <c r="P92" s="1053">
        <v>4049</v>
      </c>
      <c r="Q92" s="1054">
        <v>4035</v>
      </c>
      <c r="R92" s="1050">
        <v>3877</v>
      </c>
      <c r="S92" s="1050">
        <v>3793</v>
      </c>
      <c r="T92" s="1050">
        <v>3698</v>
      </c>
      <c r="U92" s="1050">
        <v>3668</v>
      </c>
      <c r="V92" s="1055">
        <v>3600</v>
      </c>
      <c r="W92" s="1055">
        <v>3540</v>
      </c>
      <c r="X92" s="1055">
        <v>3440</v>
      </c>
      <c r="Y92" s="1050">
        <v>3410</v>
      </c>
      <c r="Z92" s="1056">
        <v>3570</v>
      </c>
      <c r="AA92" s="1056">
        <v>3800</v>
      </c>
      <c r="AH92" s="693"/>
      <c r="AI92" s="693"/>
      <c r="AJ92" s="693"/>
      <c r="AK92" s="693"/>
    </row>
    <row r="93" spans="2:37">
      <c r="B93" s="1048" t="s">
        <v>668</v>
      </c>
      <c r="C93" s="1049" t="s">
        <v>669</v>
      </c>
      <c r="D93" s="1050">
        <v>4149</v>
      </c>
      <c r="E93" s="1050">
        <v>3829</v>
      </c>
      <c r="F93" s="1050">
        <v>3533</v>
      </c>
      <c r="G93" s="1050">
        <v>3342</v>
      </c>
      <c r="H93" s="1050">
        <v>3115</v>
      </c>
      <c r="I93" s="1050">
        <v>2955</v>
      </c>
      <c r="J93" s="1050">
        <v>2648</v>
      </c>
      <c r="K93" s="1051">
        <v>2468</v>
      </c>
      <c r="L93" s="1051">
        <v>2383</v>
      </c>
      <c r="M93" s="1050">
        <v>2319</v>
      </c>
      <c r="N93" s="1052">
        <v>2290</v>
      </c>
      <c r="O93" s="1052">
        <v>2272</v>
      </c>
      <c r="P93" s="1053">
        <v>2226</v>
      </c>
      <c r="Q93" s="1054">
        <v>2328</v>
      </c>
      <c r="R93" s="1050">
        <v>2281</v>
      </c>
      <c r="S93" s="1050">
        <v>2321</v>
      </c>
      <c r="T93" s="1050">
        <v>2292</v>
      </c>
      <c r="U93" s="1050">
        <v>2316</v>
      </c>
      <c r="V93" s="1060">
        <v>2300</v>
      </c>
      <c r="W93" s="1055">
        <v>2280</v>
      </c>
      <c r="X93" s="1055">
        <v>2260</v>
      </c>
      <c r="Y93" s="1054">
        <v>2300</v>
      </c>
      <c r="Z93" s="1056">
        <v>2430</v>
      </c>
      <c r="AA93" s="1056">
        <v>2630</v>
      </c>
    </row>
    <row r="94" spans="2:37">
      <c r="B94" s="1048" t="s">
        <v>670</v>
      </c>
      <c r="C94" s="1049" t="s">
        <v>671</v>
      </c>
      <c r="D94" s="1050">
        <v>3704</v>
      </c>
      <c r="E94" s="1050">
        <v>3482</v>
      </c>
      <c r="F94" s="1050">
        <v>3277</v>
      </c>
      <c r="G94" s="1050">
        <v>3101</v>
      </c>
      <c r="H94" s="1050">
        <v>2973</v>
      </c>
      <c r="I94" s="1050">
        <v>2818</v>
      </c>
      <c r="J94" s="1050">
        <v>2617</v>
      </c>
      <c r="K94" s="1051">
        <v>2507</v>
      </c>
      <c r="L94" s="1051">
        <v>2458</v>
      </c>
      <c r="M94" s="1050">
        <v>2402</v>
      </c>
      <c r="N94" s="1052">
        <v>2380</v>
      </c>
      <c r="O94" s="1052">
        <v>2285</v>
      </c>
      <c r="P94" s="1053">
        <v>2232</v>
      </c>
      <c r="Q94" s="1054">
        <v>2289</v>
      </c>
      <c r="R94" s="1050">
        <v>2250</v>
      </c>
      <c r="S94" s="1050">
        <v>2272</v>
      </c>
      <c r="T94" s="1050">
        <v>2262</v>
      </c>
      <c r="U94" s="1050">
        <v>2284</v>
      </c>
      <c r="V94" s="1060">
        <v>2370</v>
      </c>
      <c r="W94" s="1055">
        <v>2360</v>
      </c>
      <c r="X94" s="1055">
        <v>2390</v>
      </c>
      <c r="Y94" s="1054">
        <v>2400</v>
      </c>
      <c r="Z94" s="1056">
        <v>2470</v>
      </c>
      <c r="AA94" s="1056">
        <v>2620</v>
      </c>
    </row>
    <row r="95" spans="2:37">
      <c r="B95" s="1048" t="s">
        <v>672</v>
      </c>
      <c r="C95" s="1049" t="s">
        <v>673</v>
      </c>
      <c r="D95" s="1050">
        <v>752</v>
      </c>
      <c r="E95" s="1050">
        <v>720</v>
      </c>
      <c r="F95" s="1050">
        <v>697</v>
      </c>
      <c r="G95" s="1050">
        <v>759</v>
      </c>
      <c r="H95" s="1050">
        <v>752</v>
      </c>
      <c r="I95" s="1050">
        <v>756</v>
      </c>
      <c r="J95" s="1050">
        <v>730</v>
      </c>
      <c r="K95" s="1051">
        <v>729</v>
      </c>
      <c r="L95" s="1051">
        <v>766</v>
      </c>
      <c r="M95" s="1050">
        <v>765</v>
      </c>
      <c r="N95" s="1052">
        <v>763</v>
      </c>
      <c r="O95" s="1052">
        <v>803</v>
      </c>
      <c r="P95" s="1053">
        <v>803</v>
      </c>
      <c r="Q95" s="1054">
        <v>845</v>
      </c>
      <c r="R95" s="1050">
        <v>863</v>
      </c>
      <c r="S95" s="1050">
        <v>864</v>
      </c>
      <c r="T95" s="1050">
        <v>857</v>
      </c>
      <c r="U95" s="1050">
        <v>844</v>
      </c>
      <c r="V95" s="1060">
        <v>880</v>
      </c>
      <c r="W95" s="1061">
        <v>890</v>
      </c>
      <c r="X95" s="1061">
        <v>910</v>
      </c>
      <c r="Y95" s="1054">
        <v>910</v>
      </c>
      <c r="Z95" s="1056">
        <v>960</v>
      </c>
      <c r="AA95" s="1056">
        <v>1020</v>
      </c>
    </row>
    <row r="96" spans="2:37">
      <c r="B96" s="1048" t="s">
        <v>674</v>
      </c>
      <c r="C96" s="1049" t="s">
        <v>675</v>
      </c>
      <c r="D96" s="1050">
        <v>4257</v>
      </c>
      <c r="E96" s="1050">
        <v>4085</v>
      </c>
      <c r="F96" s="1050">
        <v>4041</v>
      </c>
      <c r="G96" s="1050">
        <v>4249</v>
      </c>
      <c r="H96" s="1050">
        <v>4358</v>
      </c>
      <c r="I96" s="1050">
        <v>4459</v>
      </c>
      <c r="J96" s="1050">
        <v>4473</v>
      </c>
      <c r="K96" s="1051">
        <v>4629</v>
      </c>
      <c r="L96" s="1051">
        <v>4785</v>
      </c>
      <c r="M96" s="1050">
        <v>4921</v>
      </c>
      <c r="N96" s="1052">
        <v>5012</v>
      </c>
      <c r="O96" s="1052">
        <v>5031</v>
      </c>
      <c r="P96" s="1053">
        <v>5023</v>
      </c>
      <c r="Q96" s="1054">
        <v>5218</v>
      </c>
      <c r="R96" s="1050">
        <v>5357</v>
      </c>
      <c r="S96" s="1050">
        <v>5398</v>
      </c>
      <c r="T96" s="1050">
        <v>5392</v>
      </c>
      <c r="U96" s="1050">
        <v>5396</v>
      </c>
      <c r="V96" s="1060">
        <v>5420</v>
      </c>
      <c r="W96" s="1055">
        <v>5510</v>
      </c>
      <c r="X96" s="1055">
        <v>5480</v>
      </c>
      <c r="Y96" s="1054">
        <v>5560</v>
      </c>
      <c r="Z96" s="1056">
        <v>5590</v>
      </c>
      <c r="AA96" s="1056">
        <v>6010</v>
      </c>
    </row>
    <row r="97" spans="1:1031">
      <c r="B97" s="1048" t="s">
        <v>676</v>
      </c>
      <c r="C97" s="1049" t="s">
        <v>677</v>
      </c>
      <c r="D97" s="1050">
        <v>6282</v>
      </c>
      <c r="E97" s="1050">
        <v>5983</v>
      </c>
      <c r="F97" s="1050">
        <v>5821</v>
      </c>
      <c r="G97" s="1050">
        <v>5863</v>
      </c>
      <c r="H97" s="1050">
        <v>6406</v>
      </c>
      <c r="I97" s="1050">
        <v>6665</v>
      </c>
      <c r="J97" s="1050">
        <v>6882</v>
      </c>
      <c r="K97" s="1051">
        <v>7137</v>
      </c>
      <c r="L97" s="1051">
        <v>7349</v>
      </c>
      <c r="M97" s="1050">
        <v>7543</v>
      </c>
      <c r="N97" s="1052">
        <v>7671</v>
      </c>
      <c r="O97" s="1052">
        <v>7734</v>
      </c>
      <c r="P97" s="1053">
        <v>7713</v>
      </c>
      <c r="Q97" s="1054">
        <v>7998</v>
      </c>
      <c r="R97" s="1050">
        <v>8126</v>
      </c>
      <c r="S97" s="1050">
        <v>8298</v>
      </c>
      <c r="T97" s="1050">
        <v>8579</v>
      </c>
      <c r="U97" s="1050">
        <v>8772</v>
      </c>
      <c r="V97" s="1060">
        <v>8930</v>
      </c>
      <c r="W97" s="1055">
        <v>9200</v>
      </c>
      <c r="X97" s="1055">
        <v>9200</v>
      </c>
      <c r="Y97" s="1054">
        <v>9360</v>
      </c>
      <c r="Z97" s="1056">
        <v>9770</v>
      </c>
      <c r="AA97" s="1056">
        <v>10320</v>
      </c>
    </row>
    <row r="98" spans="1:1031">
      <c r="B98" s="1048" t="s">
        <v>678</v>
      </c>
      <c r="C98" s="1049" t="s">
        <v>679</v>
      </c>
      <c r="D98" s="1050">
        <v>7300</v>
      </c>
      <c r="E98" s="1050">
        <v>6996</v>
      </c>
      <c r="F98" s="1050">
        <v>6934</v>
      </c>
      <c r="G98" s="1050">
        <v>7303</v>
      </c>
      <c r="H98" s="1050">
        <v>8215</v>
      </c>
      <c r="I98" s="1050">
        <v>8777</v>
      </c>
      <c r="J98" s="1050">
        <v>9210</v>
      </c>
      <c r="K98" s="1051">
        <v>9737</v>
      </c>
      <c r="L98" s="1051">
        <v>10148</v>
      </c>
      <c r="M98" s="1050">
        <v>10711</v>
      </c>
      <c r="N98" s="1052">
        <v>11131</v>
      </c>
      <c r="O98" s="1052">
        <v>11459</v>
      </c>
      <c r="P98" s="1053">
        <v>11684</v>
      </c>
      <c r="Q98" s="1054">
        <v>12229</v>
      </c>
      <c r="R98" s="1050">
        <v>12609</v>
      </c>
      <c r="S98" s="1050">
        <v>13048</v>
      </c>
      <c r="T98" s="1050">
        <v>13185</v>
      </c>
      <c r="U98" s="1050">
        <v>13156</v>
      </c>
      <c r="V98" s="1060">
        <v>13500</v>
      </c>
      <c r="W98" s="1055">
        <v>13930</v>
      </c>
      <c r="X98" s="1055">
        <v>14120</v>
      </c>
      <c r="Y98" s="1054">
        <v>14230</v>
      </c>
      <c r="Z98" s="1056">
        <v>14580</v>
      </c>
      <c r="AA98" s="1056">
        <v>16050</v>
      </c>
    </row>
    <row r="99" spans="1:1031">
      <c r="B99" s="1048" t="s">
        <v>680</v>
      </c>
      <c r="C99" s="1049" t="s">
        <v>681</v>
      </c>
      <c r="D99" s="1050">
        <v>7023</v>
      </c>
      <c r="E99" s="1050">
        <v>6818</v>
      </c>
      <c r="F99" s="1050">
        <v>6625</v>
      </c>
      <c r="G99" s="1050">
        <v>6652</v>
      </c>
      <c r="H99" s="1050">
        <v>7056</v>
      </c>
      <c r="I99" s="1050">
        <v>7131</v>
      </c>
      <c r="J99" s="1050">
        <v>7226</v>
      </c>
      <c r="K99" s="1051">
        <v>7385</v>
      </c>
      <c r="L99" s="1051">
        <v>7617</v>
      </c>
      <c r="M99" s="1050">
        <v>7852</v>
      </c>
      <c r="N99" s="1052">
        <v>7955</v>
      </c>
      <c r="O99" s="1052">
        <v>8059</v>
      </c>
      <c r="P99" s="1053">
        <v>8071</v>
      </c>
      <c r="Q99" s="1054">
        <v>8375</v>
      </c>
      <c r="R99" s="1050">
        <v>8606</v>
      </c>
      <c r="S99" s="1050">
        <v>8778</v>
      </c>
      <c r="T99" s="1050">
        <v>8866</v>
      </c>
      <c r="U99" s="1050">
        <v>8945</v>
      </c>
      <c r="V99" s="1055">
        <v>9080</v>
      </c>
      <c r="W99" s="1055">
        <v>9260</v>
      </c>
      <c r="X99" s="1055">
        <v>9310</v>
      </c>
      <c r="Y99" s="1050">
        <v>9400</v>
      </c>
      <c r="Z99" s="1056">
        <v>9620</v>
      </c>
      <c r="AA99" s="1056">
        <v>10400</v>
      </c>
    </row>
    <row r="100" spans="1:1031">
      <c r="B100" s="677" t="s">
        <v>682</v>
      </c>
      <c r="C100" s="678" t="s">
        <v>683</v>
      </c>
      <c r="D100" s="679">
        <v>5179</v>
      </c>
      <c r="E100" s="679">
        <v>4998</v>
      </c>
      <c r="F100" s="679">
        <v>4915</v>
      </c>
      <c r="G100" s="679">
        <v>4982</v>
      </c>
      <c r="H100" s="679">
        <v>5443</v>
      </c>
      <c r="I100" s="679">
        <v>5653</v>
      </c>
      <c r="J100" s="679">
        <v>5715</v>
      </c>
      <c r="K100" s="680">
        <v>6065</v>
      </c>
      <c r="L100" s="680">
        <v>6237</v>
      </c>
      <c r="M100" s="679">
        <v>6400</v>
      </c>
      <c r="N100" s="681">
        <v>6442</v>
      </c>
      <c r="O100" s="681">
        <v>6444</v>
      </c>
      <c r="P100" s="684">
        <v>6405</v>
      </c>
      <c r="Q100" s="1062">
        <v>6608</v>
      </c>
      <c r="R100" s="679">
        <v>6760</v>
      </c>
      <c r="S100" s="679">
        <v>6914</v>
      </c>
      <c r="T100" s="679">
        <v>6967</v>
      </c>
      <c r="U100" s="679">
        <v>6962</v>
      </c>
      <c r="V100" s="1063">
        <v>7070</v>
      </c>
      <c r="W100" s="1063">
        <v>7320</v>
      </c>
      <c r="X100" s="1063">
        <v>7300</v>
      </c>
      <c r="Y100" s="679">
        <v>7410</v>
      </c>
      <c r="Z100" s="1064">
        <v>7660</v>
      </c>
      <c r="AA100" s="1064">
        <v>8210</v>
      </c>
    </row>
    <row r="101" spans="1:1031">
      <c r="A101" s="685"/>
      <c r="B101" s="686"/>
      <c r="C101" s="686" t="s">
        <v>425</v>
      </c>
      <c r="D101" s="687">
        <v>833241</v>
      </c>
      <c r="E101" s="687">
        <v>775935</v>
      </c>
      <c r="F101" s="687">
        <v>729062</v>
      </c>
      <c r="G101" s="687">
        <v>695510</v>
      </c>
      <c r="H101" s="687">
        <v>653819</v>
      </c>
      <c r="I101" s="687">
        <v>613991</v>
      </c>
      <c r="J101" s="687">
        <v>560922</v>
      </c>
      <c r="K101" s="687">
        <v>529205</v>
      </c>
      <c r="L101" s="687">
        <v>520485</v>
      </c>
      <c r="M101" s="687">
        <v>511822</v>
      </c>
      <c r="N101" s="687">
        <v>503464</v>
      </c>
      <c r="O101" s="687">
        <v>492092</v>
      </c>
      <c r="P101" s="688">
        <v>483306</v>
      </c>
      <c r="Q101" s="689">
        <v>494366</v>
      </c>
      <c r="R101" s="687">
        <v>490116</v>
      </c>
      <c r="S101" s="687">
        <v>489928</v>
      </c>
      <c r="T101" s="687">
        <v>484608</v>
      </c>
      <c r="U101" s="687">
        <v>481050</v>
      </c>
      <c r="V101" s="690">
        <v>480410</v>
      </c>
      <c r="W101" s="690">
        <v>483010</v>
      </c>
      <c r="X101" s="690">
        <v>481080</v>
      </c>
      <c r="Y101" s="687">
        <v>479840</v>
      </c>
      <c r="Z101" s="728">
        <v>501870</v>
      </c>
      <c r="AA101" s="728">
        <v>537780</v>
      </c>
      <c r="AC101" s="693"/>
      <c r="CZ101" s="807"/>
      <c r="DA101" s="807"/>
      <c r="DB101" s="807"/>
      <c r="DC101" s="807"/>
      <c r="DD101" s="807"/>
      <c r="DE101" s="807"/>
      <c r="DF101" s="807"/>
      <c r="DG101" s="807"/>
      <c r="DH101" s="807"/>
      <c r="DI101" s="807"/>
      <c r="DJ101" s="807"/>
      <c r="DK101" s="807"/>
      <c r="DL101" s="807"/>
      <c r="DM101" s="807"/>
      <c r="DN101" s="807"/>
      <c r="DO101" s="807"/>
      <c r="DP101" s="807"/>
      <c r="DQ101" s="807"/>
      <c r="DR101" s="807"/>
      <c r="DS101" s="807"/>
      <c r="DT101" s="807"/>
      <c r="DU101" s="807"/>
      <c r="DV101" s="807"/>
      <c r="DW101" s="807"/>
      <c r="DX101" s="807"/>
      <c r="DY101" s="807"/>
      <c r="DZ101" s="807"/>
      <c r="EA101" s="807"/>
      <c r="EB101" s="807"/>
      <c r="EC101" s="807"/>
      <c r="ED101" s="807"/>
      <c r="EE101" s="807"/>
      <c r="EF101" s="807"/>
      <c r="EG101" s="807"/>
      <c r="EH101" s="807"/>
      <c r="EI101" s="807"/>
      <c r="EJ101" s="807"/>
      <c r="EK101" s="807"/>
      <c r="EL101" s="807"/>
      <c r="EM101" s="807"/>
      <c r="EN101" s="807"/>
      <c r="EO101" s="807"/>
      <c r="EP101" s="807"/>
      <c r="EQ101" s="807"/>
      <c r="ER101" s="807"/>
      <c r="ES101" s="807"/>
      <c r="ET101" s="807"/>
      <c r="EU101" s="807"/>
      <c r="EV101" s="807"/>
      <c r="EW101" s="807"/>
      <c r="EX101" s="807"/>
      <c r="EY101" s="807"/>
      <c r="EZ101" s="807"/>
      <c r="FA101" s="807"/>
      <c r="FB101" s="807"/>
      <c r="FC101" s="807"/>
      <c r="FD101" s="807"/>
      <c r="FE101" s="807"/>
      <c r="FF101" s="807"/>
      <c r="FG101" s="807"/>
      <c r="FH101" s="807"/>
      <c r="FI101" s="807"/>
      <c r="FJ101" s="807"/>
      <c r="FK101" s="807"/>
      <c r="FL101" s="807"/>
      <c r="FM101" s="807"/>
      <c r="FN101" s="807"/>
      <c r="FO101" s="807"/>
      <c r="FP101" s="807"/>
      <c r="FQ101" s="807"/>
      <c r="FR101" s="807"/>
      <c r="FS101" s="807"/>
      <c r="FT101" s="807"/>
      <c r="FU101" s="807"/>
      <c r="FV101" s="807"/>
      <c r="FW101" s="807"/>
      <c r="FX101" s="807"/>
      <c r="FY101" s="807"/>
      <c r="FZ101" s="807"/>
      <c r="GA101" s="807"/>
      <c r="GB101" s="807"/>
      <c r="GC101" s="807"/>
      <c r="GD101" s="807"/>
      <c r="GE101" s="807"/>
      <c r="GF101" s="807"/>
      <c r="GG101" s="807"/>
      <c r="GH101" s="807"/>
      <c r="GI101" s="807"/>
      <c r="GJ101" s="807"/>
      <c r="GK101" s="807"/>
      <c r="GL101" s="807"/>
      <c r="GM101" s="807"/>
      <c r="GN101" s="807"/>
      <c r="GO101" s="807"/>
      <c r="GP101" s="807"/>
      <c r="GQ101" s="807"/>
      <c r="GR101" s="807"/>
      <c r="GS101" s="807"/>
      <c r="GT101" s="807"/>
      <c r="GU101" s="807"/>
      <c r="GV101" s="807"/>
      <c r="GW101" s="807"/>
      <c r="GX101" s="807"/>
      <c r="GY101" s="807"/>
      <c r="GZ101" s="807"/>
      <c r="HA101" s="807"/>
      <c r="HB101" s="807"/>
      <c r="HC101" s="807"/>
      <c r="HD101" s="807"/>
      <c r="HE101" s="807"/>
      <c r="HF101" s="807"/>
      <c r="HG101" s="807"/>
      <c r="HH101" s="807"/>
      <c r="HI101" s="807"/>
      <c r="HJ101" s="807"/>
      <c r="HK101" s="807"/>
      <c r="HL101" s="807"/>
      <c r="HM101" s="807"/>
      <c r="HN101" s="807"/>
      <c r="HO101" s="807"/>
      <c r="HP101" s="807"/>
      <c r="HQ101" s="807"/>
      <c r="HR101" s="807"/>
      <c r="HS101" s="807"/>
      <c r="HT101" s="807"/>
      <c r="HU101" s="807"/>
      <c r="HV101" s="807"/>
      <c r="HW101" s="807"/>
      <c r="HX101" s="807"/>
      <c r="HY101" s="807"/>
      <c r="HZ101" s="807"/>
      <c r="IA101" s="807"/>
      <c r="IB101" s="807"/>
      <c r="IC101" s="807"/>
      <c r="ID101" s="807"/>
      <c r="IE101" s="807"/>
      <c r="IF101" s="807"/>
      <c r="IG101" s="807"/>
      <c r="IH101" s="807"/>
      <c r="II101" s="807"/>
      <c r="IJ101" s="807"/>
      <c r="IK101" s="807"/>
      <c r="IL101" s="807"/>
      <c r="IM101" s="807"/>
      <c r="IN101" s="807"/>
      <c r="IO101" s="807"/>
      <c r="IP101" s="807"/>
      <c r="IQ101" s="807"/>
      <c r="IR101" s="807"/>
      <c r="IS101" s="807"/>
      <c r="IT101" s="807"/>
      <c r="IU101" s="807"/>
      <c r="IV101" s="807"/>
      <c r="IW101" s="807"/>
      <c r="IX101" s="807"/>
      <c r="IY101" s="807"/>
      <c r="IZ101" s="807"/>
      <c r="JA101" s="807"/>
      <c r="JB101" s="807"/>
      <c r="JC101" s="807"/>
      <c r="JD101" s="807"/>
      <c r="JE101" s="807"/>
      <c r="JF101" s="807"/>
      <c r="JG101" s="807"/>
      <c r="JH101" s="807"/>
      <c r="JI101" s="807"/>
      <c r="JJ101" s="807"/>
      <c r="JK101" s="807"/>
      <c r="JL101" s="807"/>
      <c r="JM101" s="807"/>
      <c r="JN101" s="807"/>
      <c r="JO101" s="807"/>
      <c r="JP101" s="807"/>
      <c r="JQ101" s="807"/>
      <c r="JR101" s="807"/>
      <c r="JS101" s="807"/>
      <c r="JT101" s="807"/>
      <c r="JU101" s="807"/>
      <c r="JV101" s="807"/>
      <c r="JW101" s="807"/>
      <c r="JX101" s="807"/>
      <c r="JY101" s="807"/>
      <c r="JZ101" s="807"/>
      <c r="KA101" s="807"/>
      <c r="KB101" s="807"/>
      <c r="KC101" s="807"/>
      <c r="KD101" s="807"/>
      <c r="KE101" s="807"/>
      <c r="KF101" s="807"/>
      <c r="KG101" s="807"/>
      <c r="KH101" s="807"/>
      <c r="KI101" s="807"/>
      <c r="KJ101" s="807"/>
      <c r="KK101" s="807"/>
      <c r="KL101" s="807"/>
      <c r="KM101" s="807"/>
      <c r="KN101" s="807"/>
      <c r="KO101" s="807"/>
      <c r="KP101" s="807"/>
      <c r="KQ101" s="807"/>
      <c r="KR101" s="807"/>
      <c r="KS101" s="807"/>
      <c r="KT101" s="807"/>
      <c r="KU101" s="807"/>
      <c r="KV101" s="807"/>
      <c r="KW101" s="807"/>
      <c r="KX101" s="807"/>
      <c r="KY101" s="807"/>
      <c r="KZ101" s="807"/>
      <c r="LA101" s="807"/>
      <c r="LB101" s="807"/>
      <c r="LC101" s="807"/>
      <c r="LD101" s="807"/>
      <c r="LE101" s="807"/>
      <c r="LF101" s="807"/>
      <c r="LG101" s="807"/>
      <c r="LH101" s="807"/>
      <c r="LI101" s="807"/>
      <c r="LJ101" s="807"/>
      <c r="LK101" s="807"/>
      <c r="LL101" s="807"/>
      <c r="LM101" s="807"/>
      <c r="LN101" s="807"/>
      <c r="LO101" s="807"/>
      <c r="LP101" s="807"/>
      <c r="LQ101" s="807"/>
      <c r="LR101" s="807"/>
      <c r="LS101" s="807"/>
      <c r="LT101" s="807"/>
      <c r="LU101" s="807"/>
      <c r="LV101" s="807"/>
      <c r="LW101" s="807"/>
      <c r="LX101" s="807"/>
      <c r="LY101" s="807"/>
      <c r="LZ101" s="807"/>
      <c r="MA101" s="807"/>
      <c r="MB101" s="807"/>
      <c r="MC101" s="807"/>
      <c r="MD101" s="807"/>
      <c r="ME101" s="807"/>
      <c r="MF101" s="807"/>
      <c r="MG101" s="807"/>
      <c r="MH101" s="807"/>
      <c r="MI101" s="807"/>
      <c r="MJ101" s="807"/>
      <c r="MK101" s="807"/>
      <c r="ML101" s="807"/>
      <c r="MM101" s="807"/>
      <c r="MN101" s="807"/>
      <c r="MO101" s="807"/>
      <c r="MP101" s="807"/>
      <c r="MQ101" s="807"/>
      <c r="MR101" s="807"/>
      <c r="MS101" s="807"/>
      <c r="MT101" s="807"/>
      <c r="MU101" s="807"/>
      <c r="MV101" s="807"/>
      <c r="MW101" s="807"/>
      <c r="MX101" s="807"/>
      <c r="MY101" s="807"/>
      <c r="MZ101" s="807"/>
      <c r="NA101" s="807"/>
      <c r="NB101" s="807"/>
      <c r="NC101" s="807"/>
      <c r="ND101" s="807"/>
      <c r="NE101" s="807"/>
      <c r="NF101" s="807"/>
      <c r="NG101" s="807"/>
      <c r="NH101" s="807"/>
      <c r="NI101" s="807"/>
      <c r="NJ101" s="807"/>
      <c r="NK101" s="807"/>
      <c r="NL101" s="807"/>
      <c r="NM101" s="807"/>
      <c r="NN101" s="807"/>
      <c r="NO101" s="807"/>
      <c r="NP101" s="807"/>
      <c r="NQ101" s="807"/>
      <c r="NR101" s="807"/>
      <c r="NS101" s="807"/>
      <c r="NT101" s="807"/>
      <c r="NU101" s="807"/>
      <c r="NV101" s="807"/>
      <c r="NW101" s="807"/>
      <c r="NX101" s="807"/>
      <c r="NY101" s="807"/>
      <c r="NZ101" s="807"/>
      <c r="OA101" s="807"/>
      <c r="OB101" s="807"/>
      <c r="OC101" s="807"/>
      <c r="OD101" s="807"/>
      <c r="OE101" s="807"/>
      <c r="OF101" s="807"/>
      <c r="OG101" s="807"/>
      <c r="OH101" s="807"/>
      <c r="OI101" s="807"/>
      <c r="OJ101" s="807"/>
      <c r="OK101" s="807"/>
      <c r="OL101" s="807"/>
      <c r="OM101" s="807"/>
      <c r="ON101" s="807"/>
      <c r="OO101" s="807"/>
      <c r="OP101" s="807"/>
      <c r="OQ101" s="807"/>
      <c r="OR101" s="807"/>
      <c r="OS101" s="807"/>
      <c r="OT101" s="807"/>
      <c r="OU101" s="807"/>
      <c r="OV101" s="807"/>
      <c r="OW101" s="807"/>
      <c r="OX101" s="807"/>
      <c r="OY101" s="807"/>
      <c r="OZ101" s="807"/>
      <c r="PA101" s="807"/>
      <c r="PB101" s="807"/>
      <c r="PC101" s="807"/>
      <c r="PD101" s="807"/>
      <c r="PE101" s="807"/>
      <c r="PF101" s="807"/>
      <c r="PG101" s="807"/>
      <c r="PH101" s="807"/>
      <c r="PI101" s="807"/>
      <c r="PJ101" s="807"/>
      <c r="PK101" s="807"/>
      <c r="PL101" s="807"/>
      <c r="PM101" s="807"/>
      <c r="PN101" s="807"/>
      <c r="PO101" s="807"/>
      <c r="PP101" s="807"/>
      <c r="PQ101" s="807"/>
      <c r="PR101" s="807"/>
      <c r="PS101" s="807"/>
      <c r="PT101" s="807"/>
      <c r="PU101" s="807"/>
      <c r="PV101" s="807"/>
      <c r="PW101" s="807"/>
      <c r="PX101" s="807"/>
      <c r="PY101" s="807"/>
      <c r="PZ101" s="807"/>
      <c r="QA101" s="807"/>
      <c r="QB101" s="807"/>
      <c r="QC101" s="807"/>
      <c r="QD101" s="807"/>
      <c r="QE101" s="807"/>
      <c r="QF101" s="807"/>
      <c r="QG101" s="807"/>
      <c r="QH101" s="807"/>
      <c r="QI101" s="807"/>
      <c r="QJ101" s="807"/>
      <c r="QK101" s="807"/>
      <c r="QL101" s="807"/>
      <c r="QM101" s="807"/>
      <c r="QN101" s="807"/>
      <c r="QO101" s="807"/>
      <c r="QP101" s="807"/>
      <c r="QQ101" s="807"/>
      <c r="QR101" s="807"/>
      <c r="QS101" s="807"/>
      <c r="QT101" s="807"/>
      <c r="QU101" s="807"/>
      <c r="QV101" s="807"/>
      <c r="QW101" s="807"/>
      <c r="QX101" s="807"/>
      <c r="QY101" s="807"/>
      <c r="QZ101" s="807"/>
      <c r="RA101" s="807"/>
      <c r="RB101" s="807"/>
      <c r="RC101" s="807"/>
      <c r="RD101" s="807"/>
      <c r="RE101" s="807"/>
      <c r="RF101" s="807"/>
      <c r="RG101" s="807"/>
      <c r="RH101" s="807"/>
      <c r="RI101" s="807"/>
      <c r="RJ101" s="807"/>
      <c r="RK101" s="807"/>
      <c r="RL101" s="807"/>
      <c r="RM101" s="807"/>
      <c r="RN101" s="807"/>
      <c r="RO101" s="807"/>
      <c r="RP101" s="807"/>
      <c r="RQ101" s="807"/>
      <c r="RR101" s="807"/>
      <c r="RS101" s="807"/>
      <c r="RT101" s="807"/>
      <c r="RU101" s="807"/>
      <c r="RV101" s="807"/>
      <c r="RW101" s="807"/>
      <c r="RX101" s="807"/>
      <c r="RY101" s="807"/>
      <c r="RZ101" s="807"/>
      <c r="SA101" s="807"/>
      <c r="SB101" s="807"/>
      <c r="SC101" s="807"/>
      <c r="SD101" s="807"/>
      <c r="SE101" s="807"/>
      <c r="SF101" s="807"/>
      <c r="SG101" s="807"/>
      <c r="SH101" s="807"/>
      <c r="SI101" s="807"/>
      <c r="SJ101" s="807"/>
      <c r="SK101" s="807"/>
      <c r="SL101" s="807"/>
      <c r="SM101" s="807"/>
      <c r="SN101" s="807"/>
      <c r="SO101" s="807"/>
      <c r="SP101" s="807"/>
      <c r="SQ101" s="807"/>
      <c r="SR101" s="807"/>
      <c r="SS101" s="807"/>
      <c r="ST101" s="807"/>
      <c r="SU101" s="807"/>
      <c r="SV101" s="807"/>
      <c r="SW101" s="807"/>
      <c r="SX101" s="807"/>
      <c r="SY101" s="807"/>
      <c r="SZ101" s="807"/>
      <c r="TA101" s="807"/>
      <c r="TB101" s="807"/>
      <c r="TC101" s="807"/>
      <c r="TD101" s="807"/>
      <c r="TE101" s="807"/>
      <c r="TF101" s="807"/>
      <c r="TG101" s="807"/>
      <c r="TH101" s="807"/>
      <c r="TI101" s="807"/>
      <c r="TJ101" s="807"/>
      <c r="TK101" s="807"/>
      <c r="TL101" s="807"/>
      <c r="TM101" s="807"/>
      <c r="TN101" s="807"/>
      <c r="TO101" s="807"/>
      <c r="TP101" s="807"/>
      <c r="TQ101" s="807"/>
      <c r="TR101" s="807"/>
      <c r="TS101" s="807"/>
      <c r="TT101" s="807"/>
      <c r="TU101" s="807"/>
      <c r="TV101" s="807"/>
      <c r="TW101" s="807"/>
      <c r="TX101" s="807"/>
      <c r="TY101" s="807"/>
      <c r="TZ101" s="807"/>
      <c r="UA101" s="807"/>
      <c r="UB101" s="807"/>
      <c r="UC101" s="807"/>
      <c r="UD101" s="807"/>
      <c r="UE101" s="807"/>
      <c r="UF101" s="807"/>
      <c r="UG101" s="807"/>
      <c r="UH101" s="807"/>
      <c r="UI101" s="807"/>
      <c r="UJ101" s="807"/>
      <c r="UK101" s="807"/>
      <c r="UL101" s="807"/>
      <c r="UM101" s="807"/>
      <c r="UN101" s="807"/>
      <c r="UO101" s="807"/>
      <c r="UP101" s="807"/>
      <c r="UQ101" s="807"/>
      <c r="UR101" s="807"/>
      <c r="US101" s="807"/>
      <c r="UT101" s="807"/>
      <c r="UU101" s="807"/>
      <c r="UV101" s="807"/>
      <c r="UW101" s="807"/>
      <c r="UX101" s="807"/>
      <c r="UY101" s="807"/>
      <c r="UZ101" s="807"/>
      <c r="VA101" s="807"/>
      <c r="VB101" s="807"/>
      <c r="VC101" s="807"/>
      <c r="VD101" s="807"/>
      <c r="VE101" s="807"/>
      <c r="VF101" s="807"/>
      <c r="VG101" s="807"/>
      <c r="VH101" s="807"/>
      <c r="VI101" s="807"/>
      <c r="VJ101" s="807"/>
      <c r="VK101" s="807"/>
      <c r="VL101" s="807"/>
      <c r="VM101" s="807"/>
      <c r="VN101" s="807"/>
      <c r="VO101" s="807"/>
      <c r="VP101" s="807"/>
      <c r="VQ101" s="807"/>
      <c r="VR101" s="807"/>
      <c r="VS101" s="807"/>
      <c r="VT101" s="807"/>
      <c r="VU101" s="807"/>
      <c r="VV101" s="807"/>
      <c r="VW101" s="807"/>
      <c r="VX101" s="807"/>
      <c r="VY101" s="807"/>
      <c r="VZ101" s="807"/>
      <c r="WA101" s="807"/>
      <c r="WB101" s="807"/>
      <c r="WC101" s="807"/>
      <c r="WD101" s="807"/>
      <c r="WE101" s="807"/>
      <c r="WF101" s="807"/>
      <c r="WG101" s="807"/>
      <c r="WH101" s="807"/>
      <c r="WI101" s="807"/>
      <c r="WJ101" s="807"/>
      <c r="WK101" s="807"/>
      <c r="WL101" s="807"/>
      <c r="WM101" s="807"/>
      <c r="WN101" s="807"/>
      <c r="WO101" s="807"/>
      <c r="WP101" s="807"/>
      <c r="WQ101" s="807"/>
      <c r="WR101" s="807"/>
      <c r="WS101" s="807"/>
      <c r="WT101" s="807"/>
      <c r="WU101" s="807"/>
      <c r="WV101" s="807"/>
      <c r="WW101" s="807"/>
      <c r="WX101" s="807"/>
      <c r="WY101" s="807"/>
      <c r="WZ101" s="807"/>
      <c r="XA101" s="807"/>
      <c r="XB101" s="807"/>
      <c r="XC101" s="807"/>
      <c r="XD101" s="807"/>
      <c r="XE101" s="807"/>
      <c r="XF101" s="807"/>
      <c r="XG101" s="807"/>
      <c r="XH101" s="807"/>
      <c r="XI101" s="807"/>
      <c r="XJ101" s="807"/>
      <c r="XK101" s="807"/>
      <c r="XL101" s="807"/>
      <c r="XM101" s="807"/>
      <c r="XN101" s="807"/>
      <c r="XO101" s="807"/>
      <c r="XP101" s="807"/>
      <c r="XQ101" s="807"/>
      <c r="XR101" s="807"/>
      <c r="XS101" s="807"/>
      <c r="XT101" s="807"/>
      <c r="XU101" s="807"/>
      <c r="XV101" s="807"/>
      <c r="XW101" s="807"/>
      <c r="XX101" s="807"/>
      <c r="XY101" s="807"/>
      <c r="XZ101" s="807"/>
      <c r="YA101" s="807"/>
      <c r="YB101" s="807"/>
      <c r="YC101" s="807"/>
      <c r="YD101" s="807"/>
      <c r="YE101" s="807"/>
      <c r="YF101" s="807"/>
      <c r="YG101" s="807"/>
      <c r="YH101" s="807"/>
      <c r="YI101" s="807"/>
      <c r="YJ101" s="807"/>
      <c r="YK101" s="807"/>
      <c r="YL101" s="807"/>
      <c r="YM101" s="807"/>
      <c r="YN101" s="807"/>
      <c r="YO101" s="807"/>
      <c r="YP101" s="807"/>
      <c r="YQ101" s="807"/>
      <c r="YR101" s="807"/>
      <c r="YS101" s="807"/>
      <c r="YT101" s="807"/>
      <c r="YU101" s="807"/>
      <c r="YV101" s="807"/>
      <c r="YW101" s="807"/>
      <c r="YX101" s="807"/>
      <c r="YY101" s="807"/>
      <c r="YZ101" s="807"/>
      <c r="ZA101" s="807"/>
      <c r="ZB101" s="807"/>
      <c r="ZC101" s="807"/>
      <c r="ZD101" s="807"/>
      <c r="ZE101" s="807"/>
      <c r="ZF101" s="807"/>
      <c r="ZG101" s="807"/>
      <c r="ZH101" s="807"/>
      <c r="ZI101" s="807"/>
      <c r="ZJ101" s="807"/>
      <c r="ZK101" s="807"/>
      <c r="ZL101" s="807"/>
      <c r="ZM101" s="807"/>
      <c r="ZN101" s="807"/>
      <c r="ZO101" s="807"/>
      <c r="ZP101" s="807"/>
      <c r="ZQ101" s="807"/>
      <c r="ZR101" s="807"/>
      <c r="ZS101" s="807"/>
      <c r="ZT101" s="807"/>
      <c r="ZU101" s="807"/>
      <c r="ZV101" s="807"/>
      <c r="ZW101" s="807"/>
      <c r="ZX101" s="807"/>
      <c r="ZY101" s="807"/>
      <c r="ZZ101" s="807"/>
      <c r="AAA101" s="807"/>
      <c r="AAB101" s="807"/>
      <c r="AAC101" s="807"/>
      <c r="AAD101" s="807"/>
      <c r="AAE101" s="807"/>
      <c r="AAF101" s="807"/>
      <c r="AAG101" s="807"/>
      <c r="AAH101" s="807"/>
      <c r="AAI101" s="807"/>
      <c r="AAJ101" s="807"/>
      <c r="AAK101" s="807"/>
      <c r="AAL101" s="807"/>
      <c r="AAM101" s="807"/>
      <c r="AAN101" s="807"/>
      <c r="AAO101" s="807"/>
      <c r="AAP101" s="807"/>
      <c r="AAQ101" s="807"/>
      <c r="AAR101" s="807"/>
      <c r="AAS101" s="807"/>
      <c r="AAT101" s="807"/>
      <c r="AAU101" s="807"/>
      <c r="AAV101" s="807"/>
      <c r="AAW101" s="807"/>
      <c r="AAX101" s="807"/>
      <c r="AAY101" s="807"/>
      <c r="AAZ101" s="807"/>
      <c r="ABA101" s="807"/>
      <c r="ABB101" s="807"/>
      <c r="ABC101" s="807"/>
      <c r="ABD101" s="807"/>
      <c r="ABE101" s="807"/>
      <c r="ABF101" s="807"/>
      <c r="ABG101" s="807"/>
      <c r="ABH101" s="807"/>
      <c r="ABI101" s="807"/>
      <c r="ABJ101" s="807"/>
      <c r="ABK101" s="807"/>
      <c r="ABL101" s="807"/>
      <c r="ABM101" s="807"/>
      <c r="ABN101" s="807"/>
      <c r="ABO101" s="807"/>
      <c r="ABP101" s="807"/>
      <c r="ABQ101" s="807"/>
      <c r="ABR101" s="807"/>
      <c r="ABS101" s="807"/>
      <c r="ABT101" s="807"/>
      <c r="ABU101" s="807"/>
      <c r="ABV101" s="807"/>
      <c r="ABW101" s="807"/>
      <c r="ABX101" s="807"/>
      <c r="ABY101" s="807"/>
      <c r="ABZ101" s="807"/>
      <c r="ACA101" s="807"/>
      <c r="ACB101" s="807"/>
      <c r="ACC101" s="807"/>
      <c r="ACD101" s="807"/>
      <c r="ACE101" s="807"/>
      <c r="ACF101" s="807"/>
      <c r="ACG101" s="807"/>
      <c r="ACH101" s="807"/>
      <c r="ACI101" s="807"/>
      <c r="ACJ101" s="807"/>
      <c r="ACK101" s="807"/>
      <c r="ACL101" s="807"/>
      <c r="ACM101" s="807"/>
      <c r="ACN101" s="807"/>
      <c r="ACO101" s="807"/>
      <c r="ACP101" s="807"/>
      <c r="ACQ101" s="807"/>
      <c r="ACR101" s="807"/>
      <c r="ACS101" s="807"/>
      <c r="ACT101" s="807"/>
      <c r="ACU101" s="807"/>
      <c r="ACV101" s="807"/>
      <c r="ACW101" s="807"/>
      <c r="ACX101" s="807"/>
      <c r="ACY101" s="807"/>
      <c r="ACZ101" s="807"/>
      <c r="ADA101" s="807"/>
      <c r="ADB101" s="807"/>
      <c r="ADC101" s="807"/>
      <c r="ADD101" s="807"/>
      <c r="ADE101" s="807"/>
      <c r="ADF101" s="807"/>
      <c r="ADG101" s="807"/>
      <c r="ADH101" s="807"/>
      <c r="ADI101" s="807"/>
      <c r="ADJ101" s="807"/>
      <c r="ADK101" s="807"/>
      <c r="ADL101" s="807"/>
      <c r="ADM101" s="807"/>
      <c r="ADN101" s="807"/>
      <c r="ADO101" s="807"/>
      <c r="ADP101" s="807"/>
      <c r="ADQ101" s="807"/>
      <c r="ADR101" s="807"/>
      <c r="ADS101" s="807"/>
      <c r="ADT101" s="807"/>
      <c r="ADU101" s="807"/>
      <c r="ADV101" s="807"/>
      <c r="ADW101" s="807"/>
      <c r="ADX101" s="807"/>
      <c r="ADY101" s="807"/>
      <c r="ADZ101" s="807"/>
      <c r="AEA101" s="807"/>
      <c r="AEB101" s="807"/>
      <c r="AEC101" s="807"/>
      <c r="AED101" s="807"/>
      <c r="AEE101" s="807"/>
      <c r="AEF101" s="807"/>
      <c r="AEG101" s="807"/>
      <c r="AEH101" s="807"/>
      <c r="AEI101" s="807"/>
      <c r="AEJ101" s="807"/>
      <c r="AEK101" s="807"/>
      <c r="AEL101" s="807"/>
      <c r="AEM101" s="807"/>
      <c r="AEN101" s="807"/>
      <c r="AEO101" s="807"/>
      <c r="AEP101" s="807"/>
      <c r="AEQ101" s="807"/>
      <c r="AER101" s="807"/>
      <c r="AES101" s="807"/>
      <c r="AET101" s="807"/>
      <c r="AEU101" s="807"/>
      <c r="AEV101" s="807"/>
      <c r="AEW101" s="807"/>
      <c r="AEX101" s="807"/>
      <c r="AEY101" s="807"/>
      <c r="AEZ101" s="807"/>
      <c r="AFA101" s="807"/>
      <c r="AFB101" s="807"/>
      <c r="AFC101" s="807"/>
      <c r="AFD101" s="807"/>
      <c r="AFE101" s="807"/>
      <c r="AFF101" s="807"/>
      <c r="AFG101" s="807"/>
      <c r="AFH101" s="807"/>
      <c r="AFI101" s="807"/>
      <c r="AFJ101" s="807"/>
      <c r="AFK101" s="807"/>
      <c r="AFL101" s="807"/>
      <c r="AFM101" s="807"/>
      <c r="AFN101" s="807"/>
      <c r="AFO101" s="807"/>
      <c r="AFP101" s="807"/>
      <c r="AFQ101" s="807"/>
      <c r="AFR101" s="807"/>
      <c r="AFS101" s="807"/>
      <c r="AFT101" s="807"/>
      <c r="AFU101" s="807"/>
      <c r="AFV101" s="807"/>
      <c r="AFW101" s="807"/>
      <c r="AFX101" s="807"/>
      <c r="AFY101" s="807"/>
      <c r="AFZ101" s="807"/>
      <c r="AGA101" s="807"/>
      <c r="AGB101" s="807"/>
      <c r="AGC101" s="807"/>
      <c r="AGD101" s="807"/>
      <c r="AGE101" s="807"/>
      <c r="AGF101" s="807"/>
      <c r="AGG101" s="807"/>
      <c r="AGH101" s="807"/>
      <c r="AGI101" s="807"/>
      <c r="AGJ101" s="807"/>
      <c r="AGK101" s="807"/>
      <c r="AGL101" s="807"/>
      <c r="AGM101" s="807"/>
      <c r="AGN101" s="807"/>
      <c r="AGO101" s="807"/>
      <c r="AGP101" s="807"/>
      <c r="AGQ101" s="807"/>
      <c r="AGR101" s="807"/>
      <c r="AGS101" s="807"/>
      <c r="AGT101" s="807"/>
      <c r="AGU101" s="807"/>
      <c r="AGV101" s="807"/>
      <c r="AGW101" s="807"/>
      <c r="AGX101" s="807"/>
      <c r="AGY101" s="807"/>
      <c r="AGZ101" s="807"/>
      <c r="AHA101" s="807"/>
      <c r="AHB101" s="807"/>
      <c r="AHC101" s="807"/>
      <c r="AHD101" s="807"/>
      <c r="AHE101" s="807"/>
      <c r="AHF101" s="807"/>
      <c r="AHG101" s="807"/>
      <c r="AHH101" s="807"/>
      <c r="AHI101" s="807"/>
      <c r="AHJ101" s="807"/>
      <c r="AHK101" s="807"/>
      <c r="AHL101" s="807"/>
      <c r="AHM101" s="807"/>
      <c r="AHN101" s="807"/>
      <c r="AHO101" s="807"/>
      <c r="AHP101" s="807"/>
      <c r="AHQ101" s="807"/>
      <c r="AHR101" s="807"/>
      <c r="AHS101" s="807"/>
      <c r="AHT101" s="807"/>
      <c r="AHU101" s="807"/>
      <c r="AHV101" s="807"/>
      <c r="AHW101" s="807"/>
      <c r="AHX101" s="807"/>
      <c r="AHY101" s="807"/>
      <c r="AHZ101" s="807"/>
      <c r="AIA101" s="807"/>
      <c r="AIB101" s="807"/>
      <c r="AIC101" s="807"/>
      <c r="AID101" s="807"/>
      <c r="AIE101" s="807"/>
      <c r="AIF101" s="807"/>
      <c r="AIG101" s="807"/>
      <c r="AIH101" s="807"/>
      <c r="AII101" s="807"/>
      <c r="AIJ101" s="807"/>
      <c r="AIK101" s="807"/>
      <c r="AIL101" s="807"/>
      <c r="AIM101" s="807"/>
      <c r="AIN101" s="807"/>
      <c r="AIO101" s="807"/>
      <c r="AIP101" s="807"/>
      <c r="AIQ101" s="807"/>
      <c r="AIR101" s="807"/>
      <c r="AIS101" s="807"/>
      <c r="AIT101" s="807"/>
      <c r="AIU101" s="807"/>
      <c r="AIV101" s="807"/>
      <c r="AIW101" s="807"/>
      <c r="AIX101" s="807"/>
      <c r="AIY101" s="807"/>
      <c r="AIZ101" s="807"/>
      <c r="AJA101" s="807"/>
      <c r="AJB101" s="807"/>
      <c r="AJC101" s="807"/>
      <c r="AJD101" s="807"/>
      <c r="AJE101" s="807"/>
      <c r="AJF101" s="807"/>
      <c r="AJG101" s="807"/>
      <c r="AJH101" s="807"/>
      <c r="AJI101" s="807"/>
      <c r="AJJ101" s="807"/>
      <c r="AJK101" s="807"/>
      <c r="AJL101" s="807"/>
      <c r="AJM101" s="807"/>
      <c r="AJN101" s="807"/>
      <c r="AJO101" s="807"/>
      <c r="AJP101" s="807"/>
      <c r="AJQ101" s="807"/>
      <c r="AJR101" s="807"/>
      <c r="AJS101" s="807"/>
      <c r="AJT101" s="807"/>
      <c r="AJU101" s="807"/>
      <c r="AJV101" s="807"/>
      <c r="AJW101" s="807"/>
      <c r="AJX101" s="807"/>
      <c r="AJY101" s="807"/>
      <c r="AJZ101" s="807"/>
      <c r="AKA101" s="807"/>
      <c r="AKB101" s="807"/>
      <c r="AKC101" s="807"/>
      <c r="AKD101" s="807"/>
      <c r="AKE101" s="807"/>
      <c r="AKF101" s="807"/>
      <c r="AKG101" s="807"/>
      <c r="AKH101" s="807"/>
      <c r="AKI101" s="807"/>
      <c r="AKJ101" s="807"/>
      <c r="AKK101" s="807"/>
      <c r="AKL101" s="807"/>
      <c r="AKM101" s="807"/>
      <c r="AKN101" s="807"/>
      <c r="AKO101" s="807"/>
      <c r="AKP101" s="807"/>
      <c r="AKQ101" s="807"/>
      <c r="AKR101" s="807"/>
      <c r="AKS101" s="807"/>
      <c r="AKT101" s="807"/>
      <c r="AKU101" s="807"/>
      <c r="AKV101" s="807"/>
      <c r="AKW101" s="807"/>
      <c r="AKX101" s="807"/>
      <c r="AKY101" s="807"/>
      <c r="AKZ101" s="807"/>
      <c r="ALA101" s="807"/>
      <c r="ALB101" s="807"/>
      <c r="ALC101" s="807"/>
      <c r="ALD101" s="807"/>
      <c r="ALE101" s="807"/>
      <c r="ALF101" s="807"/>
      <c r="ALG101" s="807"/>
      <c r="ALH101" s="807"/>
      <c r="ALI101" s="807"/>
      <c r="ALJ101" s="807"/>
      <c r="ALK101" s="807"/>
      <c r="ALL101" s="807"/>
      <c r="ALM101" s="807"/>
      <c r="ALN101" s="807"/>
      <c r="ALO101" s="807"/>
      <c r="ALP101" s="807"/>
      <c r="ALQ101" s="807"/>
      <c r="ALR101" s="807"/>
      <c r="ALS101" s="807"/>
      <c r="ALT101" s="807"/>
      <c r="ALU101" s="807"/>
      <c r="ALV101" s="807"/>
      <c r="ALW101" s="807"/>
      <c r="ALX101" s="807"/>
      <c r="ALY101" s="807"/>
      <c r="ALZ101" s="807"/>
      <c r="AMA101" s="807"/>
      <c r="AMB101" s="807"/>
      <c r="AMC101" s="807"/>
      <c r="AMD101" s="807"/>
      <c r="AME101" s="807"/>
      <c r="AMF101" s="807"/>
      <c r="AMG101" s="807"/>
      <c r="AMH101" s="807"/>
      <c r="AMI101" s="807"/>
      <c r="AMJ101" s="807"/>
      <c r="AMK101" s="807"/>
      <c r="AML101" s="807"/>
      <c r="AMM101" s="807"/>
      <c r="AMN101" s="807"/>
      <c r="AMO101" s="807"/>
      <c r="AMP101" s="807"/>
      <c r="AMQ101" s="807"/>
    </row>
    <row r="102" spans="1:1031" s="694" customFormat="1">
      <c r="A102" s="685"/>
      <c r="B102" s="1046">
        <v>971</v>
      </c>
      <c r="C102" s="1046" t="s">
        <v>684</v>
      </c>
      <c r="D102" s="1046">
        <v>26040.39542373125</v>
      </c>
      <c r="E102" s="1046">
        <v>26175.68572994291</v>
      </c>
      <c r="F102" s="1046">
        <v>26031.264107286763</v>
      </c>
      <c r="G102" s="1046">
        <v>26241.495309215377</v>
      </c>
      <c r="H102" s="1046">
        <v>25927.206076006409</v>
      </c>
      <c r="I102" s="1046">
        <v>24848.777310120528</v>
      </c>
      <c r="J102" s="1046">
        <v>24331.197168557308</v>
      </c>
      <c r="K102" s="1046">
        <v>24378.218858337528</v>
      </c>
      <c r="L102" s="1046">
        <v>23800.131456538449</v>
      </c>
      <c r="M102" s="1046">
        <v>23318.226546212649</v>
      </c>
      <c r="N102" s="1046">
        <v>23273.267474171716</v>
      </c>
      <c r="O102" s="1046">
        <v>23245.158348984245</v>
      </c>
      <c r="P102" s="1065">
        <v>22887.475670893542</v>
      </c>
      <c r="Q102" s="1041">
        <v>22289.222127155212</v>
      </c>
      <c r="R102" s="1041">
        <v>21853.687246876772</v>
      </c>
      <c r="S102" s="1041">
        <v>21770.93207406074</v>
      </c>
      <c r="T102" s="1041">
        <v>21371.385145231758</v>
      </c>
      <c r="U102" s="1041">
        <v>21023.465916582427</v>
      </c>
      <c r="V102" s="1046">
        <v>20459</v>
      </c>
      <c r="W102" s="1046">
        <v>20987</v>
      </c>
      <c r="X102" s="1046">
        <v>21251</v>
      </c>
      <c r="Y102" s="1066">
        <v>20127</v>
      </c>
      <c r="Z102" s="1067">
        <v>20760</v>
      </c>
      <c r="AA102" s="1067">
        <v>18230</v>
      </c>
      <c r="AB102" s="2"/>
      <c r="AC102" s="966"/>
      <c r="AD102" s="693"/>
      <c r="AE102" s="693"/>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807"/>
      <c r="DA102" s="807"/>
      <c r="DB102" s="807"/>
      <c r="DC102" s="807"/>
      <c r="DD102" s="807"/>
      <c r="DE102" s="807"/>
      <c r="DF102" s="807"/>
      <c r="DG102" s="807"/>
      <c r="DH102" s="807"/>
      <c r="DI102" s="807"/>
      <c r="DJ102" s="807"/>
      <c r="DK102" s="807"/>
      <c r="DL102" s="807"/>
      <c r="DM102" s="807"/>
      <c r="DN102" s="807"/>
      <c r="DO102" s="807"/>
      <c r="DP102" s="807"/>
      <c r="DQ102" s="807"/>
      <c r="DR102" s="807"/>
      <c r="DS102" s="807"/>
      <c r="DT102" s="807"/>
      <c r="DU102" s="807"/>
      <c r="DV102" s="807"/>
      <c r="DW102" s="807"/>
      <c r="DX102" s="807"/>
      <c r="DY102" s="807"/>
      <c r="DZ102" s="807"/>
      <c r="EA102" s="807"/>
      <c r="EB102" s="807"/>
      <c r="EC102" s="807"/>
      <c r="ED102" s="807"/>
      <c r="EE102" s="807"/>
      <c r="EF102" s="807"/>
      <c r="EG102" s="807"/>
      <c r="EH102" s="807"/>
      <c r="EI102" s="807"/>
      <c r="EJ102" s="807"/>
      <c r="EK102" s="807"/>
      <c r="EL102" s="807"/>
      <c r="EM102" s="807"/>
      <c r="EN102" s="807"/>
      <c r="EO102" s="807"/>
      <c r="EP102" s="807"/>
      <c r="EQ102" s="807"/>
      <c r="ER102" s="807"/>
      <c r="ES102" s="807"/>
      <c r="ET102" s="807"/>
      <c r="EU102" s="807"/>
      <c r="EV102" s="807"/>
      <c r="EW102" s="807"/>
      <c r="EX102" s="807"/>
      <c r="EY102" s="807"/>
      <c r="EZ102" s="807"/>
      <c r="FA102" s="807"/>
      <c r="FB102" s="807"/>
      <c r="FC102" s="807"/>
      <c r="FD102" s="807"/>
      <c r="FE102" s="807"/>
      <c r="FF102" s="807"/>
      <c r="FG102" s="807"/>
      <c r="FH102" s="807"/>
      <c r="FI102" s="807"/>
      <c r="FJ102" s="807"/>
      <c r="FK102" s="807"/>
      <c r="FL102" s="807"/>
      <c r="FM102" s="807"/>
      <c r="FN102" s="807"/>
      <c r="FO102" s="807"/>
      <c r="FP102" s="807"/>
      <c r="FQ102" s="807"/>
      <c r="FR102" s="807"/>
      <c r="FS102" s="807"/>
      <c r="FT102" s="807"/>
      <c r="FU102" s="807"/>
      <c r="FV102" s="807"/>
      <c r="FW102" s="807"/>
      <c r="FX102" s="807"/>
      <c r="FY102" s="807"/>
      <c r="FZ102" s="807"/>
      <c r="GA102" s="807"/>
      <c r="GB102" s="807"/>
      <c r="GC102" s="807"/>
      <c r="GD102" s="807"/>
      <c r="GE102" s="807"/>
      <c r="GF102" s="807"/>
      <c r="GG102" s="807"/>
      <c r="GH102" s="807"/>
      <c r="GI102" s="807"/>
      <c r="GJ102" s="807"/>
      <c r="GK102" s="807"/>
      <c r="GL102" s="807"/>
      <c r="GM102" s="807"/>
      <c r="GN102" s="807"/>
      <c r="GO102" s="807"/>
      <c r="GP102" s="807"/>
      <c r="GQ102" s="807"/>
      <c r="GR102" s="807"/>
      <c r="GS102" s="807"/>
      <c r="GT102" s="807"/>
      <c r="GU102" s="807"/>
      <c r="GV102" s="807"/>
      <c r="GW102" s="807"/>
      <c r="GX102" s="807"/>
      <c r="GY102" s="807"/>
      <c r="GZ102" s="807"/>
      <c r="HA102" s="807"/>
      <c r="HB102" s="807"/>
      <c r="HC102" s="807"/>
      <c r="HD102" s="807"/>
      <c r="HE102" s="807"/>
      <c r="HF102" s="807"/>
      <c r="HG102" s="807"/>
      <c r="HH102" s="807"/>
      <c r="HI102" s="807"/>
      <c r="HJ102" s="807"/>
      <c r="HK102" s="807"/>
      <c r="HL102" s="807"/>
      <c r="HM102" s="807"/>
      <c r="HN102" s="807"/>
      <c r="HO102" s="807"/>
      <c r="HP102" s="807"/>
      <c r="HQ102" s="807"/>
      <c r="HR102" s="807"/>
      <c r="HS102" s="807"/>
      <c r="HT102" s="807"/>
      <c r="HU102" s="807"/>
      <c r="HV102" s="807"/>
      <c r="HW102" s="807"/>
      <c r="HX102" s="807"/>
      <c r="HY102" s="807"/>
      <c r="HZ102" s="807"/>
      <c r="IA102" s="807"/>
      <c r="IB102" s="807"/>
      <c r="IC102" s="807"/>
      <c r="ID102" s="807"/>
      <c r="IE102" s="807"/>
      <c r="IF102" s="807"/>
      <c r="IG102" s="807"/>
      <c r="IH102" s="807"/>
      <c r="II102" s="807"/>
      <c r="IJ102" s="807"/>
      <c r="IK102" s="807"/>
      <c r="IL102" s="807"/>
      <c r="IM102" s="807"/>
      <c r="IN102" s="807"/>
      <c r="IO102" s="807"/>
      <c r="IP102" s="807"/>
      <c r="IQ102" s="807"/>
      <c r="IR102" s="807"/>
      <c r="IS102" s="807"/>
      <c r="IT102" s="807"/>
      <c r="IU102" s="807"/>
      <c r="IV102" s="807"/>
      <c r="IW102" s="807"/>
      <c r="IX102" s="807"/>
      <c r="IY102" s="807"/>
      <c r="IZ102" s="807"/>
      <c r="JA102" s="807"/>
      <c r="JB102" s="807"/>
      <c r="JC102" s="807"/>
      <c r="JD102" s="807"/>
      <c r="JE102" s="807"/>
      <c r="JF102" s="807"/>
      <c r="JG102" s="807"/>
      <c r="JH102" s="807"/>
      <c r="JI102" s="807"/>
      <c r="JJ102" s="807"/>
      <c r="JK102" s="807"/>
      <c r="JL102" s="807"/>
      <c r="JM102" s="807"/>
      <c r="JN102" s="807"/>
      <c r="JO102" s="807"/>
      <c r="JP102" s="807"/>
      <c r="JQ102" s="807"/>
      <c r="JR102" s="807"/>
      <c r="JS102" s="807"/>
      <c r="JT102" s="807"/>
      <c r="JU102" s="807"/>
      <c r="JV102" s="807"/>
      <c r="JW102" s="807"/>
      <c r="JX102" s="807"/>
      <c r="JY102" s="807"/>
      <c r="JZ102" s="807"/>
      <c r="KA102" s="807"/>
      <c r="KB102" s="807"/>
      <c r="KC102" s="807"/>
      <c r="KD102" s="807"/>
      <c r="KE102" s="807"/>
      <c r="KF102" s="807"/>
      <c r="KG102" s="807"/>
      <c r="KH102" s="807"/>
      <c r="KI102" s="807"/>
      <c r="KJ102" s="807"/>
      <c r="KK102" s="807"/>
      <c r="KL102" s="807"/>
      <c r="KM102" s="807"/>
      <c r="KN102" s="807"/>
      <c r="KO102" s="807"/>
      <c r="KP102" s="807"/>
      <c r="KQ102" s="807"/>
      <c r="KR102" s="807"/>
      <c r="KS102" s="807"/>
      <c r="KT102" s="807"/>
      <c r="KU102" s="807"/>
      <c r="KV102" s="807"/>
      <c r="KW102" s="807"/>
      <c r="KX102" s="807"/>
      <c r="KY102" s="807"/>
      <c r="KZ102" s="807"/>
      <c r="LA102" s="807"/>
      <c r="LB102" s="807"/>
      <c r="LC102" s="807"/>
      <c r="LD102" s="807"/>
      <c r="LE102" s="807"/>
      <c r="LF102" s="807"/>
      <c r="LG102" s="807"/>
      <c r="LH102" s="807"/>
      <c r="LI102" s="807"/>
      <c r="LJ102" s="807"/>
      <c r="LK102" s="807"/>
      <c r="LL102" s="807"/>
      <c r="LM102" s="807"/>
      <c r="LN102" s="807"/>
      <c r="LO102" s="807"/>
      <c r="LP102" s="807"/>
      <c r="LQ102" s="807"/>
      <c r="LR102" s="807"/>
      <c r="LS102" s="807"/>
      <c r="LT102" s="807"/>
      <c r="LU102" s="807"/>
      <c r="LV102" s="807"/>
      <c r="LW102" s="807"/>
      <c r="LX102" s="807"/>
      <c r="LY102" s="807"/>
      <c r="LZ102" s="807"/>
      <c r="MA102" s="807"/>
      <c r="MB102" s="807"/>
      <c r="MC102" s="807"/>
      <c r="MD102" s="807"/>
      <c r="ME102" s="807"/>
      <c r="MF102" s="807"/>
      <c r="MG102" s="807"/>
      <c r="MH102" s="807"/>
      <c r="MI102" s="807"/>
      <c r="MJ102" s="807"/>
      <c r="MK102" s="807"/>
      <c r="ML102" s="807"/>
      <c r="MM102" s="807"/>
      <c r="MN102" s="807"/>
      <c r="MO102" s="807"/>
      <c r="MP102" s="807"/>
      <c r="MQ102" s="807"/>
      <c r="MR102" s="807"/>
      <c r="MS102" s="807"/>
      <c r="MT102" s="807"/>
      <c r="MU102" s="807"/>
      <c r="MV102" s="807"/>
      <c r="MW102" s="807"/>
      <c r="MX102" s="807"/>
      <c r="MY102" s="807"/>
      <c r="MZ102" s="807"/>
      <c r="NA102" s="807"/>
      <c r="NB102" s="807"/>
      <c r="NC102" s="807"/>
      <c r="ND102" s="807"/>
      <c r="NE102" s="807"/>
      <c r="NF102" s="807"/>
      <c r="NG102" s="807"/>
      <c r="NH102" s="807"/>
      <c r="NI102" s="807"/>
      <c r="NJ102" s="807"/>
      <c r="NK102" s="807"/>
      <c r="NL102" s="807"/>
      <c r="NM102" s="807"/>
      <c r="NN102" s="807"/>
      <c r="NO102" s="807"/>
      <c r="NP102" s="807"/>
      <c r="NQ102" s="807"/>
      <c r="NR102" s="807"/>
      <c r="NS102" s="807"/>
      <c r="NT102" s="807"/>
      <c r="NU102" s="807"/>
      <c r="NV102" s="807"/>
      <c r="NW102" s="807"/>
      <c r="NX102" s="807"/>
      <c r="NY102" s="807"/>
      <c r="NZ102" s="807"/>
      <c r="OA102" s="807"/>
      <c r="OB102" s="807"/>
      <c r="OC102" s="807"/>
      <c r="OD102" s="807"/>
      <c r="OE102" s="807"/>
      <c r="OF102" s="807"/>
      <c r="OG102" s="807"/>
      <c r="OH102" s="807"/>
      <c r="OI102" s="807"/>
      <c r="OJ102" s="807"/>
      <c r="OK102" s="807"/>
      <c r="OL102" s="807"/>
      <c r="OM102" s="807"/>
      <c r="ON102" s="807"/>
      <c r="OO102" s="807"/>
      <c r="OP102" s="807"/>
      <c r="OQ102" s="807"/>
      <c r="OR102" s="807"/>
      <c r="OS102" s="807"/>
      <c r="OT102" s="807"/>
      <c r="OU102" s="807"/>
      <c r="OV102" s="807"/>
      <c r="OW102" s="807"/>
      <c r="OX102" s="807"/>
      <c r="OY102" s="807"/>
      <c r="OZ102" s="807"/>
      <c r="PA102" s="807"/>
      <c r="PB102" s="807"/>
      <c r="PC102" s="807"/>
      <c r="PD102" s="807"/>
      <c r="PE102" s="807"/>
      <c r="PF102" s="807"/>
      <c r="PG102" s="807"/>
      <c r="PH102" s="807"/>
      <c r="PI102" s="807"/>
      <c r="PJ102" s="807"/>
      <c r="PK102" s="807"/>
      <c r="PL102" s="807"/>
      <c r="PM102" s="807"/>
      <c r="PN102" s="807"/>
      <c r="PO102" s="807"/>
      <c r="PP102" s="807"/>
      <c r="PQ102" s="807"/>
      <c r="PR102" s="807"/>
      <c r="PS102" s="807"/>
      <c r="PT102" s="807"/>
      <c r="PU102" s="807"/>
      <c r="PV102" s="807"/>
      <c r="PW102" s="807"/>
      <c r="PX102" s="807"/>
      <c r="PY102" s="807"/>
      <c r="PZ102" s="807"/>
      <c r="QA102" s="807"/>
      <c r="QB102" s="807"/>
      <c r="QC102" s="807"/>
      <c r="QD102" s="807"/>
      <c r="QE102" s="807"/>
      <c r="QF102" s="807"/>
      <c r="QG102" s="807"/>
      <c r="QH102" s="807"/>
      <c r="QI102" s="807"/>
      <c r="QJ102" s="807"/>
      <c r="QK102" s="807"/>
      <c r="QL102" s="807"/>
      <c r="QM102" s="807"/>
      <c r="QN102" s="807"/>
      <c r="QO102" s="807"/>
      <c r="QP102" s="807"/>
      <c r="QQ102" s="807"/>
      <c r="QR102" s="807"/>
      <c r="QS102" s="807"/>
      <c r="QT102" s="807"/>
      <c r="QU102" s="807"/>
      <c r="QV102" s="807"/>
      <c r="QW102" s="807"/>
      <c r="QX102" s="807"/>
      <c r="QY102" s="807"/>
      <c r="QZ102" s="807"/>
      <c r="RA102" s="807"/>
      <c r="RB102" s="807"/>
      <c r="RC102" s="807"/>
      <c r="RD102" s="807"/>
      <c r="RE102" s="807"/>
      <c r="RF102" s="807"/>
      <c r="RG102" s="807"/>
      <c r="RH102" s="807"/>
      <c r="RI102" s="807"/>
      <c r="RJ102" s="807"/>
      <c r="RK102" s="807"/>
      <c r="RL102" s="807"/>
      <c r="RM102" s="807"/>
      <c r="RN102" s="807"/>
      <c r="RO102" s="807"/>
      <c r="RP102" s="807"/>
      <c r="RQ102" s="807"/>
      <c r="RR102" s="807"/>
      <c r="RS102" s="807"/>
      <c r="RT102" s="807"/>
      <c r="RU102" s="807"/>
      <c r="RV102" s="807"/>
      <c r="RW102" s="807"/>
      <c r="RX102" s="807"/>
      <c r="RY102" s="807"/>
      <c r="RZ102" s="807"/>
      <c r="SA102" s="807"/>
      <c r="SB102" s="807"/>
      <c r="SC102" s="807"/>
      <c r="SD102" s="807"/>
      <c r="SE102" s="807"/>
      <c r="SF102" s="807"/>
      <c r="SG102" s="807"/>
      <c r="SH102" s="807"/>
      <c r="SI102" s="807"/>
      <c r="SJ102" s="807"/>
      <c r="SK102" s="807"/>
      <c r="SL102" s="807"/>
      <c r="SM102" s="807"/>
      <c r="SN102" s="807"/>
      <c r="SO102" s="807"/>
      <c r="SP102" s="807"/>
      <c r="SQ102" s="807"/>
      <c r="SR102" s="807"/>
      <c r="SS102" s="807"/>
      <c r="ST102" s="807"/>
      <c r="SU102" s="807"/>
      <c r="SV102" s="807"/>
      <c r="SW102" s="807"/>
      <c r="SX102" s="807"/>
      <c r="SY102" s="807"/>
      <c r="SZ102" s="807"/>
      <c r="TA102" s="807"/>
      <c r="TB102" s="807"/>
      <c r="TC102" s="807"/>
      <c r="TD102" s="807"/>
      <c r="TE102" s="807"/>
      <c r="TF102" s="807"/>
      <c r="TG102" s="807"/>
      <c r="TH102" s="807"/>
      <c r="TI102" s="807"/>
      <c r="TJ102" s="807"/>
      <c r="TK102" s="807"/>
      <c r="TL102" s="807"/>
      <c r="TM102" s="807"/>
      <c r="TN102" s="807"/>
      <c r="TO102" s="807"/>
      <c r="TP102" s="807"/>
      <c r="TQ102" s="807"/>
      <c r="TR102" s="807"/>
      <c r="TS102" s="807"/>
      <c r="TT102" s="807"/>
      <c r="TU102" s="807"/>
      <c r="TV102" s="807"/>
      <c r="TW102" s="807"/>
      <c r="TX102" s="807"/>
      <c r="TY102" s="807"/>
      <c r="TZ102" s="807"/>
      <c r="UA102" s="807"/>
      <c r="UB102" s="807"/>
      <c r="UC102" s="807"/>
      <c r="UD102" s="807"/>
      <c r="UE102" s="807"/>
      <c r="UF102" s="807"/>
      <c r="UG102" s="807"/>
      <c r="UH102" s="807"/>
      <c r="UI102" s="807"/>
      <c r="UJ102" s="807"/>
      <c r="UK102" s="807"/>
      <c r="UL102" s="807"/>
      <c r="UM102" s="807"/>
      <c r="UN102" s="807"/>
      <c r="UO102" s="807"/>
      <c r="UP102" s="807"/>
      <c r="UQ102" s="807"/>
      <c r="UR102" s="807"/>
      <c r="US102" s="807"/>
      <c r="UT102" s="807"/>
      <c r="UU102" s="807"/>
      <c r="UV102" s="807"/>
      <c r="UW102" s="807"/>
      <c r="UX102" s="807"/>
      <c r="UY102" s="807"/>
      <c r="UZ102" s="807"/>
      <c r="VA102" s="807"/>
      <c r="VB102" s="807"/>
      <c r="VC102" s="807"/>
      <c r="VD102" s="807"/>
      <c r="VE102" s="807"/>
      <c r="VF102" s="807"/>
      <c r="VG102" s="807"/>
      <c r="VH102" s="807"/>
      <c r="VI102" s="807"/>
      <c r="VJ102" s="807"/>
      <c r="VK102" s="807"/>
      <c r="VL102" s="807"/>
      <c r="VM102" s="807"/>
      <c r="VN102" s="807"/>
      <c r="VO102" s="807"/>
      <c r="VP102" s="807"/>
      <c r="VQ102" s="807"/>
      <c r="VR102" s="807"/>
      <c r="VS102" s="807"/>
      <c r="VT102" s="807"/>
      <c r="VU102" s="807"/>
      <c r="VV102" s="807"/>
      <c r="VW102" s="807"/>
      <c r="VX102" s="807"/>
      <c r="VY102" s="807"/>
      <c r="VZ102" s="807"/>
      <c r="WA102" s="807"/>
      <c r="WB102" s="807"/>
      <c r="WC102" s="807"/>
      <c r="WD102" s="807"/>
      <c r="WE102" s="807"/>
      <c r="WF102" s="807"/>
      <c r="WG102" s="807"/>
      <c r="WH102" s="807"/>
      <c r="WI102" s="807"/>
      <c r="WJ102" s="807"/>
      <c r="WK102" s="807"/>
      <c r="WL102" s="807"/>
      <c r="WM102" s="807"/>
      <c r="WN102" s="807"/>
      <c r="WO102" s="807"/>
      <c r="WP102" s="807"/>
      <c r="WQ102" s="807"/>
      <c r="WR102" s="807"/>
      <c r="WS102" s="807"/>
      <c r="WT102" s="807"/>
      <c r="WU102" s="807"/>
      <c r="WV102" s="807"/>
      <c r="WW102" s="807"/>
      <c r="WX102" s="807"/>
      <c r="WY102" s="807"/>
      <c r="WZ102" s="807"/>
      <c r="XA102" s="807"/>
      <c r="XB102" s="807"/>
      <c r="XC102" s="807"/>
      <c r="XD102" s="807"/>
      <c r="XE102" s="807"/>
      <c r="XF102" s="807"/>
      <c r="XG102" s="807"/>
      <c r="XH102" s="807"/>
      <c r="XI102" s="807"/>
      <c r="XJ102" s="807"/>
      <c r="XK102" s="807"/>
      <c r="XL102" s="807"/>
      <c r="XM102" s="807"/>
      <c r="XN102" s="807"/>
      <c r="XO102" s="807"/>
      <c r="XP102" s="807"/>
      <c r="XQ102" s="807"/>
      <c r="XR102" s="807"/>
      <c r="XS102" s="807"/>
      <c r="XT102" s="807"/>
      <c r="XU102" s="807"/>
      <c r="XV102" s="807"/>
      <c r="XW102" s="807"/>
      <c r="XX102" s="807"/>
      <c r="XY102" s="807"/>
      <c r="XZ102" s="807"/>
      <c r="YA102" s="807"/>
      <c r="YB102" s="807"/>
      <c r="YC102" s="807"/>
      <c r="YD102" s="807"/>
      <c r="YE102" s="807"/>
      <c r="YF102" s="807"/>
      <c r="YG102" s="807"/>
      <c r="YH102" s="807"/>
      <c r="YI102" s="807"/>
      <c r="YJ102" s="807"/>
      <c r="YK102" s="807"/>
      <c r="YL102" s="807"/>
      <c r="YM102" s="807"/>
      <c r="YN102" s="807"/>
      <c r="YO102" s="807"/>
      <c r="YP102" s="807"/>
      <c r="YQ102" s="807"/>
      <c r="YR102" s="807"/>
      <c r="YS102" s="807"/>
      <c r="YT102" s="807"/>
      <c r="YU102" s="807"/>
      <c r="YV102" s="807"/>
      <c r="YW102" s="807"/>
      <c r="YX102" s="807"/>
      <c r="YY102" s="807"/>
      <c r="YZ102" s="807"/>
      <c r="ZA102" s="807"/>
      <c r="ZB102" s="807"/>
      <c r="ZC102" s="807"/>
      <c r="ZD102" s="807"/>
      <c r="ZE102" s="807"/>
      <c r="ZF102" s="807"/>
      <c r="ZG102" s="807"/>
      <c r="ZH102" s="807"/>
      <c r="ZI102" s="807"/>
      <c r="ZJ102" s="807"/>
      <c r="ZK102" s="807"/>
      <c r="ZL102" s="807"/>
      <c r="ZM102" s="807"/>
      <c r="ZN102" s="807"/>
      <c r="ZO102" s="807"/>
      <c r="ZP102" s="807"/>
      <c r="ZQ102" s="807"/>
      <c r="ZR102" s="807"/>
      <c r="ZS102" s="807"/>
      <c r="ZT102" s="807"/>
      <c r="ZU102" s="807"/>
      <c r="ZV102" s="807"/>
      <c r="ZW102" s="807"/>
      <c r="ZX102" s="807"/>
      <c r="ZY102" s="807"/>
      <c r="ZZ102" s="807"/>
      <c r="AAA102" s="807"/>
      <c r="AAB102" s="807"/>
      <c r="AAC102" s="807"/>
      <c r="AAD102" s="807"/>
      <c r="AAE102" s="807"/>
      <c r="AAF102" s="807"/>
      <c r="AAG102" s="807"/>
      <c r="AAH102" s="807"/>
      <c r="AAI102" s="807"/>
      <c r="AAJ102" s="807"/>
      <c r="AAK102" s="807"/>
      <c r="AAL102" s="807"/>
      <c r="AAM102" s="807"/>
      <c r="AAN102" s="807"/>
      <c r="AAO102" s="807"/>
      <c r="AAP102" s="807"/>
      <c r="AAQ102" s="807"/>
      <c r="AAR102" s="807"/>
      <c r="AAS102" s="807"/>
      <c r="AAT102" s="807"/>
      <c r="AAU102" s="807"/>
      <c r="AAV102" s="807"/>
      <c r="AAW102" s="807"/>
      <c r="AAX102" s="807"/>
      <c r="AAY102" s="807"/>
      <c r="AAZ102" s="807"/>
      <c r="ABA102" s="807"/>
      <c r="ABB102" s="807"/>
      <c r="ABC102" s="807"/>
      <c r="ABD102" s="807"/>
      <c r="ABE102" s="807"/>
      <c r="ABF102" s="807"/>
      <c r="ABG102" s="807"/>
      <c r="ABH102" s="807"/>
      <c r="ABI102" s="807"/>
      <c r="ABJ102" s="807"/>
      <c r="ABK102" s="807"/>
      <c r="ABL102" s="807"/>
      <c r="ABM102" s="807"/>
      <c r="ABN102" s="807"/>
      <c r="ABO102" s="807"/>
      <c r="ABP102" s="807"/>
      <c r="ABQ102" s="807"/>
      <c r="ABR102" s="807"/>
      <c r="ABS102" s="807"/>
      <c r="ABT102" s="807"/>
      <c r="ABU102" s="807"/>
      <c r="ABV102" s="807"/>
      <c r="ABW102" s="807"/>
      <c r="ABX102" s="807"/>
      <c r="ABY102" s="807"/>
      <c r="ABZ102" s="807"/>
      <c r="ACA102" s="807"/>
      <c r="ACB102" s="807"/>
      <c r="ACC102" s="807"/>
      <c r="ACD102" s="807"/>
      <c r="ACE102" s="807"/>
      <c r="ACF102" s="807"/>
      <c r="ACG102" s="807"/>
      <c r="ACH102" s="807"/>
      <c r="ACI102" s="807"/>
      <c r="ACJ102" s="807"/>
      <c r="ACK102" s="807"/>
      <c r="ACL102" s="807"/>
      <c r="ACM102" s="807"/>
      <c r="ACN102" s="807"/>
      <c r="ACO102" s="807"/>
      <c r="ACP102" s="807"/>
      <c r="ACQ102" s="807"/>
      <c r="ACR102" s="807"/>
      <c r="ACS102" s="807"/>
      <c r="ACT102" s="807"/>
      <c r="ACU102" s="807"/>
      <c r="ACV102" s="807"/>
      <c r="ACW102" s="807"/>
      <c r="ACX102" s="807"/>
      <c r="ACY102" s="807"/>
      <c r="ACZ102" s="807"/>
      <c r="ADA102" s="807"/>
      <c r="ADB102" s="807"/>
      <c r="ADC102" s="807"/>
      <c r="ADD102" s="807"/>
      <c r="ADE102" s="807"/>
      <c r="ADF102" s="807"/>
      <c r="ADG102" s="807"/>
      <c r="ADH102" s="807"/>
      <c r="ADI102" s="807"/>
      <c r="ADJ102" s="807"/>
      <c r="ADK102" s="807"/>
      <c r="ADL102" s="807"/>
      <c r="ADM102" s="807"/>
      <c r="ADN102" s="807"/>
      <c r="ADO102" s="807"/>
      <c r="ADP102" s="807"/>
      <c r="ADQ102" s="807"/>
      <c r="ADR102" s="807"/>
      <c r="ADS102" s="807"/>
      <c r="ADT102" s="807"/>
      <c r="ADU102" s="807"/>
      <c r="ADV102" s="807"/>
      <c r="ADW102" s="807"/>
      <c r="ADX102" s="807"/>
      <c r="ADY102" s="807"/>
      <c r="ADZ102" s="807"/>
      <c r="AEA102" s="807"/>
      <c r="AEB102" s="807"/>
      <c r="AEC102" s="807"/>
      <c r="AED102" s="807"/>
      <c r="AEE102" s="807"/>
      <c r="AEF102" s="807"/>
      <c r="AEG102" s="807"/>
      <c r="AEH102" s="807"/>
      <c r="AEI102" s="807"/>
      <c r="AEJ102" s="807"/>
      <c r="AEK102" s="807"/>
      <c r="AEL102" s="807"/>
      <c r="AEM102" s="807"/>
      <c r="AEN102" s="807"/>
      <c r="AEO102" s="807"/>
      <c r="AEP102" s="807"/>
      <c r="AEQ102" s="807"/>
      <c r="AER102" s="807"/>
      <c r="AES102" s="807"/>
      <c r="AET102" s="807"/>
      <c r="AEU102" s="807"/>
      <c r="AEV102" s="807"/>
      <c r="AEW102" s="807"/>
      <c r="AEX102" s="807"/>
      <c r="AEY102" s="807"/>
      <c r="AEZ102" s="807"/>
      <c r="AFA102" s="807"/>
      <c r="AFB102" s="807"/>
      <c r="AFC102" s="807"/>
      <c r="AFD102" s="807"/>
      <c r="AFE102" s="807"/>
      <c r="AFF102" s="807"/>
      <c r="AFG102" s="807"/>
      <c r="AFH102" s="807"/>
      <c r="AFI102" s="807"/>
      <c r="AFJ102" s="807"/>
      <c r="AFK102" s="807"/>
      <c r="AFL102" s="807"/>
      <c r="AFM102" s="807"/>
      <c r="AFN102" s="807"/>
      <c r="AFO102" s="807"/>
      <c r="AFP102" s="807"/>
      <c r="AFQ102" s="807"/>
      <c r="AFR102" s="807"/>
      <c r="AFS102" s="807"/>
      <c r="AFT102" s="807"/>
      <c r="AFU102" s="807"/>
      <c r="AFV102" s="807"/>
      <c r="AFW102" s="807"/>
      <c r="AFX102" s="807"/>
      <c r="AFY102" s="807"/>
      <c r="AFZ102" s="807"/>
      <c r="AGA102" s="807"/>
      <c r="AGB102" s="807"/>
      <c r="AGC102" s="807"/>
      <c r="AGD102" s="807"/>
      <c r="AGE102" s="807"/>
      <c r="AGF102" s="807"/>
      <c r="AGG102" s="807"/>
      <c r="AGH102" s="807"/>
      <c r="AGI102" s="807"/>
      <c r="AGJ102" s="807"/>
      <c r="AGK102" s="807"/>
      <c r="AGL102" s="807"/>
      <c r="AGM102" s="807"/>
      <c r="AGN102" s="807"/>
      <c r="AGO102" s="807"/>
      <c r="AGP102" s="807"/>
      <c r="AGQ102" s="807"/>
      <c r="AGR102" s="807"/>
      <c r="AGS102" s="807"/>
      <c r="AGT102" s="807"/>
      <c r="AGU102" s="807"/>
      <c r="AGV102" s="807"/>
      <c r="AGW102" s="807"/>
      <c r="AGX102" s="807"/>
      <c r="AGY102" s="807"/>
      <c r="AGZ102" s="807"/>
      <c r="AHA102" s="807"/>
      <c r="AHB102" s="807"/>
      <c r="AHC102" s="807"/>
      <c r="AHD102" s="807"/>
      <c r="AHE102" s="807"/>
      <c r="AHF102" s="807"/>
      <c r="AHG102" s="807"/>
      <c r="AHH102" s="807"/>
      <c r="AHI102" s="807"/>
      <c r="AHJ102" s="807"/>
      <c r="AHK102" s="807"/>
      <c r="AHL102" s="807"/>
      <c r="AHM102" s="807"/>
      <c r="AHN102" s="807"/>
      <c r="AHO102" s="807"/>
      <c r="AHP102" s="807"/>
      <c r="AHQ102" s="807"/>
      <c r="AHR102" s="807"/>
      <c r="AHS102" s="807"/>
      <c r="AHT102" s="807"/>
      <c r="AHU102" s="807"/>
      <c r="AHV102" s="807"/>
      <c r="AHW102" s="807"/>
      <c r="AHX102" s="807"/>
      <c r="AHY102" s="807"/>
      <c r="AHZ102" s="807"/>
      <c r="AIA102" s="807"/>
      <c r="AIB102" s="807"/>
      <c r="AIC102" s="807"/>
      <c r="AID102" s="807"/>
      <c r="AIE102" s="807"/>
      <c r="AIF102" s="807"/>
      <c r="AIG102" s="807"/>
      <c r="AIH102" s="807"/>
      <c r="AII102" s="807"/>
      <c r="AIJ102" s="807"/>
      <c r="AIK102" s="807"/>
      <c r="AIL102" s="807"/>
      <c r="AIM102" s="807"/>
      <c r="AIN102" s="807"/>
      <c r="AIO102" s="807"/>
      <c r="AIP102" s="807"/>
      <c r="AIQ102" s="807"/>
      <c r="AIR102" s="807"/>
      <c r="AIS102" s="807"/>
      <c r="AIT102" s="807"/>
      <c r="AIU102" s="807"/>
      <c r="AIV102" s="807"/>
      <c r="AIW102" s="807"/>
      <c r="AIX102" s="807"/>
      <c r="AIY102" s="807"/>
      <c r="AIZ102" s="807"/>
      <c r="AJA102" s="807"/>
      <c r="AJB102" s="807"/>
      <c r="AJC102" s="807"/>
      <c r="AJD102" s="807"/>
      <c r="AJE102" s="807"/>
      <c r="AJF102" s="807"/>
      <c r="AJG102" s="807"/>
      <c r="AJH102" s="807"/>
      <c r="AJI102" s="807"/>
      <c r="AJJ102" s="807"/>
      <c r="AJK102" s="807"/>
      <c r="AJL102" s="807"/>
      <c r="AJM102" s="807"/>
      <c r="AJN102" s="807"/>
      <c r="AJO102" s="807"/>
      <c r="AJP102" s="807"/>
      <c r="AJQ102" s="807"/>
      <c r="AJR102" s="807"/>
      <c r="AJS102" s="807"/>
      <c r="AJT102" s="807"/>
      <c r="AJU102" s="807"/>
      <c r="AJV102" s="807"/>
      <c r="AJW102" s="807"/>
      <c r="AJX102" s="807"/>
      <c r="AJY102" s="807"/>
      <c r="AJZ102" s="807"/>
      <c r="AKA102" s="807"/>
      <c r="AKB102" s="807"/>
      <c r="AKC102" s="807"/>
      <c r="AKD102" s="807"/>
      <c r="AKE102" s="807"/>
      <c r="AKF102" s="807"/>
      <c r="AKG102" s="807"/>
      <c r="AKH102" s="807"/>
      <c r="AKI102" s="807"/>
      <c r="AKJ102" s="807"/>
      <c r="AKK102" s="807"/>
      <c r="AKL102" s="807"/>
      <c r="AKM102" s="807"/>
      <c r="AKN102" s="807"/>
      <c r="AKO102" s="807"/>
      <c r="AKP102" s="807"/>
      <c r="AKQ102" s="807"/>
      <c r="AKR102" s="807"/>
      <c r="AKS102" s="807"/>
      <c r="AKT102" s="807"/>
      <c r="AKU102" s="807"/>
      <c r="AKV102" s="807"/>
      <c r="AKW102" s="807"/>
      <c r="AKX102" s="807"/>
      <c r="AKY102" s="807"/>
      <c r="AKZ102" s="807"/>
      <c r="ALA102" s="807"/>
      <c r="ALB102" s="807"/>
      <c r="ALC102" s="807"/>
      <c r="ALD102" s="807"/>
      <c r="ALE102" s="807"/>
      <c r="ALF102" s="807"/>
      <c r="ALG102" s="807"/>
      <c r="ALH102" s="807"/>
      <c r="ALI102" s="807"/>
      <c r="ALJ102" s="807"/>
      <c r="ALK102" s="807"/>
      <c r="ALL102" s="807"/>
      <c r="ALM102" s="807"/>
      <c r="ALN102" s="807"/>
      <c r="ALO102" s="807"/>
      <c r="ALP102" s="807"/>
      <c r="ALQ102" s="807"/>
      <c r="ALR102" s="807"/>
      <c r="ALS102" s="807"/>
      <c r="ALT102" s="807"/>
      <c r="ALU102" s="807"/>
      <c r="ALV102" s="807"/>
      <c r="ALW102" s="807"/>
      <c r="ALX102" s="807"/>
      <c r="ALY102" s="807"/>
      <c r="ALZ102" s="807"/>
      <c r="AMA102" s="807"/>
      <c r="AMB102" s="807"/>
      <c r="AMC102" s="807"/>
      <c r="AMD102" s="807"/>
      <c r="AME102" s="807"/>
      <c r="AMF102" s="807"/>
      <c r="AMG102" s="807"/>
      <c r="AMH102" s="807"/>
      <c r="AMI102" s="807"/>
      <c r="AMJ102" s="807"/>
      <c r="AMK102" s="807"/>
      <c r="AML102" s="807"/>
      <c r="AMM102" s="807"/>
      <c r="AMN102" s="807"/>
      <c r="AMO102" s="807"/>
      <c r="AMP102" s="807"/>
      <c r="AMQ102" s="807"/>
    </row>
    <row r="103" spans="1:1031" s="694" customFormat="1">
      <c r="A103" s="685"/>
      <c r="B103" s="1055">
        <v>972</v>
      </c>
      <c r="C103" s="1055" t="s">
        <v>685</v>
      </c>
      <c r="D103" s="1055">
        <v>26924.840925316777</v>
      </c>
      <c r="E103" s="1055">
        <v>26871.78220878162</v>
      </c>
      <c r="F103" s="1055">
        <v>26854.06543891687</v>
      </c>
      <c r="G103" s="1055">
        <v>26336.433776052996</v>
      </c>
      <c r="H103" s="1055">
        <v>26094.49</v>
      </c>
      <c r="I103" s="1055">
        <v>25723.346355462025</v>
      </c>
      <c r="J103" s="1055">
        <v>25326.077793694429</v>
      </c>
      <c r="K103" s="1055">
        <v>24630.777754254108</v>
      </c>
      <c r="L103" s="1055">
        <v>23480.52</v>
      </c>
      <c r="M103" s="1055">
        <v>22554.158443363449</v>
      </c>
      <c r="N103" s="1055">
        <v>22080.645315283222</v>
      </c>
      <c r="O103" s="1055">
        <v>21148.205703144042</v>
      </c>
      <c r="P103" s="1068">
        <v>20581.732453553526</v>
      </c>
      <c r="Q103" s="1050">
        <v>19463.913816003998</v>
      </c>
      <c r="R103" s="1050">
        <v>19195.015094689781</v>
      </c>
      <c r="S103" s="1050">
        <v>18632.932904959078</v>
      </c>
      <c r="T103" s="1050">
        <v>17856.33495097272</v>
      </c>
      <c r="U103" s="1050">
        <v>17182.284533907616</v>
      </c>
      <c r="V103" s="1055">
        <v>16459</v>
      </c>
      <c r="W103" s="1055">
        <v>15761</v>
      </c>
      <c r="X103" s="1055">
        <v>15256</v>
      </c>
      <c r="Y103" s="1069">
        <v>14673</v>
      </c>
      <c r="Z103" s="1059">
        <v>14120</v>
      </c>
      <c r="AA103" s="1059">
        <v>14040</v>
      </c>
      <c r="AB103" s="2"/>
      <c r="AC103" s="966"/>
      <c r="AD103" s="693"/>
      <c r="AE103" s="693"/>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807"/>
      <c r="DA103" s="807"/>
      <c r="DB103" s="807"/>
      <c r="DC103" s="807"/>
      <c r="DD103" s="807"/>
      <c r="DE103" s="807"/>
      <c r="DF103" s="807"/>
      <c r="DG103" s="807"/>
      <c r="DH103" s="807"/>
      <c r="DI103" s="807"/>
      <c r="DJ103" s="807"/>
      <c r="DK103" s="807"/>
      <c r="DL103" s="807"/>
      <c r="DM103" s="807"/>
      <c r="DN103" s="807"/>
      <c r="DO103" s="807"/>
      <c r="DP103" s="807"/>
      <c r="DQ103" s="807"/>
      <c r="DR103" s="807"/>
      <c r="DS103" s="807"/>
      <c r="DT103" s="807"/>
      <c r="DU103" s="807"/>
      <c r="DV103" s="807"/>
      <c r="DW103" s="807"/>
      <c r="DX103" s="807"/>
      <c r="DY103" s="807"/>
      <c r="DZ103" s="807"/>
      <c r="EA103" s="807"/>
      <c r="EB103" s="807"/>
      <c r="EC103" s="807"/>
      <c r="ED103" s="807"/>
      <c r="EE103" s="807"/>
      <c r="EF103" s="807"/>
      <c r="EG103" s="807"/>
      <c r="EH103" s="807"/>
      <c r="EI103" s="807"/>
      <c r="EJ103" s="807"/>
      <c r="EK103" s="807"/>
      <c r="EL103" s="807"/>
      <c r="EM103" s="807"/>
      <c r="EN103" s="807"/>
      <c r="EO103" s="807"/>
      <c r="EP103" s="807"/>
      <c r="EQ103" s="807"/>
      <c r="ER103" s="807"/>
      <c r="ES103" s="807"/>
      <c r="ET103" s="807"/>
      <c r="EU103" s="807"/>
      <c r="EV103" s="807"/>
      <c r="EW103" s="807"/>
      <c r="EX103" s="807"/>
      <c r="EY103" s="807"/>
      <c r="EZ103" s="807"/>
      <c r="FA103" s="807"/>
      <c r="FB103" s="807"/>
      <c r="FC103" s="807"/>
      <c r="FD103" s="807"/>
      <c r="FE103" s="807"/>
      <c r="FF103" s="807"/>
      <c r="FG103" s="807"/>
      <c r="FH103" s="807"/>
      <c r="FI103" s="807"/>
      <c r="FJ103" s="807"/>
      <c r="FK103" s="807"/>
      <c r="FL103" s="807"/>
      <c r="FM103" s="807"/>
      <c r="FN103" s="807"/>
      <c r="FO103" s="807"/>
      <c r="FP103" s="807"/>
      <c r="FQ103" s="807"/>
      <c r="FR103" s="807"/>
      <c r="FS103" s="807"/>
      <c r="FT103" s="807"/>
      <c r="FU103" s="807"/>
      <c r="FV103" s="807"/>
      <c r="FW103" s="807"/>
      <c r="FX103" s="807"/>
      <c r="FY103" s="807"/>
      <c r="FZ103" s="807"/>
      <c r="GA103" s="807"/>
      <c r="GB103" s="807"/>
      <c r="GC103" s="807"/>
      <c r="GD103" s="807"/>
      <c r="GE103" s="807"/>
      <c r="GF103" s="807"/>
      <c r="GG103" s="807"/>
      <c r="GH103" s="807"/>
      <c r="GI103" s="807"/>
      <c r="GJ103" s="807"/>
      <c r="GK103" s="807"/>
      <c r="GL103" s="807"/>
      <c r="GM103" s="807"/>
      <c r="GN103" s="807"/>
      <c r="GO103" s="807"/>
      <c r="GP103" s="807"/>
      <c r="GQ103" s="807"/>
      <c r="GR103" s="807"/>
      <c r="GS103" s="807"/>
      <c r="GT103" s="807"/>
      <c r="GU103" s="807"/>
      <c r="GV103" s="807"/>
      <c r="GW103" s="807"/>
      <c r="GX103" s="807"/>
      <c r="GY103" s="807"/>
      <c r="GZ103" s="807"/>
      <c r="HA103" s="807"/>
      <c r="HB103" s="807"/>
      <c r="HC103" s="807"/>
      <c r="HD103" s="807"/>
      <c r="HE103" s="807"/>
      <c r="HF103" s="807"/>
      <c r="HG103" s="807"/>
      <c r="HH103" s="807"/>
      <c r="HI103" s="807"/>
      <c r="HJ103" s="807"/>
      <c r="HK103" s="807"/>
      <c r="HL103" s="807"/>
      <c r="HM103" s="807"/>
      <c r="HN103" s="807"/>
      <c r="HO103" s="807"/>
      <c r="HP103" s="807"/>
      <c r="HQ103" s="807"/>
      <c r="HR103" s="807"/>
      <c r="HS103" s="807"/>
      <c r="HT103" s="807"/>
      <c r="HU103" s="807"/>
      <c r="HV103" s="807"/>
      <c r="HW103" s="807"/>
      <c r="HX103" s="807"/>
      <c r="HY103" s="807"/>
      <c r="HZ103" s="807"/>
      <c r="IA103" s="807"/>
      <c r="IB103" s="807"/>
      <c r="IC103" s="807"/>
      <c r="ID103" s="807"/>
      <c r="IE103" s="807"/>
      <c r="IF103" s="807"/>
      <c r="IG103" s="807"/>
      <c r="IH103" s="807"/>
      <c r="II103" s="807"/>
      <c r="IJ103" s="807"/>
      <c r="IK103" s="807"/>
      <c r="IL103" s="807"/>
      <c r="IM103" s="807"/>
      <c r="IN103" s="807"/>
      <c r="IO103" s="807"/>
      <c r="IP103" s="807"/>
      <c r="IQ103" s="807"/>
      <c r="IR103" s="807"/>
      <c r="IS103" s="807"/>
      <c r="IT103" s="807"/>
      <c r="IU103" s="807"/>
      <c r="IV103" s="807"/>
      <c r="IW103" s="807"/>
      <c r="IX103" s="807"/>
      <c r="IY103" s="807"/>
      <c r="IZ103" s="807"/>
      <c r="JA103" s="807"/>
      <c r="JB103" s="807"/>
      <c r="JC103" s="807"/>
      <c r="JD103" s="807"/>
      <c r="JE103" s="807"/>
      <c r="JF103" s="807"/>
      <c r="JG103" s="807"/>
      <c r="JH103" s="807"/>
      <c r="JI103" s="807"/>
      <c r="JJ103" s="807"/>
      <c r="JK103" s="807"/>
      <c r="JL103" s="807"/>
      <c r="JM103" s="807"/>
      <c r="JN103" s="807"/>
      <c r="JO103" s="807"/>
      <c r="JP103" s="807"/>
      <c r="JQ103" s="807"/>
      <c r="JR103" s="807"/>
      <c r="JS103" s="807"/>
      <c r="JT103" s="807"/>
      <c r="JU103" s="807"/>
      <c r="JV103" s="807"/>
      <c r="JW103" s="807"/>
      <c r="JX103" s="807"/>
      <c r="JY103" s="807"/>
      <c r="JZ103" s="807"/>
      <c r="KA103" s="807"/>
      <c r="KB103" s="807"/>
      <c r="KC103" s="807"/>
      <c r="KD103" s="807"/>
      <c r="KE103" s="807"/>
      <c r="KF103" s="807"/>
      <c r="KG103" s="807"/>
      <c r="KH103" s="807"/>
      <c r="KI103" s="807"/>
      <c r="KJ103" s="807"/>
      <c r="KK103" s="807"/>
      <c r="KL103" s="807"/>
      <c r="KM103" s="807"/>
      <c r="KN103" s="807"/>
      <c r="KO103" s="807"/>
      <c r="KP103" s="807"/>
      <c r="KQ103" s="807"/>
      <c r="KR103" s="807"/>
      <c r="KS103" s="807"/>
      <c r="KT103" s="807"/>
      <c r="KU103" s="807"/>
      <c r="KV103" s="807"/>
      <c r="KW103" s="807"/>
      <c r="KX103" s="807"/>
      <c r="KY103" s="807"/>
      <c r="KZ103" s="807"/>
      <c r="LA103" s="807"/>
      <c r="LB103" s="807"/>
      <c r="LC103" s="807"/>
      <c r="LD103" s="807"/>
      <c r="LE103" s="807"/>
      <c r="LF103" s="807"/>
      <c r="LG103" s="807"/>
      <c r="LH103" s="807"/>
      <c r="LI103" s="807"/>
      <c r="LJ103" s="807"/>
      <c r="LK103" s="807"/>
      <c r="LL103" s="807"/>
      <c r="LM103" s="807"/>
      <c r="LN103" s="807"/>
      <c r="LO103" s="807"/>
      <c r="LP103" s="807"/>
      <c r="LQ103" s="807"/>
      <c r="LR103" s="807"/>
      <c r="LS103" s="807"/>
      <c r="LT103" s="807"/>
      <c r="LU103" s="807"/>
      <c r="LV103" s="807"/>
      <c r="LW103" s="807"/>
      <c r="LX103" s="807"/>
      <c r="LY103" s="807"/>
      <c r="LZ103" s="807"/>
      <c r="MA103" s="807"/>
      <c r="MB103" s="807"/>
      <c r="MC103" s="807"/>
      <c r="MD103" s="807"/>
      <c r="ME103" s="807"/>
      <c r="MF103" s="807"/>
      <c r="MG103" s="807"/>
      <c r="MH103" s="807"/>
      <c r="MI103" s="807"/>
      <c r="MJ103" s="807"/>
      <c r="MK103" s="807"/>
      <c r="ML103" s="807"/>
      <c r="MM103" s="807"/>
      <c r="MN103" s="807"/>
      <c r="MO103" s="807"/>
      <c r="MP103" s="807"/>
      <c r="MQ103" s="807"/>
      <c r="MR103" s="807"/>
      <c r="MS103" s="807"/>
      <c r="MT103" s="807"/>
      <c r="MU103" s="807"/>
      <c r="MV103" s="807"/>
      <c r="MW103" s="807"/>
      <c r="MX103" s="807"/>
      <c r="MY103" s="807"/>
      <c r="MZ103" s="807"/>
      <c r="NA103" s="807"/>
      <c r="NB103" s="807"/>
      <c r="NC103" s="807"/>
      <c r="ND103" s="807"/>
      <c r="NE103" s="807"/>
      <c r="NF103" s="807"/>
      <c r="NG103" s="807"/>
      <c r="NH103" s="807"/>
      <c r="NI103" s="807"/>
      <c r="NJ103" s="807"/>
      <c r="NK103" s="807"/>
      <c r="NL103" s="807"/>
      <c r="NM103" s="807"/>
      <c r="NN103" s="807"/>
      <c r="NO103" s="807"/>
      <c r="NP103" s="807"/>
      <c r="NQ103" s="807"/>
      <c r="NR103" s="807"/>
      <c r="NS103" s="807"/>
      <c r="NT103" s="807"/>
      <c r="NU103" s="807"/>
      <c r="NV103" s="807"/>
      <c r="NW103" s="807"/>
      <c r="NX103" s="807"/>
      <c r="NY103" s="807"/>
      <c r="NZ103" s="807"/>
      <c r="OA103" s="807"/>
      <c r="OB103" s="807"/>
      <c r="OC103" s="807"/>
      <c r="OD103" s="807"/>
      <c r="OE103" s="807"/>
      <c r="OF103" s="807"/>
      <c r="OG103" s="807"/>
      <c r="OH103" s="807"/>
      <c r="OI103" s="807"/>
      <c r="OJ103" s="807"/>
      <c r="OK103" s="807"/>
      <c r="OL103" s="807"/>
      <c r="OM103" s="807"/>
      <c r="ON103" s="807"/>
      <c r="OO103" s="807"/>
      <c r="OP103" s="807"/>
      <c r="OQ103" s="807"/>
      <c r="OR103" s="807"/>
      <c r="OS103" s="807"/>
      <c r="OT103" s="807"/>
      <c r="OU103" s="807"/>
      <c r="OV103" s="807"/>
      <c r="OW103" s="807"/>
      <c r="OX103" s="807"/>
      <c r="OY103" s="807"/>
      <c r="OZ103" s="807"/>
      <c r="PA103" s="807"/>
      <c r="PB103" s="807"/>
      <c r="PC103" s="807"/>
      <c r="PD103" s="807"/>
      <c r="PE103" s="807"/>
      <c r="PF103" s="807"/>
      <c r="PG103" s="807"/>
      <c r="PH103" s="807"/>
      <c r="PI103" s="807"/>
      <c r="PJ103" s="807"/>
      <c r="PK103" s="807"/>
      <c r="PL103" s="807"/>
      <c r="PM103" s="807"/>
      <c r="PN103" s="807"/>
      <c r="PO103" s="807"/>
      <c r="PP103" s="807"/>
      <c r="PQ103" s="807"/>
      <c r="PR103" s="807"/>
      <c r="PS103" s="807"/>
      <c r="PT103" s="807"/>
      <c r="PU103" s="807"/>
      <c r="PV103" s="807"/>
      <c r="PW103" s="807"/>
      <c r="PX103" s="807"/>
      <c r="PY103" s="807"/>
      <c r="PZ103" s="807"/>
      <c r="QA103" s="807"/>
      <c r="QB103" s="807"/>
      <c r="QC103" s="807"/>
      <c r="QD103" s="807"/>
      <c r="QE103" s="807"/>
      <c r="QF103" s="807"/>
      <c r="QG103" s="807"/>
      <c r="QH103" s="807"/>
      <c r="QI103" s="807"/>
      <c r="QJ103" s="807"/>
      <c r="QK103" s="807"/>
      <c r="QL103" s="807"/>
      <c r="QM103" s="807"/>
      <c r="QN103" s="807"/>
      <c r="QO103" s="807"/>
      <c r="QP103" s="807"/>
      <c r="QQ103" s="807"/>
      <c r="QR103" s="807"/>
      <c r="QS103" s="807"/>
      <c r="QT103" s="807"/>
      <c r="QU103" s="807"/>
      <c r="QV103" s="807"/>
      <c r="QW103" s="807"/>
      <c r="QX103" s="807"/>
      <c r="QY103" s="807"/>
      <c r="QZ103" s="807"/>
      <c r="RA103" s="807"/>
      <c r="RB103" s="807"/>
      <c r="RC103" s="807"/>
      <c r="RD103" s="807"/>
      <c r="RE103" s="807"/>
      <c r="RF103" s="807"/>
      <c r="RG103" s="807"/>
      <c r="RH103" s="807"/>
      <c r="RI103" s="807"/>
      <c r="RJ103" s="807"/>
      <c r="RK103" s="807"/>
      <c r="RL103" s="807"/>
      <c r="RM103" s="807"/>
      <c r="RN103" s="807"/>
      <c r="RO103" s="807"/>
      <c r="RP103" s="807"/>
      <c r="RQ103" s="807"/>
      <c r="RR103" s="807"/>
      <c r="RS103" s="807"/>
      <c r="RT103" s="807"/>
      <c r="RU103" s="807"/>
      <c r="RV103" s="807"/>
      <c r="RW103" s="807"/>
      <c r="RX103" s="807"/>
      <c r="RY103" s="807"/>
      <c r="RZ103" s="807"/>
      <c r="SA103" s="807"/>
      <c r="SB103" s="807"/>
      <c r="SC103" s="807"/>
      <c r="SD103" s="807"/>
      <c r="SE103" s="807"/>
      <c r="SF103" s="807"/>
      <c r="SG103" s="807"/>
      <c r="SH103" s="807"/>
      <c r="SI103" s="807"/>
      <c r="SJ103" s="807"/>
      <c r="SK103" s="807"/>
      <c r="SL103" s="807"/>
      <c r="SM103" s="807"/>
      <c r="SN103" s="807"/>
      <c r="SO103" s="807"/>
      <c r="SP103" s="807"/>
      <c r="SQ103" s="807"/>
      <c r="SR103" s="807"/>
      <c r="SS103" s="807"/>
      <c r="ST103" s="807"/>
      <c r="SU103" s="807"/>
      <c r="SV103" s="807"/>
      <c r="SW103" s="807"/>
      <c r="SX103" s="807"/>
      <c r="SY103" s="807"/>
      <c r="SZ103" s="807"/>
      <c r="TA103" s="807"/>
      <c r="TB103" s="807"/>
      <c r="TC103" s="807"/>
      <c r="TD103" s="807"/>
      <c r="TE103" s="807"/>
      <c r="TF103" s="807"/>
      <c r="TG103" s="807"/>
      <c r="TH103" s="807"/>
      <c r="TI103" s="807"/>
      <c r="TJ103" s="807"/>
      <c r="TK103" s="807"/>
      <c r="TL103" s="807"/>
      <c r="TM103" s="807"/>
      <c r="TN103" s="807"/>
      <c r="TO103" s="807"/>
      <c r="TP103" s="807"/>
      <c r="TQ103" s="807"/>
      <c r="TR103" s="807"/>
      <c r="TS103" s="807"/>
      <c r="TT103" s="807"/>
      <c r="TU103" s="807"/>
      <c r="TV103" s="807"/>
      <c r="TW103" s="807"/>
      <c r="TX103" s="807"/>
      <c r="TY103" s="807"/>
      <c r="TZ103" s="807"/>
      <c r="UA103" s="807"/>
      <c r="UB103" s="807"/>
      <c r="UC103" s="807"/>
      <c r="UD103" s="807"/>
      <c r="UE103" s="807"/>
      <c r="UF103" s="807"/>
      <c r="UG103" s="807"/>
      <c r="UH103" s="807"/>
      <c r="UI103" s="807"/>
      <c r="UJ103" s="807"/>
      <c r="UK103" s="807"/>
      <c r="UL103" s="807"/>
      <c r="UM103" s="807"/>
      <c r="UN103" s="807"/>
      <c r="UO103" s="807"/>
      <c r="UP103" s="807"/>
      <c r="UQ103" s="807"/>
      <c r="UR103" s="807"/>
      <c r="US103" s="807"/>
      <c r="UT103" s="807"/>
      <c r="UU103" s="807"/>
      <c r="UV103" s="807"/>
      <c r="UW103" s="807"/>
      <c r="UX103" s="807"/>
      <c r="UY103" s="807"/>
      <c r="UZ103" s="807"/>
      <c r="VA103" s="807"/>
      <c r="VB103" s="807"/>
      <c r="VC103" s="807"/>
      <c r="VD103" s="807"/>
      <c r="VE103" s="807"/>
      <c r="VF103" s="807"/>
      <c r="VG103" s="807"/>
      <c r="VH103" s="807"/>
      <c r="VI103" s="807"/>
      <c r="VJ103" s="807"/>
      <c r="VK103" s="807"/>
      <c r="VL103" s="807"/>
      <c r="VM103" s="807"/>
      <c r="VN103" s="807"/>
      <c r="VO103" s="807"/>
      <c r="VP103" s="807"/>
      <c r="VQ103" s="807"/>
      <c r="VR103" s="807"/>
      <c r="VS103" s="807"/>
      <c r="VT103" s="807"/>
      <c r="VU103" s="807"/>
      <c r="VV103" s="807"/>
      <c r="VW103" s="807"/>
      <c r="VX103" s="807"/>
      <c r="VY103" s="807"/>
      <c r="VZ103" s="807"/>
      <c r="WA103" s="807"/>
      <c r="WB103" s="807"/>
      <c r="WC103" s="807"/>
      <c r="WD103" s="807"/>
      <c r="WE103" s="807"/>
      <c r="WF103" s="807"/>
      <c r="WG103" s="807"/>
      <c r="WH103" s="807"/>
      <c r="WI103" s="807"/>
      <c r="WJ103" s="807"/>
      <c r="WK103" s="807"/>
      <c r="WL103" s="807"/>
      <c r="WM103" s="807"/>
      <c r="WN103" s="807"/>
      <c r="WO103" s="807"/>
      <c r="WP103" s="807"/>
      <c r="WQ103" s="807"/>
      <c r="WR103" s="807"/>
      <c r="WS103" s="807"/>
      <c r="WT103" s="807"/>
      <c r="WU103" s="807"/>
      <c r="WV103" s="807"/>
      <c r="WW103" s="807"/>
      <c r="WX103" s="807"/>
      <c r="WY103" s="807"/>
      <c r="WZ103" s="807"/>
      <c r="XA103" s="807"/>
      <c r="XB103" s="807"/>
      <c r="XC103" s="807"/>
      <c r="XD103" s="807"/>
      <c r="XE103" s="807"/>
      <c r="XF103" s="807"/>
      <c r="XG103" s="807"/>
      <c r="XH103" s="807"/>
      <c r="XI103" s="807"/>
      <c r="XJ103" s="807"/>
      <c r="XK103" s="807"/>
      <c r="XL103" s="807"/>
      <c r="XM103" s="807"/>
      <c r="XN103" s="807"/>
      <c r="XO103" s="807"/>
      <c r="XP103" s="807"/>
      <c r="XQ103" s="807"/>
      <c r="XR103" s="807"/>
      <c r="XS103" s="807"/>
      <c r="XT103" s="807"/>
      <c r="XU103" s="807"/>
      <c r="XV103" s="807"/>
      <c r="XW103" s="807"/>
      <c r="XX103" s="807"/>
      <c r="XY103" s="807"/>
      <c r="XZ103" s="807"/>
      <c r="YA103" s="807"/>
      <c r="YB103" s="807"/>
      <c r="YC103" s="807"/>
      <c r="YD103" s="807"/>
      <c r="YE103" s="807"/>
      <c r="YF103" s="807"/>
      <c r="YG103" s="807"/>
      <c r="YH103" s="807"/>
      <c r="YI103" s="807"/>
      <c r="YJ103" s="807"/>
      <c r="YK103" s="807"/>
      <c r="YL103" s="807"/>
      <c r="YM103" s="807"/>
      <c r="YN103" s="807"/>
      <c r="YO103" s="807"/>
      <c r="YP103" s="807"/>
      <c r="YQ103" s="807"/>
      <c r="YR103" s="807"/>
      <c r="YS103" s="807"/>
      <c r="YT103" s="807"/>
      <c r="YU103" s="807"/>
      <c r="YV103" s="807"/>
      <c r="YW103" s="807"/>
      <c r="YX103" s="807"/>
      <c r="YY103" s="807"/>
      <c r="YZ103" s="807"/>
      <c r="ZA103" s="807"/>
      <c r="ZB103" s="807"/>
      <c r="ZC103" s="807"/>
      <c r="ZD103" s="807"/>
      <c r="ZE103" s="807"/>
      <c r="ZF103" s="807"/>
      <c r="ZG103" s="807"/>
      <c r="ZH103" s="807"/>
      <c r="ZI103" s="807"/>
      <c r="ZJ103" s="807"/>
      <c r="ZK103" s="807"/>
      <c r="ZL103" s="807"/>
      <c r="ZM103" s="807"/>
      <c r="ZN103" s="807"/>
      <c r="ZO103" s="807"/>
      <c r="ZP103" s="807"/>
      <c r="ZQ103" s="807"/>
      <c r="ZR103" s="807"/>
      <c r="ZS103" s="807"/>
      <c r="ZT103" s="807"/>
      <c r="ZU103" s="807"/>
      <c r="ZV103" s="807"/>
      <c r="ZW103" s="807"/>
      <c r="ZX103" s="807"/>
      <c r="ZY103" s="807"/>
      <c r="ZZ103" s="807"/>
      <c r="AAA103" s="807"/>
      <c r="AAB103" s="807"/>
      <c r="AAC103" s="807"/>
      <c r="AAD103" s="807"/>
      <c r="AAE103" s="807"/>
      <c r="AAF103" s="807"/>
      <c r="AAG103" s="807"/>
      <c r="AAH103" s="807"/>
      <c r="AAI103" s="807"/>
      <c r="AAJ103" s="807"/>
      <c r="AAK103" s="807"/>
      <c r="AAL103" s="807"/>
      <c r="AAM103" s="807"/>
      <c r="AAN103" s="807"/>
      <c r="AAO103" s="807"/>
      <c r="AAP103" s="807"/>
      <c r="AAQ103" s="807"/>
      <c r="AAR103" s="807"/>
      <c r="AAS103" s="807"/>
      <c r="AAT103" s="807"/>
      <c r="AAU103" s="807"/>
      <c r="AAV103" s="807"/>
      <c r="AAW103" s="807"/>
      <c r="AAX103" s="807"/>
      <c r="AAY103" s="807"/>
      <c r="AAZ103" s="807"/>
      <c r="ABA103" s="807"/>
      <c r="ABB103" s="807"/>
      <c r="ABC103" s="807"/>
      <c r="ABD103" s="807"/>
      <c r="ABE103" s="807"/>
      <c r="ABF103" s="807"/>
      <c r="ABG103" s="807"/>
      <c r="ABH103" s="807"/>
      <c r="ABI103" s="807"/>
      <c r="ABJ103" s="807"/>
      <c r="ABK103" s="807"/>
      <c r="ABL103" s="807"/>
      <c r="ABM103" s="807"/>
      <c r="ABN103" s="807"/>
      <c r="ABO103" s="807"/>
      <c r="ABP103" s="807"/>
      <c r="ABQ103" s="807"/>
      <c r="ABR103" s="807"/>
      <c r="ABS103" s="807"/>
      <c r="ABT103" s="807"/>
      <c r="ABU103" s="807"/>
      <c r="ABV103" s="807"/>
      <c r="ABW103" s="807"/>
      <c r="ABX103" s="807"/>
      <c r="ABY103" s="807"/>
      <c r="ABZ103" s="807"/>
      <c r="ACA103" s="807"/>
      <c r="ACB103" s="807"/>
      <c r="ACC103" s="807"/>
      <c r="ACD103" s="807"/>
      <c r="ACE103" s="807"/>
      <c r="ACF103" s="807"/>
      <c r="ACG103" s="807"/>
      <c r="ACH103" s="807"/>
      <c r="ACI103" s="807"/>
      <c r="ACJ103" s="807"/>
      <c r="ACK103" s="807"/>
      <c r="ACL103" s="807"/>
      <c r="ACM103" s="807"/>
      <c r="ACN103" s="807"/>
      <c r="ACO103" s="807"/>
      <c r="ACP103" s="807"/>
      <c r="ACQ103" s="807"/>
      <c r="ACR103" s="807"/>
      <c r="ACS103" s="807"/>
      <c r="ACT103" s="807"/>
      <c r="ACU103" s="807"/>
      <c r="ACV103" s="807"/>
      <c r="ACW103" s="807"/>
      <c r="ACX103" s="807"/>
      <c r="ACY103" s="807"/>
      <c r="ACZ103" s="807"/>
      <c r="ADA103" s="807"/>
      <c r="ADB103" s="807"/>
      <c r="ADC103" s="807"/>
      <c r="ADD103" s="807"/>
      <c r="ADE103" s="807"/>
      <c r="ADF103" s="807"/>
      <c r="ADG103" s="807"/>
      <c r="ADH103" s="807"/>
      <c r="ADI103" s="807"/>
      <c r="ADJ103" s="807"/>
      <c r="ADK103" s="807"/>
      <c r="ADL103" s="807"/>
      <c r="ADM103" s="807"/>
      <c r="ADN103" s="807"/>
      <c r="ADO103" s="807"/>
      <c r="ADP103" s="807"/>
      <c r="ADQ103" s="807"/>
      <c r="ADR103" s="807"/>
      <c r="ADS103" s="807"/>
      <c r="ADT103" s="807"/>
      <c r="ADU103" s="807"/>
      <c r="ADV103" s="807"/>
      <c r="ADW103" s="807"/>
      <c r="ADX103" s="807"/>
      <c r="ADY103" s="807"/>
      <c r="ADZ103" s="807"/>
      <c r="AEA103" s="807"/>
      <c r="AEB103" s="807"/>
      <c r="AEC103" s="807"/>
      <c r="AED103" s="807"/>
      <c r="AEE103" s="807"/>
      <c r="AEF103" s="807"/>
      <c r="AEG103" s="807"/>
      <c r="AEH103" s="807"/>
      <c r="AEI103" s="807"/>
      <c r="AEJ103" s="807"/>
      <c r="AEK103" s="807"/>
      <c r="AEL103" s="807"/>
      <c r="AEM103" s="807"/>
      <c r="AEN103" s="807"/>
      <c r="AEO103" s="807"/>
      <c r="AEP103" s="807"/>
      <c r="AEQ103" s="807"/>
      <c r="AER103" s="807"/>
      <c r="AES103" s="807"/>
      <c r="AET103" s="807"/>
      <c r="AEU103" s="807"/>
      <c r="AEV103" s="807"/>
      <c r="AEW103" s="807"/>
      <c r="AEX103" s="807"/>
      <c r="AEY103" s="807"/>
      <c r="AEZ103" s="807"/>
      <c r="AFA103" s="807"/>
      <c r="AFB103" s="807"/>
      <c r="AFC103" s="807"/>
      <c r="AFD103" s="807"/>
      <c r="AFE103" s="807"/>
      <c r="AFF103" s="807"/>
      <c r="AFG103" s="807"/>
      <c r="AFH103" s="807"/>
      <c r="AFI103" s="807"/>
      <c r="AFJ103" s="807"/>
      <c r="AFK103" s="807"/>
      <c r="AFL103" s="807"/>
      <c r="AFM103" s="807"/>
      <c r="AFN103" s="807"/>
      <c r="AFO103" s="807"/>
      <c r="AFP103" s="807"/>
      <c r="AFQ103" s="807"/>
      <c r="AFR103" s="807"/>
      <c r="AFS103" s="807"/>
      <c r="AFT103" s="807"/>
      <c r="AFU103" s="807"/>
      <c r="AFV103" s="807"/>
      <c r="AFW103" s="807"/>
      <c r="AFX103" s="807"/>
      <c r="AFY103" s="807"/>
      <c r="AFZ103" s="807"/>
      <c r="AGA103" s="807"/>
      <c r="AGB103" s="807"/>
      <c r="AGC103" s="807"/>
      <c r="AGD103" s="807"/>
      <c r="AGE103" s="807"/>
      <c r="AGF103" s="807"/>
      <c r="AGG103" s="807"/>
      <c r="AGH103" s="807"/>
      <c r="AGI103" s="807"/>
      <c r="AGJ103" s="807"/>
      <c r="AGK103" s="807"/>
      <c r="AGL103" s="807"/>
      <c r="AGM103" s="807"/>
      <c r="AGN103" s="807"/>
      <c r="AGO103" s="807"/>
      <c r="AGP103" s="807"/>
      <c r="AGQ103" s="807"/>
      <c r="AGR103" s="807"/>
      <c r="AGS103" s="807"/>
      <c r="AGT103" s="807"/>
      <c r="AGU103" s="807"/>
      <c r="AGV103" s="807"/>
      <c r="AGW103" s="807"/>
      <c r="AGX103" s="807"/>
      <c r="AGY103" s="807"/>
      <c r="AGZ103" s="807"/>
      <c r="AHA103" s="807"/>
      <c r="AHB103" s="807"/>
      <c r="AHC103" s="807"/>
      <c r="AHD103" s="807"/>
      <c r="AHE103" s="807"/>
      <c r="AHF103" s="807"/>
      <c r="AHG103" s="807"/>
      <c r="AHH103" s="807"/>
      <c r="AHI103" s="807"/>
      <c r="AHJ103" s="807"/>
      <c r="AHK103" s="807"/>
      <c r="AHL103" s="807"/>
      <c r="AHM103" s="807"/>
      <c r="AHN103" s="807"/>
      <c r="AHO103" s="807"/>
      <c r="AHP103" s="807"/>
      <c r="AHQ103" s="807"/>
      <c r="AHR103" s="807"/>
      <c r="AHS103" s="807"/>
      <c r="AHT103" s="807"/>
      <c r="AHU103" s="807"/>
      <c r="AHV103" s="807"/>
      <c r="AHW103" s="807"/>
      <c r="AHX103" s="807"/>
      <c r="AHY103" s="807"/>
      <c r="AHZ103" s="807"/>
      <c r="AIA103" s="807"/>
      <c r="AIB103" s="807"/>
      <c r="AIC103" s="807"/>
      <c r="AID103" s="807"/>
      <c r="AIE103" s="807"/>
      <c r="AIF103" s="807"/>
      <c r="AIG103" s="807"/>
      <c r="AIH103" s="807"/>
      <c r="AII103" s="807"/>
      <c r="AIJ103" s="807"/>
      <c r="AIK103" s="807"/>
      <c r="AIL103" s="807"/>
      <c r="AIM103" s="807"/>
      <c r="AIN103" s="807"/>
      <c r="AIO103" s="807"/>
      <c r="AIP103" s="807"/>
      <c r="AIQ103" s="807"/>
      <c r="AIR103" s="807"/>
      <c r="AIS103" s="807"/>
      <c r="AIT103" s="807"/>
      <c r="AIU103" s="807"/>
      <c r="AIV103" s="807"/>
      <c r="AIW103" s="807"/>
      <c r="AIX103" s="807"/>
      <c r="AIY103" s="807"/>
      <c r="AIZ103" s="807"/>
      <c r="AJA103" s="807"/>
      <c r="AJB103" s="807"/>
      <c r="AJC103" s="807"/>
      <c r="AJD103" s="807"/>
      <c r="AJE103" s="807"/>
      <c r="AJF103" s="807"/>
      <c r="AJG103" s="807"/>
      <c r="AJH103" s="807"/>
      <c r="AJI103" s="807"/>
      <c r="AJJ103" s="807"/>
      <c r="AJK103" s="807"/>
      <c r="AJL103" s="807"/>
      <c r="AJM103" s="807"/>
      <c r="AJN103" s="807"/>
      <c r="AJO103" s="807"/>
      <c r="AJP103" s="807"/>
      <c r="AJQ103" s="807"/>
      <c r="AJR103" s="807"/>
      <c r="AJS103" s="807"/>
      <c r="AJT103" s="807"/>
      <c r="AJU103" s="807"/>
      <c r="AJV103" s="807"/>
      <c r="AJW103" s="807"/>
      <c r="AJX103" s="807"/>
      <c r="AJY103" s="807"/>
      <c r="AJZ103" s="807"/>
      <c r="AKA103" s="807"/>
      <c r="AKB103" s="807"/>
      <c r="AKC103" s="807"/>
      <c r="AKD103" s="807"/>
      <c r="AKE103" s="807"/>
      <c r="AKF103" s="807"/>
      <c r="AKG103" s="807"/>
      <c r="AKH103" s="807"/>
      <c r="AKI103" s="807"/>
      <c r="AKJ103" s="807"/>
      <c r="AKK103" s="807"/>
      <c r="AKL103" s="807"/>
      <c r="AKM103" s="807"/>
      <c r="AKN103" s="807"/>
      <c r="AKO103" s="807"/>
      <c r="AKP103" s="807"/>
      <c r="AKQ103" s="807"/>
      <c r="AKR103" s="807"/>
      <c r="AKS103" s="807"/>
      <c r="AKT103" s="807"/>
      <c r="AKU103" s="807"/>
      <c r="AKV103" s="807"/>
      <c r="AKW103" s="807"/>
      <c r="AKX103" s="807"/>
      <c r="AKY103" s="807"/>
      <c r="AKZ103" s="807"/>
      <c r="ALA103" s="807"/>
      <c r="ALB103" s="807"/>
      <c r="ALC103" s="807"/>
      <c r="ALD103" s="807"/>
      <c r="ALE103" s="807"/>
      <c r="ALF103" s="807"/>
      <c r="ALG103" s="807"/>
      <c r="ALH103" s="807"/>
      <c r="ALI103" s="807"/>
      <c r="ALJ103" s="807"/>
      <c r="ALK103" s="807"/>
      <c r="ALL103" s="807"/>
      <c r="ALM103" s="807"/>
      <c r="ALN103" s="807"/>
      <c r="ALO103" s="807"/>
      <c r="ALP103" s="807"/>
      <c r="ALQ103" s="807"/>
      <c r="ALR103" s="807"/>
      <c r="ALS103" s="807"/>
      <c r="ALT103" s="807"/>
      <c r="ALU103" s="807"/>
      <c r="ALV103" s="807"/>
      <c r="ALW103" s="807"/>
      <c r="ALX103" s="807"/>
      <c r="ALY103" s="807"/>
      <c r="ALZ103" s="807"/>
      <c r="AMA103" s="807"/>
      <c r="AMB103" s="807"/>
      <c r="AMC103" s="807"/>
      <c r="AMD103" s="807"/>
      <c r="AME103" s="807"/>
      <c r="AMF103" s="807"/>
      <c r="AMG103" s="807"/>
      <c r="AMH103" s="807"/>
      <c r="AMI103" s="807"/>
      <c r="AMJ103" s="807"/>
      <c r="AMK103" s="807"/>
      <c r="AML103" s="807"/>
      <c r="AMM103" s="807"/>
      <c r="AMN103" s="807"/>
      <c r="AMO103" s="807"/>
      <c r="AMP103" s="807"/>
      <c r="AMQ103" s="807"/>
    </row>
    <row r="104" spans="1:1031" s="694" customFormat="1">
      <c r="A104" s="685"/>
      <c r="B104" s="1055">
        <v>973</v>
      </c>
      <c r="C104" s="1055" t="s">
        <v>686</v>
      </c>
      <c r="D104" s="1055">
        <v>1809.2654384262821</v>
      </c>
      <c r="E104" s="1055">
        <v>1809.9849245592318</v>
      </c>
      <c r="F104" s="1055">
        <v>1812.8302525843901</v>
      </c>
      <c r="G104" s="1055">
        <v>2432.6636627325315</v>
      </c>
      <c r="H104" s="1055">
        <v>2508.3577884037654</v>
      </c>
      <c r="I104" s="1055">
        <v>2524.7841591735219</v>
      </c>
      <c r="J104" s="1055">
        <v>2306.3653903235377</v>
      </c>
      <c r="K104" s="1055">
        <v>2563.3013734882365</v>
      </c>
      <c r="L104" s="1055">
        <v>3276.6166727338918</v>
      </c>
      <c r="M104" s="1055">
        <v>2583.1161640027799</v>
      </c>
      <c r="N104" s="1055">
        <v>2707.3893836836482</v>
      </c>
      <c r="O104" s="1055">
        <v>2662.2083697724765</v>
      </c>
      <c r="P104" s="1068">
        <v>2647.922309053376</v>
      </c>
      <c r="Q104" s="1050">
        <v>3336.9267921944584</v>
      </c>
      <c r="R104" s="1050">
        <v>3288.9356731485873</v>
      </c>
      <c r="S104" s="1050">
        <v>3370.0730636606613</v>
      </c>
      <c r="T104" s="1050">
        <v>3494.0439181977317</v>
      </c>
      <c r="U104" s="1050">
        <v>3462.064782666022</v>
      </c>
      <c r="V104" s="1055">
        <v>3519</v>
      </c>
      <c r="W104" s="1055">
        <v>3470</v>
      </c>
      <c r="X104" s="1055">
        <v>3582</v>
      </c>
      <c r="Y104" s="1069">
        <v>3782</v>
      </c>
      <c r="Z104" s="1059">
        <v>4180</v>
      </c>
      <c r="AA104" s="1059">
        <v>3800</v>
      </c>
      <c r="AB104" s="2"/>
      <c r="AC104" s="966"/>
      <c r="AD104" s="693"/>
      <c r="AE104" s="693"/>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807"/>
      <c r="DA104" s="807"/>
      <c r="DB104" s="807"/>
      <c r="DC104" s="807"/>
      <c r="DD104" s="807"/>
      <c r="DE104" s="807"/>
      <c r="DF104" s="807"/>
      <c r="DG104" s="807"/>
      <c r="DH104" s="807"/>
      <c r="DI104" s="807"/>
      <c r="DJ104" s="807"/>
      <c r="DK104" s="807"/>
      <c r="DL104" s="807"/>
      <c r="DM104" s="807"/>
      <c r="DN104" s="807"/>
      <c r="DO104" s="807"/>
      <c r="DP104" s="807"/>
      <c r="DQ104" s="807"/>
      <c r="DR104" s="807"/>
      <c r="DS104" s="807"/>
      <c r="DT104" s="807"/>
      <c r="DU104" s="807"/>
      <c r="DV104" s="807"/>
      <c r="DW104" s="807"/>
      <c r="DX104" s="807"/>
      <c r="DY104" s="807"/>
      <c r="DZ104" s="807"/>
      <c r="EA104" s="807"/>
      <c r="EB104" s="807"/>
      <c r="EC104" s="807"/>
      <c r="ED104" s="807"/>
      <c r="EE104" s="807"/>
      <c r="EF104" s="807"/>
      <c r="EG104" s="807"/>
      <c r="EH104" s="807"/>
      <c r="EI104" s="807"/>
      <c r="EJ104" s="807"/>
      <c r="EK104" s="807"/>
      <c r="EL104" s="807"/>
      <c r="EM104" s="807"/>
      <c r="EN104" s="807"/>
      <c r="EO104" s="807"/>
      <c r="EP104" s="807"/>
      <c r="EQ104" s="807"/>
      <c r="ER104" s="807"/>
      <c r="ES104" s="807"/>
      <c r="ET104" s="807"/>
      <c r="EU104" s="807"/>
      <c r="EV104" s="807"/>
      <c r="EW104" s="807"/>
      <c r="EX104" s="807"/>
      <c r="EY104" s="807"/>
      <c r="EZ104" s="807"/>
      <c r="FA104" s="807"/>
      <c r="FB104" s="807"/>
      <c r="FC104" s="807"/>
      <c r="FD104" s="807"/>
      <c r="FE104" s="807"/>
      <c r="FF104" s="807"/>
      <c r="FG104" s="807"/>
      <c r="FH104" s="807"/>
      <c r="FI104" s="807"/>
      <c r="FJ104" s="807"/>
      <c r="FK104" s="807"/>
      <c r="FL104" s="807"/>
      <c r="FM104" s="807"/>
      <c r="FN104" s="807"/>
      <c r="FO104" s="807"/>
      <c r="FP104" s="807"/>
      <c r="FQ104" s="807"/>
      <c r="FR104" s="807"/>
      <c r="FS104" s="807"/>
      <c r="FT104" s="807"/>
      <c r="FU104" s="807"/>
      <c r="FV104" s="807"/>
      <c r="FW104" s="807"/>
      <c r="FX104" s="807"/>
      <c r="FY104" s="807"/>
      <c r="FZ104" s="807"/>
      <c r="GA104" s="807"/>
      <c r="GB104" s="807"/>
      <c r="GC104" s="807"/>
      <c r="GD104" s="807"/>
      <c r="GE104" s="807"/>
      <c r="GF104" s="807"/>
      <c r="GG104" s="807"/>
      <c r="GH104" s="807"/>
      <c r="GI104" s="807"/>
      <c r="GJ104" s="807"/>
      <c r="GK104" s="807"/>
      <c r="GL104" s="807"/>
      <c r="GM104" s="807"/>
      <c r="GN104" s="807"/>
      <c r="GO104" s="807"/>
      <c r="GP104" s="807"/>
      <c r="GQ104" s="807"/>
      <c r="GR104" s="807"/>
      <c r="GS104" s="807"/>
      <c r="GT104" s="807"/>
      <c r="GU104" s="807"/>
      <c r="GV104" s="807"/>
      <c r="GW104" s="807"/>
      <c r="GX104" s="807"/>
      <c r="GY104" s="807"/>
      <c r="GZ104" s="807"/>
      <c r="HA104" s="807"/>
      <c r="HB104" s="807"/>
      <c r="HC104" s="807"/>
      <c r="HD104" s="807"/>
      <c r="HE104" s="807"/>
      <c r="HF104" s="807"/>
      <c r="HG104" s="807"/>
      <c r="HH104" s="807"/>
      <c r="HI104" s="807"/>
      <c r="HJ104" s="807"/>
      <c r="HK104" s="807"/>
      <c r="HL104" s="807"/>
      <c r="HM104" s="807"/>
      <c r="HN104" s="807"/>
      <c r="HO104" s="807"/>
      <c r="HP104" s="807"/>
      <c r="HQ104" s="807"/>
      <c r="HR104" s="807"/>
      <c r="HS104" s="807"/>
      <c r="HT104" s="807"/>
      <c r="HU104" s="807"/>
      <c r="HV104" s="807"/>
      <c r="HW104" s="807"/>
      <c r="HX104" s="807"/>
      <c r="HY104" s="807"/>
      <c r="HZ104" s="807"/>
      <c r="IA104" s="807"/>
      <c r="IB104" s="807"/>
      <c r="IC104" s="807"/>
      <c r="ID104" s="807"/>
      <c r="IE104" s="807"/>
      <c r="IF104" s="807"/>
      <c r="IG104" s="807"/>
      <c r="IH104" s="807"/>
      <c r="II104" s="807"/>
      <c r="IJ104" s="807"/>
      <c r="IK104" s="807"/>
      <c r="IL104" s="807"/>
      <c r="IM104" s="807"/>
      <c r="IN104" s="807"/>
      <c r="IO104" s="807"/>
      <c r="IP104" s="807"/>
      <c r="IQ104" s="807"/>
      <c r="IR104" s="807"/>
      <c r="IS104" s="807"/>
      <c r="IT104" s="807"/>
      <c r="IU104" s="807"/>
      <c r="IV104" s="807"/>
      <c r="IW104" s="807"/>
      <c r="IX104" s="807"/>
      <c r="IY104" s="807"/>
      <c r="IZ104" s="807"/>
      <c r="JA104" s="807"/>
      <c r="JB104" s="807"/>
      <c r="JC104" s="807"/>
      <c r="JD104" s="807"/>
      <c r="JE104" s="807"/>
      <c r="JF104" s="807"/>
      <c r="JG104" s="807"/>
      <c r="JH104" s="807"/>
      <c r="JI104" s="807"/>
      <c r="JJ104" s="807"/>
      <c r="JK104" s="807"/>
      <c r="JL104" s="807"/>
      <c r="JM104" s="807"/>
      <c r="JN104" s="807"/>
      <c r="JO104" s="807"/>
      <c r="JP104" s="807"/>
      <c r="JQ104" s="807"/>
      <c r="JR104" s="807"/>
      <c r="JS104" s="807"/>
      <c r="JT104" s="807"/>
      <c r="JU104" s="807"/>
      <c r="JV104" s="807"/>
      <c r="JW104" s="807"/>
      <c r="JX104" s="807"/>
      <c r="JY104" s="807"/>
      <c r="JZ104" s="807"/>
      <c r="KA104" s="807"/>
      <c r="KB104" s="807"/>
      <c r="KC104" s="807"/>
      <c r="KD104" s="807"/>
      <c r="KE104" s="807"/>
      <c r="KF104" s="807"/>
      <c r="KG104" s="807"/>
      <c r="KH104" s="807"/>
      <c r="KI104" s="807"/>
      <c r="KJ104" s="807"/>
      <c r="KK104" s="807"/>
      <c r="KL104" s="807"/>
      <c r="KM104" s="807"/>
      <c r="KN104" s="807"/>
      <c r="KO104" s="807"/>
      <c r="KP104" s="807"/>
      <c r="KQ104" s="807"/>
      <c r="KR104" s="807"/>
      <c r="KS104" s="807"/>
      <c r="KT104" s="807"/>
      <c r="KU104" s="807"/>
      <c r="KV104" s="807"/>
      <c r="KW104" s="807"/>
      <c r="KX104" s="807"/>
      <c r="KY104" s="807"/>
      <c r="KZ104" s="807"/>
      <c r="LA104" s="807"/>
      <c r="LB104" s="807"/>
      <c r="LC104" s="807"/>
      <c r="LD104" s="807"/>
      <c r="LE104" s="807"/>
      <c r="LF104" s="807"/>
      <c r="LG104" s="807"/>
      <c r="LH104" s="807"/>
      <c r="LI104" s="807"/>
      <c r="LJ104" s="807"/>
      <c r="LK104" s="807"/>
      <c r="LL104" s="807"/>
      <c r="LM104" s="807"/>
      <c r="LN104" s="807"/>
      <c r="LO104" s="807"/>
      <c r="LP104" s="807"/>
      <c r="LQ104" s="807"/>
      <c r="LR104" s="807"/>
      <c r="LS104" s="807"/>
      <c r="LT104" s="807"/>
      <c r="LU104" s="807"/>
      <c r="LV104" s="807"/>
      <c r="LW104" s="807"/>
      <c r="LX104" s="807"/>
      <c r="LY104" s="807"/>
      <c r="LZ104" s="807"/>
      <c r="MA104" s="807"/>
      <c r="MB104" s="807"/>
      <c r="MC104" s="807"/>
      <c r="MD104" s="807"/>
      <c r="ME104" s="807"/>
      <c r="MF104" s="807"/>
      <c r="MG104" s="807"/>
      <c r="MH104" s="807"/>
      <c r="MI104" s="807"/>
      <c r="MJ104" s="807"/>
      <c r="MK104" s="807"/>
      <c r="ML104" s="807"/>
      <c r="MM104" s="807"/>
      <c r="MN104" s="807"/>
      <c r="MO104" s="807"/>
      <c r="MP104" s="807"/>
      <c r="MQ104" s="807"/>
      <c r="MR104" s="807"/>
      <c r="MS104" s="807"/>
      <c r="MT104" s="807"/>
      <c r="MU104" s="807"/>
      <c r="MV104" s="807"/>
      <c r="MW104" s="807"/>
      <c r="MX104" s="807"/>
      <c r="MY104" s="807"/>
      <c r="MZ104" s="807"/>
      <c r="NA104" s="807"/>
      <c r="NB104" s="807"/>
      <c r="NC104" s="807"/>
      <c r="ND104" s="807"/>
      <c r="NE104" s="807"/>
      <c r="NF104" s="807"/>
      <c r="NG104" s="807"/>
      <c r="NH104" s="807"/>
      <c r="NI104" s="807"/>
      <c r="NJ104" s="807"/>
      <c r="NK104" s="807"/>
      <c r="NL104" s="807"/>
      <c r="NM104" s="807"/>
      <c r="NN104" s="807"/>
      <c r="NO104" s="807"/>
      <c r="NP104" s="807"/>
      <c r="NQ104" s="807"/>
      <c r="NR104" s="807"/>
      <c r="NS104" s="807"/>
      <c r="NT104" s="807"/>
      <c r="NU104" s="807"/>
      <c r="NV104" s="807"/>
      <c r="NW104" s="807"/>
      <c r="NX104" s="807"/>
      <c r="NY104" s="807"/>
      <c r="NZ104" s="807"/>
      <c r="OA104" s="807"/>
      <c r="OB104" s="807"/>
      <c r="OC104" s="807"/>
      <c r="OD104" s="807"/>
      <c r="OE104" s="807"/>
      <c r="OF104" s="807"/>
      <c r="OG104" s="807"/>
      <c r="OH104" s="807"/>
      <c r="OI104" s="807"/>
      <c r="OJ104" s="807"/>
      <c r="OK104" s="807"/>
      <c r="OL104" s="807"/>
      <c r="OM104" s="807"/>
      <c r="ON104" s="807"/>
      <c r="OO104" s="807"/>
      <c r="OP104" s="807"/>
      <c r="OQ104" s="807"/>
      <c r="OR104" s="807"/>
      <c r="OS104" s="807"/>
      <c r="OT104" s="807"/>
      <c r="OU104" s="807"/>
      <c r="OV104" s="807"/>
      <c r="OW104" s="807"/>
      <c r="OX104" s="807"/>
      <c r="OY104" s="807"/>
      <c r="OZ104" s="807"/>
      <c r="PA104" s="807"/>
      <c r="PB104" s="807"/>
      <c r="PC104" s="807"/>
      <c r="PD104" s="807"/>
      <c r="PE104" s="807"/>
      <c r="PF104" s="807"/>
      <c r="PG104" s="807"/>
      <c r="PH104" s="807"/>
      <c r="PI104" s="807"/>
      <c r="PJ104" s="807"/>
      <c r="PK104" s="807"/>
      <c r="PL104" s="807"/>
      <c r="PM104" s="807"/>
      <c r="PN104" s="807"/>
      <c r="PO104" s="807"/>
      <c r="PP104" s="807"/>
      <c r="PQ104" s="807"/>
      <c r="PR104" s="807"/>
      <c r="PS104" s="807"/>
      <c r="PT104" s="807"/>
      <c r="PU104" s="807"/>
      <c r="PV104" s="807"/>
      <c r="PW104" s="807"/>
      <c r="PX104" s="807"/>
      <c r="PY104" s="807"/>
      <c r="PZ104" s="807"/>
      <c r="QA104" s="807"/>
      <c r="QB104" s="807"/>
      <c r="QC104" s="807"/>
      <c r="QD104" s="807"/>
      <c r="QE104" s="807"/>
      <c r="QF104" s="807"/>
      <c r="QG104" s="807"/>
      <c r="QH104" s="807"/>
      <c r="QI104" s="807"/>
      <c r="QJ104" s="807"/>
      <c r="QK104" s="807"/>
      <c r="QL104" s="807"/>
      <c r="QM104" s="807"/>
      <c r="QN104" s="807"/>
      <c r="QO104" s="807"/>
      <c r="QP104" s="807"/>
      <c r="QQ104" s="807"/>
      <c r="QR104" s="807"/>
      <c r="QS104" s="807"/>
      <c r="QT104" s="807"/>
      <c r="QU104" s="807"/>
      <c r="QV104" s="807"/>
      <c r="QW104" s="807"/>
      <c r="QX104" s="807"/>
      <c r="QY104" s="807"/>
      <c r="QZ104" s="807"/>
      <c r="RA104" s="807"/>
      <c r="RB104" s="807"/>
      <c r="RC104" s="807"/>
      <c r="RD104" s="807"/>
      <c r="RE104" s="807"/>
      <c r="RF104" s="807"/>
      <c r="RG104" s="807"/>
      <c r="RH104" s="807"/>
      <c r="RI104" s="807"/>
      <c r="RJ104" s="807"/>
      <c r="RK104" s="807"/>
      <c r="RL104" s="807"/>
      <c r="RM104" s="807"/>
      <c r="RN104" s="807"/>
      <c r="RO104" s="807"/>
      <c r="RP104" s="807"/>
      <c r="RQ104" s="807"/>
      <c r="RR104" s="807"/>
      <c r="RS104" s="807"/>
      <c r="RT104" s="807"/>
      <c r="RU104" s="807"/>
      <c r="RV104" s="807"/>
      <c r="RW104" s="807"/>
      <c r="RX104" s="807"/>
      <c r="RY104" s="807"/>
      <c r="RZ104" s="807"/>
      <c r="SA104" s="807"/>
      <c r="SB104" s="807"/>
      <c r="SC104" s="807"/>
      <c r="SD104" s="807"/>
      <c r="SE104" s="807"/>
      <c r="SF104" s="807"/>
      <c r="SG104" s="807"/>
      <c r="SH104" s="807"/>
      <c r="SI104" s="807"/>
      <c r="SJ104" s="807"/>
      <c r="SK104" s="807"/>
      <c r="SL104" s="807"/>
      <c r="SM104" s="807"/>
      <c r="SN104" s="807"/>
      <c r="SO104" s="807"/>
      <c r="SP104" s="807"/>
      <c r="SQ104" s="807"/>
      <c r="SR104" s="807"/>
      <c r="SS104" s="807"/>
      <c r="ST104" s="807"/>
      <c r="SU104" s="807"/>
      <c r="SV104" s="807"/>
      <c r="SW104" s="807"/>
      <c r="SX104" s="807"/>
      <c r="SY104" s="807"/>
      <c r="SZ104" s="807"/>
      <c r="TA104" s="807"/>
      <c r="TB104" s="807"/>
      <c r="TC104" s="807"/>
      <c r="TD104" s="807"/>
      <c r="TE104" s="807"/>
      <c r="TF104" s="807"/>
      <c r="TG104" s="807"/>
      <c r="TH104" s="807"/>
      <c r="TI104" s="807"/>
      <c r="TJ104" s="807"/>
      <c r="TK104" s="807"/>
      <c r="TL104" s="807"/>
      <c r="TM104" s="807"/>
      <c r="TN104" s="807"/>
      <c r="TO104" s="807"/>
      <c r="TP104" s="807"/>
      <c r="TQ104" s="807"/>
      <c r="TR104" s="807"/>
      <c r="TS104" s="807"/>
      <c r="TT104" s="807"/>
      <c r="TU104" s="807"/>
      <c r="TV104" s="807"/>
      <c r="TW104" s="807"/>
      <c r="TX104" s="807"/>
      <c r="TY104" s="807"/>
      <c r="TZ104" s="807"/>
      <c r="UA104" s="807"/>
      <c r="UB104" s="807"/>
      <c r="UC104" s="807"/>
      <c r="UD104" s="807"/>
      <c r="UE104" s="807"/>
      <c r="UF104" s="807"/>
      <c r="UG104" s="807"/>
      <c r="UH104" s="807"/>
      <c r="UI104" s="807"/>
      <c r="UJ104" s="807"/>
      <c r="UK104" s="807"/>
      <c r="UL104" s="807"/>
      <c r="UM104" s="807"/>
      <c r="UN104" s="807"/>
      <c r="UO104" s="807"/>
      <c r="UP104" s="807"/>
      <c r="UQ104" s="807"/>
      <c r="UR104" s="807"/>
      <c r="US104" s="807"/>
      <c r="UT104" s="807"/>
      <c r="UU104" s="807"/>
      <c r="UV104" s="807"/>
      <c r="UW104" s="807"/>
      <c r="UX104" s="807"/>
      <c r="UY104" s="807"/>
      <c r="UZ104" s="807"/>
      <c r="VA104" s="807"/>
      <c r="VB104" s="807"/>
      <c r="VC104" s="807"/>
      <c r="VD104" s="807"/>
      <c r="VE104" s="807"/>
      <c r="VF104" s="807"/>
      <c r="VG104" s="807"/>
      <c r="VH104" s="807"/>
      <c r="VI104" s="807"/>
      <c r="VJ104" s="807"/>
      <c r="VK104" s="807"/>
      <c r="VL104" s="807"/>
      <c r="VM104" s="807"/>
      <c r="VN104" s="807"/>
      <c r="VO104" s="807"/>
      <c r="VP104" s="807"/>
      <c r="VQ104" s="807"/>
      <c r="VR104" s="807"/>
      <c r="VS104" s="807"/>
      <c r="VT104" s="807"/>
      <c r="VU104" s="807"/>
      <c r="VV104" s="807"/>
      <c r="VW104" s="807"/>
      <c r="VX104" s="807"/>
      <c r="VY104" s="807"/>
      <c r="VZ104" s="807"/>
      <c r="WA104" s="807"/>
      <c r="WB104" s="807"/>
      <c r="WC104" s="807"/>
      <c r="WD104" s="807"/>
      <c r="WE104" s="807"/>
      <c r="WF104" s="807"/>
      <c r="WG104" s="807"/>
      <c r="WH104" s="807"/>
      <c r="WI104" s="807"/>
      <c r="WJ104" s="807"/>
      <c r="WK104" s="807"/>
      <c r="WL104" s="807"/>
      <c r="WM104" s="807"/>
      <c r="WN104" s="807"/>
      <c r="WO104" s="807"/>
      <c r="WP104" s="807"/>
      <c r="WQ104" s="807"/>
      <c r="WR104" s="807"/>
      <c r="WS104" s="807"/>
      <c r="WT104" s="807"/>
      <c r="WU104" s="807"/>
      <c r="WV104" s="807"/>
      <c r="WW104" s="807"/>
      <c r="WX104" s="807"/>
      <c r="WY104" s="807"/>
      <c r="WZ104" s="807"/>
      <c r="XA104" s="807"/>
      <c r="XB104" s="807"/>
      <c r="XC104" s="807"/>
      <c r="XD104" s="807"/>
      <c r="XE104" s="807"/>
      <c r="XF104" s="807"/>
      <c r="XG104" s="807"/>
      <c r="XH104" s="807"/>
      <c r="XI104" s="807"/>
      <c r="XJ104" s="807"/>
      <c r="XK104" s="807"/>
      <c r="XL104" s="807"/>
      <c r="XM104" s="807"/>
      <c r="XN104" s="807"/>
      <c r="XO104" s="807"/>
      <c r="XP104" s="807"/>
      <c r="XQ104" s="807"/>
      <c r="XR104" s="807"/>
      <c r="XS104" s="807"/>
      <c r="XT104" s="807"/>
      <c r="XU104" s="807"/>
      <c r="XV104" s="807"/>
      <c r="XW104" s="807"/>
      <c r="XX104" s="807"/>
      <c r="XY104" s="807"/>
      <c r="XZ104" s="807"/>
      <c r="YA104" s="807"/>
      <c r="YB104" s="807"/>
      <c r="YC104" s="807"/>
      <c r="YD104" s="807"/>
      <c r="YE104" s="807"/>
      <c r="YF104" s="807"/>
      <c r="YG104" s="807"/>
      <c r="YH104" s="807"/>
      <c r="YI104" s="807"/>
      <c r="YJ104" s="807"/>
      <c r="YK104" s="807"/>
      <c r="YL104" s="807"/>
      <c r="YM104" s="807"/>
      <c r="YN104" s="807"/>
      <c r="YO104" s="807"/>
      <c r="YP104" s="807"/>
      <c r="YQ104" s="807"/>
      <c r="YR104" s="807"/>
      <c r="YS104" s="807"/>
      <c r="YT104" s="807"/>
      <c r="YU104" s="807"/>
      <c r="YV104" s="807"/>
      <c r="YW104" s="807"/>
      <c r="YX104" s="807"/>
      <c r="YY104" s="807"/>
      <c r="YZ104" s="807"/>
      <c r="ZA104" s="807"/>
      <c r="ZB104" s="807"/>
      <c r="ZC104" s="807"/>
      <c r="ZD104" s="807"/>
      <c r="ZE104" s="807"/>
      <c r="ZF104" s="807"/>
      <c r="ZG104" s="807"/>
      <c r="ZH104" s="807"/>
      <c r="ZI104" s="807"/>
      <c r="ZJ104" s="807"/>
      <c r="ZK104" s="807"/>
      <c r="ZL104" s="807"/>
      <c r="ZM104" s="807"/>
      <c r="ZN104" s="807"/>
      <c r="ZO104" s="807"/>
      <c r="ZP104" s="807"/>
      <c r="ZQ104" s="807"/>
      <c r="ZR104" s="807"/>
      <c r="ZS104" s="807"/>
      <c r="ZT104" s="807"/>
      <c r="ZU104" s="807"/>
      <c r="ZV104" s="807"/>
      <c r="ZW104" s="807"/>
      <c r="ZX104" s="807"/>
      <c r="ZY104" s="807"/>
      <c r="ZZ104" s="807"/>
      <c r="AAA104" s="807"/>
      <c r="AAB104" s="807"/>
      <c r="AAC104" s="807"/>
      <c r="AAD104" s="807"/>
      <c r="AAE104" s="807"/>
      <c r="AAF104" s="807"/>
      <c r="AAG104" s="807"/>
      <c r="AAH104" s="807"/>
      <c r="AAI104" s="807"/>
      <c r="AAJ104" s="807"/>
      <c r="AAK104" s="807"/>
      <c r="AAL104" s="807"/>
      <c r="AAM104" s="807"/>
      <c r="AAN104" s="807"/>
      <c r="AAO104" s="807"/>
      <c r="AAP104" s="807"/>
      <c r="AAQ104" s="807"/>
      <c r="AAR104" s="807"/>
      <c r="AAS104" s="807"/>
      <c r="AAT104" s="807"/>
      <c r="AAU104" s="807"/>
      <c r="AAV104" s="807"/>
      <c r="AAW104" s="807"/>
      <c r="AAX104" s="807"/>
      <c r="AAY104" s="807"/>
      <c r="AAZ104" s="807"/>
      <c r="ABA104" s="807"/>
      <c r="ABB104" s="807"/>
      <c r="ABC104" s="807"/>
      <c r="ABD104" s="807"/>
      <c r="ABE104" s="807"/>
      <c r="ABF104" s="807"/>
      <c r="ABG104" s="807"/>
      <c r="ABH104" s="807"/>
      <c r="ABI104" s="807"/>
      <c r="ABJ104" s="807"/>
      <c r="ABK104" s="807"/>
      <c r="ABL104" s="807"/>
      <c r="ABM104" s="807"/>
      <c r="ABN104" s="807"/>
      <c r="ABO104" s="807"/>
      <c r="ABP104" s="807"/>
      <c r="ABQ104" s="807"/>
      <c r="ABR104" s="807"/>
      <c r="ABS104" s="807"/>
      <c r="ABT104" s="807"/>
      <c r="ABU104" s="807"/>
      <c r="ABV104" s="807"/>
      <c r="ABW104" s="807"/>
      <c r="ABX104" s="807"/>
      <c r="ABY104" s="807"/>
      <c r="ABZ104" s="807"/>
      <c r="ACA104" s="807"/>
      <c r="ACB104" s="807"/>
      <c r="ACC104" s="807"/>
      <c r="ACD104" s="807"/>
      <c r="ACE104" s="807"/>
      <c r="ACF104" s="807"/>
      <c r="ACG104" s="807"/>
      <c r="ACH104" s="807"/>
      <c r="ACI104" s="807"/>
      <c r="ACJ104" s="807"/>
      <c r="ACK104" s="807"/>
      <c r="ACL104" s="807"/>
      <c r="ACM104" s="807"/>
      <c r="ACN104" s="807"/>
      <c r="ACO104" s="807"/>
      <c r="ACP104" s="807"/>
      <c r="ACQ104" s="807"/>
      <c r="ACR104" s="807"/>
      <c r="ACS104" s="807"/>
      <c r="ACT104" s="807"/>
      <c r="ACU104" s="807"/>
      <c r="ACV104" s="807"/>
      <c r="ACW104" s="807"/>
      <c r="ACX104" s="807"/>
      <c r="ACY104" s="807"/>
      <c r="ACZ104" s="807"/>
      <c r="ADA104" s="807"/>
      <c r="ADB104" s="807"/>
      <c r="ADC104" s="807"/>
      <c r="ADD104" s="807"/>
      <c r="ADE104" s="807"/>
      <c r="ADF104" s="807"/>
      <c r="ADG104" s="807"/>
      <c r="ADH104" s="807"/>
      <c r="ADI104" s="807"/>
      <c r="ADJ104" s="807"/>
      <c r="ADK104" s="807"/>
      <c r="ADL104" s="807"/>
      <c r="ADM104" s="807"/>
      <c r="ADN104" s="807"/>
      <c r="ADO104" s="807"/>
      <c r="ADP104" s="807"/>
      <c r="ADQ104" s="807"/>
      <c r="ADR104" s="807"/>
      <c r="ADS104" s="807"/>
      <c r="ADT104" s="807"/>
      <c r="ADU104" s="807"/>
      <c r="ADV104" s="807"/>
      <c r="ADW104" s="807"/>
      <c r="ADX104" s="807"/>
      <c r="ADY104" s="807"/>
      <c r="ADZ104" s="807"/>
      <c r="AEA104" s="807"/>
      <c r="AEB104" s="807"/>
      <c r="AEC104" s="807"/>
      <c r="AED104" s="807"/>
      <c r="AEE104" s="807"/>
      <c r="AEF104" s="807"/>
      <c r="AEG104" s="807"/>
      <c r="AEH104" s="807"/>
      <c r="AEI104" s="807"/>
      <c r="AEJ104" s="807"/>
      <c r="AEK104" s="807"/>
      <c r="AEL104" s="807"/>
      <c r="AEM104" s="807"/>
      <c r="AEN104" s="807"/>
      <c r="AEO104" s="807"/>
      <c r="AEP104" s="807"/>
      <c r="AEQ104" s="807"/>
      <c r="AER104" s="807"/>
      <c r="AES104" s="807"/>
      <c r="AET104" s="807"/>
      <c r="AEU104" s="807"/>
      <c r="AEV104" s="807"/>
      <c r="AEW104" s="807"/>
      <c r="AEX104" s="807"/>
      <c r="AEY104" s="807"/>
      <c r="AEZ104" s="807"/>
      <c r="AFA104" s="807"/>
      <c r="AFB104" s="807"/>
      <c r="AFC104" s="807"/>
      <c r="AFD104" s="807"/>
      <c r="AFE104" s="807"/>
      <c r="AFF104" s="807"/>
      <c r="AFG104" s="807"/>
      <c r="AFH104" s="807"/>
      <c r="AFI104" s="807"/>
      <c r="AFJ104" s="807"/>
      <c r="AFK104" s="807"/>
      <c r="AFL104" s="807"/>
      <c r="AFM104" s="807"/>
      <c r="AFN104" s="807"/>
      <c r="AFO104" s="807"/>
      <c r="AFP104" s="807"/>
      <c r="AFQ104" s="807"/>
      <c r="AFR104" s="807"/>
      <c r="AFS104" s="807"/>
      <c r="AFT104" s="807"/>
      <c r="AFU104" s="807"/>
      <c r="AFV104" s="807"/>
      <c r="AFW104" s="807"/>
      <c r="AFX104" s="807"/>
      <c r="AFY104" s="807"/>
      <c r="AFZ104" s="807"/>
      <c r="AGA104" s="807"/>
      <c r="AGB104" s="807"/>
      <c r="AGC104" s="807"/>
      <c r="AGD104" s="807"/>
      <c r="AGE104" s="807"/>
      <c r="AGF104" s="807"/>
      <c r="AGG104" s="807"/>
      <c r="AGH104" s="807"/>
      <c r="AGI104" s="807"/>
      <c r="AGJ104" s="807"/>
      <c r="AGK104" s="807"/>
      <c r="AGL104" s="807"/>
      <c r="AGM104" s="807"/>
      <c r="AGN104" s="807"/>
      <c r="AGO104" s="807"/>
      <c r="AGP104" s="807"/>
      <c r="AGQ104" s="807"/>
      <c r="AGR104" s="807"/>
      <c r="AGS104" s="807"/>
      <c r="AGT104" s="807"/>
      <c r="AGU104" s="807"/>
      <c r="AGV104" s="807"/>
      <c r="AGW104" s="807"/>
      <c r="AGX104" s="807"/>
      <c r="AGY104" s="807"/>
      <c r="AGZ104" s="807"/>
      <c r="AHA104" s="807"/>
      <c r="AHB104" s="807"/>
      <c r="AHC104" s="807"/>
      <c r="AHD104" s="807"/>
      <c r="AHE104" s="807"/>
      <c r="AHF104" s="807"/>
      <c r="AHG104" s="807"/>
      <c r="AHH104" s="807"/>
      <c r="AHI104" s="807"/>
      <c r="AHJ104" s="807"/>
      <c r="AHK104" s="807"/>
      <c r="AHL104" s="807"/>
      <c r="AHM104" s="807"/>
      <c r="AHN104" s="807"/>
      <c r="AHO104" s="807"/>
      <c r="AHP104" s="807"/>
      <c r="AHQ104" s="807"/>
      <c r="AHR104" s="807"/>
      <c r="AHS104" s="807"/>
      <c r="AHT104" s="807"/>
      <c r="AHU104" s="807"/>
      <c r="AHV104" s="807"/>
      <c r="AHW104" s="807"/>
      <c r="AHX104" s="807"/>
      <c r="AHY104" s="807"/>
      <c r="AHZ104" s="807"/>
      <c r="AIA104" s="807"/>
      <c r="AIB104" s="807"/>
      <c r="AIC104" s="807"/>
      <c r="AID104" s="807"/>
      <c r="AIE104" s="807"/>
      <c r="AIF104" s="807"/>
      <c r="AIG104" s="807"/>
      <c r="AIH104" s="807"/>
      <c r="AII104" s="807"/>
      <c r="AIJ104" s="807"/>
      <c r="AIK104" s="807"/>
      <c r="AIL104" s="807"/>
      <c r="AIM104" s="807"/>
      <c r="AIN104" s="807"/>
      <c r="AIO104" s="807"/>
      <c r="AIP104" s="807"/>
      <c r="AIQ104" s="807"/>
      <c r="AIR104" s="807"/>
      <c r="AIS104" s="807"/>
      <c r="AIT104" s="807"/>
      <c r="AIU104" s="807"/>
      <c r="AIV104" s="807"/>
      <c r="AIW104" s="807"/>
      <c r="AIX104" s="807"/>
      <c r="AIY104" s="807"/>
      <c r="AIZ104" s="807"/>
      <c r="AJA104" s="807"/>
      <c r="AJB104" s="807"/>
      <c r="AJC104" s="807"/>
      <c r="AJD104" s="807"/>
      <c r="AJE104" s="807"/>
      <c r="AJF104" s="807"/>
      <c r="AJG104" s="807"/>
      <c r="AJH104" s="807"/>
      <c r="AJI104" s="807"/>
      <c r="AJJ104" s="807"/>
      <c r="AJK104" s="807"/>
      <c r="AJL104" s="807"/>
      <c r="AJM104" s="807"/>
      <c r="AJN104" s="807"/>
      <c r="AJO104" s="807"/>
      <c r="AJP104" s="807"/>
      <c r="AJQ104" s="807"/>
      <c r="AJR104" s="807"/>
      <c r="AJS104" s="807"/>
      <c r="AJT104" s="807"/>
      <c r="AJU104" s="807"/>
      <c r="AJV104" s="807"/>
      <c r="AJW104" s="807"/>
      <c r="AJX104" s="807"/>
      <c r="AJY104" s="807"/>
      <c r="AJZ104" s="807"/>
      <c r="AKA104" s="807"/>
      <c r="AKB104" s="807"/>
      <c r="AKC104" s="807"/>
      <c r="AKD104" s="807"/>
      <c r="AKE104" s="807"/>
      <c r="AKF104" s="807"/>
      <c r="AKG104" s="807"/>
      <c r="AKH104" s="807"/>
      <c r="AKI104" s="807"/>
      <c r="AKJ104" s="807"/>
      <c r="AKK104" s="807"/>
      <c r="AKL104" s="807"/>
      <c r="AKM104" s="807"/>
      <c r="AKN104" s="807"/>
      <c r="AKO104" s="807"/>
      <c r="AKP104" s="807"/>
      <c r="AKQ104" s="807"/>
      <c r="AKR104" s="807"/>
      <c r="AKS104" s="807"/>
      <c r="AKT104" s="807"/>
      <c r="AKU104" s="807"/>
      <c r="AKV104" s="807"/>
      <c r="AKW104" s="807"/>
      <c r="AKX104" s="807"/>
      <c r="AKY104" s="807"/>
      <c r="AKZ104" s="807"/>
      <c r="ALA104" s="807"/>
      <c r="ALB104" s="807"/>
      <c r="ALC104" s="807"/>
      <c r="ALD104" s="807"/>
      <c r="ALE104" s="807"/>
      <c r="ALF104" s="807"/>
      <c r="ALG104" s="807"/>
      <c r="ALH104" s="807"/>
      <c r="ALI104" s="807"/>
      <c r="ALJ104" s="807"/>
      <c r="ALK104" s="807"/>
      <c r="ALL104" s="807"/>
      <c r="ALM104" s="807"/>
      <c r="ALN104" s="807"/>
      <c r="ALO104" s="807"/>
      <c r="ALP104" s="807"/>
      <c r="ALQ104" s="807"/>
      <c r="ALR104" s="807"/>
      <c r="ALS104" s="807"/>
      <c r="ALT104" s="807"/>
      <c r="ALU104" s="807"/>
      <c r="ALV104" s="807"/>
      <c r="ALW104" s="807"/>
      <c r="ALX104" s="807"/>
      <c r="ALY104" s="807"/>
      <c r="ALZ104" s="807"/>
      <c r="AMA104" s="807"/>
      <c r="AMB104" s="807"/>
      <c r="AMC104" s="807"/>
      <c r="AMD104" s="807"/>
      <c r="AME104" s="807"/>
      <c r="AMF104" s="807"/>
      <c r="AMG104" s="807"/>
      <c r="AMH104" s="807"/>
      <c r="AMI104" s="807"/>
      <c r="AMJ104" s="807"/>
      <c r="AMK104" s="807"/>
      <c r="AML104" s="807"/>
      <c r="AMM104" s="807"/>
      <c r="AMN104" s="807"/>
      <c r="AMO104" s="807"/>
      <c r="AMP104" s="807"/>
      <c r="AMQ104" s="807"/>
    </row>
    <row r="105" spans="1:1031" s="694" customFormat="1">
      <c r="A105" s="685"/>
      <c r="B105" s="1063">
        <v>974</v>
      </c>
      <c r="C105" s="1063" t="s">
        <v>687</v>
      </c>
      <c r="D105" s="1063">
        <v>35144.719042196142</v>
      </c>
      <c r="E105" s="1063">
        <v>35114.324302510598</v>
      </c>
      <c r="F105" s="1063">
        <v>35409.843021938788</v>
      </c>
      <c r="G105" s="1063">
        <v>35441.881402083643</v>
      </c>
      <c r="H105" s="1063">
        <v>35423.373347686764</v>
      </c>
      <c r="I105" s="1063">
        <v>35040.092175243924</v>
      </c>
      <c r="J105" s="1063">
        <v>35341.359647424732</v>
      </c>
      <c r="K105" s="1063">
        <v>34793.702013920134</v>
      </c>
      <c r="L105" s="1063">
        <v>33782.618897383007</v>
      </c>
      <c r="M105" s="1063">
        <v>32577.599999999999</v>
      </c>
      <c r="N105" s="1063">
        <v>32103.697826861422</v>
      </c>
      <c r="O105" s="1063">
        <v>31328.427578099236</v>
      </c>
      <c r="P105" s="1070">
        <v>30725.869566499558</v>
      </c>
      <c r="Q105" s="679">
        <v>29931.937264646327</v>
      </c>
      <c r="R105" s="679">
        <v>29478.361985284861</v>
      </c>
      <c r="S105" s="679">
        <v>28460.061957319522</v>
      </c>
      <c r="T105" s="679">
        <v>27566.235985597792</v>
      </c>
      <c r="U105" s="679">
        <v>26612.184766843933</v>
      </c>
      <c r="V105" s="1063">
        <v>25839</v>
      </c>
      <c r="W105" s="1063">
        <v>24623</v>
      </c>
      <c r="X105" s="1063">
        <v>24155</v>
      </c>
      <c r="Y105" s="1071">
        <v>23988</v>
      </c>
      <c r="Z105" s="1072">
        <v>23090</v>
      </c>
      <c r="AA105" s="1072">
        <v>24180</v>
      </c>
      <c r="AB105" s="2"/>
      <c r="AC105" s="966"/>
      <c r="AD105" s="693"/>
      <c r="AE105" s="693"/>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807"/>
      <c r="DA105" s="807"/>
      <c r="DB105" s="807"/>
      <c r="DC105" s="807"/>
      <c r="DD105" s="807"/>
      <c r="DE105" s="807"/>
      <c r="DF105" s="807"/>
      <c r="DG105" s="807"/>
      <c r="DH105" s="807"/>
      <c r="DI105" s="807"/>
      <c r="DJ105" s="807"/>
      <c r="DK105" s="807"/>
      <c r="DL105" s="807"/>
      <c r="DM105" s="807"/>
      <c r="DN105" s="807"/>
      <c r="DO105" s="807"/>
      <c r="DP105" s="807"/>
      <c r="DQ105" s="807"/>
      <c r="DR105" s="807"/>
      <c r="DS105" s="807"/>
      <c r="DT105" s="807"/>
      <c r="DU105" s="807"/>
      <c r="DV105" s="807"/>
      <c r="DW105" s="807"/>
      <c r="DX105" s="807"/>
      <c r="DY105" s="807"/>
      <c r="DZ105" s="807"/>
      <c r="EA105" s="807"/>
      <c r="EB105" s="807"/>
      <c r="EC105" s="807"/>
      <c r="ED105" s="807"/>
      <c r="EE105" s="807"/>
      <c r="EF105" s="807"/>
      <c r="EG105" s="807"/>
      <c r="EH105" s="807"/>
      <c r="EI105" s="807"/>
      <c r="EJ105" s="807"/>
      <c r="EK105" s="807"/>
      <c r="EL105" s="807"/>
      <c r="EM105" s="807"/>
      <c r="EN105" s="807"/>
      <c r="EO105" s="807"/>
      <c r="EP105" s="807"/>
      <c r="EQ105" s="807"/>
      <c r="ER105" s="807"/>
      <c r="ES105" s="807"/>
      <c r="ET105" s="807"/>
      <c r="EU105" s="807"/>
      <c r="EV105" s="807"/>
      <c r="EW105" s="807"/>
      <c r="EX105" s="807"/>
      <c r="EY105" s="807"/>
      <c r="EZ105" s="807"/>
      <c r="FA105" s="807"/>
      <c r="FB105" s="807"/>
      <c r="FC105" s="807"/>
      <c r="FD105" s="807"/>
      <c r="FE105" s="807"/>
      <c r="FF105" s="807"/>
      <c r="FG105" s="807"/>
      <c r="FH105" s="807"/>
      <c r="FI105" s="807"/>
      <c r="FJ105" s="807"/>
      <c r="FK105" s="807"/>
      <c r="FL105" s="807"/>
      <c r="FM105" s="807"/>
      <c r="FN105" s="807"/>
      <c r="FO105" s="807"/>
      <c r="FP105" s="807"/>
      <c r="FQ105" s="807"/>
      <c r="FR105" s="807"/>
      <c r="FS105" s="807"/>
      <c r="FT105" s="807"/>
      <c r="FU105" s="807"/>
      <c r="FV105" s="807"/>
      <c r="FW105" s="807"/>
      <c r="FX105" s="807"/>
      <c r="FY105" s="807"/>
      <c r="FZ105" s="807"/>
      <c r="GA105" s="807"/>
      <c r="GB105" s="807"/>
      <c r="GC105" s="807"/>
      <c r="GD105" s="807"/>
      <c r="GE105" s="807"/>
      <c r="GF105" s="807"/>
      <c r="GG105" s="807"/>
      <c r="GH105" s="807"/>
      <c r="GI105" s="807"/>
      <c r="GJ105" s="807"/>
      <c r="GK105" s="807"/>
      <c r="GL105" s="807"/>
      <c r="GM105" s="807"/>
      <c r="GN105" s="807"/>
      <c r="GO105" s="807"/>
      <c r="GP105" s="807"/>
      <c r="GQ105" s="807"/>
      <c r="GR105" s="807"/>
      <c r="GS105" s="807"/>
      <c r="GT105" s="807"/>
      <c r="GU105" s="807"/>
      <c r="GV105" s="807"/>
      <c r="GW105" s="807"/>
      <c r="GX105" s="807"/>
      <c r="GY105" s="807"/>
      <c r="GZ105" s="807"/>
      <c r="HA105" s="807"/>
      <c r="HB105" s="807"/>
      <c r="HC105" s="807"/>
      <c r="HD105" s="807"/>
      <c r="HE105" s="807"/>
      <c r="HF105" s="807"/>
      <c r="HG105" s="807"/>
      <c r="HH105" s="807"/>
      <c r="HI105" s="807"/>
      <c r="HJ105" s="807"/>
      <c r="HK105" s="807"/>
      <c r="HL105" s="807"/>
      <c r="HM105" s="807"/>
      <c r="HN105" s="807"/>
      <c r="HO105" s="807"/>
      <c r="HP105" s="807"/>
      <c r="HQ105" s="807"/>
      <c r="HR105" s="807"/>
      <c r="HS105" s="807"/>
      <c r="HT105" s="807"/>
      <c r="HU105" s="807"/>
      <c r="HV105" s="807"/>
      <c r="HW105" s="807"/>
      <c r="HX105" s="807"/>
      <c r="HY105" s="807"/>
      <c r="HZ105" s="807"/>
      <c r="IA105" s="807"/>
      <c r="IB105" s="807"/>
      <c r="IC105" s="807"/>
      <c r="ID105" s="807"/>
      <c r="IE105" s="807"/>
      <c r="IF105" s="807"/>
      <c r="IG105" s="807"/>
      <c r="IH105" s="807"/>
      <c r="II105" s="807"/>
      <c r="IJ105" s="807"/>
      <c r="IK105" s="807"/>
      <c r="IL105" s="807"/>
      <c r="IM105" s="807"/>
      <c r="IN105" s="807"/>
      <c r="IO105" s="807"/>
      <c r="IP105" s="807"/>
      <c r="IQ105" s="807"/>
      <c r="IR105" s="807"/>
      <c r="IS105" s="807"/>
      <c r="IT105" s="807"/>
      <c r="IU105" s="807"/>
      <c r="IV105" s="807"/>
      <c r="IW105" s="807"/>
      <c r="IX105" s="807"/>
      <c r="IY105" s="807"/>
      <c r="IZ105" s="807"/>
      <c r="JA105" s="807"/>
      <c r="JB105" s="807"/>
      <c r="JC105" s="807"/>
      <c r="JD105" s="807"/>
      <c r="JE105" s="807"/>
      <c r="JF105" s="807"/>
      <c r="JG105" s="807"/>
      <c r="JH105" s="807"/>
      <c r="JI105" s="807"/>
      <c r="JJ105" s="807"/>
      <c r="JK105" s="807"/>
      <c r="JL105" s="807"/>
      <c r="JM105" s="807"/>
      <c r="JN105" s="807"/>
      <c r="JO105" s="807"/>
      <c r="JP105" s="807"/>
      <c r="JQ105" s="807"/>
      <c r="JR105" s="807"/>
      <c r="JS105" s="807"/>
      <c r="JT105" s="807"/>
      <c r="JU105" s="807"/>
      <c r="JV105" s="807"/>
      <c r="JW105" s="807"/>
      <c r="JX105" s="807"/>
      <c r="JY105" s="807"/>
      <c r="JZ105" s="807"/>
      <c r="KA105" s="807"/>
      <c r="KB105" s="807"/>
      <c r="KC105" s="807"/>
      <c r="KD105" s="807"/>
      <c r="KE105" s="807"/>
      <c r="KF105" s="807"/>
      <c r="KG105" s="807"/>
      <c r="KH105" s="807"/>
      <c r="KI105" s="807"/>
      <c r="KJ105" s="807"/>
      <c r="KK105" s="807"/>
      <c r="KL105" s="807"/>
      <c r="KM105" s="807"/>
      <c r="KN105" s="807"/>
      <c r="KO105" s="807"/>
      <c r="KP105" s="807"/>
      <c r="KQ105" s="807"/>
      <c r="KR105" s="807"/>
      <c r="KS105" s="807"/>
      <c r="KT105" s="807"/>
      <c r="KU105" s="807"/>
      <c r="KV105" s="807"/>
      <c r="KW105" s="807"/>
      <c r="KX105" s="807"/>
      <c r="KY105" s="807"/>
      <c r="KZ105" s="807"/>
      <c r="LA105" s="807"/>
      <c r="LB105" s="807"/>
      <c r="LC105" s="807"/>
      <c r="LD105" s="807"/>
      <c r="LE105" s="807"/>
      <c r="LF105" s="807"/>
      <c r="LG105" s="807"/>
      <c r="LH105" s="807"/>
      <c r="LI105" s="807"/>
      <c r="LJ105" s="807"/>
      <c r="LK105" s="807"/>
      <c r="LL105" s="807"/>
      <c r="LM105" s="807"/>
      <c r="LN105" s="807"/>
      <c r="LO105" s="807"/>
      <c r="LP105" s="807"/>
      <c r="LQ105" s="807"/>
      <c r="LR105" s="807"/>
      <c r="LS105" s="807"/>
      <c r="LT105" s="807"/>
      <c r="LU105" s="807"/>
      <c r="LV105" s="807"/>
      <c r="LW105" s="807"/>
      <c r="LX105" s="807"/>
      <c r="LY105" s="807"/>
      <c r="LZ105" s="807"/>
      <c r="MA105" s="807"/>
      <c r="MB105" s="807"/>
      <c r="MC105" s="807"/>
      <c r="MD105" s="807"/>
      <c r="ME105" s="807"/>
      <c r="MF105" s="807"/>
      <c r="MG105" s="807"/>
      <c r="MH105" s="807"/>
      <c r="MI105" s="807"/>
      <c r="MJ105" s="807"/>
      <c r="MK105" s="807"/>
      <c r="ML105" s="807"/>
      <c r="MM105" s="807"/>
      <c r="MN105" s="807"/>
      <c r="MO105" s="807"/>
      <c r="MP105" s="807"/>
      <c r="MQ105" s="807"/>
      <c r="MR105" s="807"/>
      <c r="MS105" s="807"/>
      <c r="MT105" s="807"/>
      <c r="MU105" s="807"/>
      <c r="MV105" s="807"/>
      <c r="MW105" s="807"/>
      <c r="MX105" s="807"/>
      <c r="MY105" s="807"/>
      <c r="MZ105" s="807"/>
      <c r="NA105" s="807"/>
      <c r="NB105" s="807"/>
      <c r="NC105" s="807"/>
      <c r="ND105" s="807"/>
      <c r="NE105" s="807"/>
      <c r="NF105" s="807"/>
      <c r="NG105" s="807"/>
      <c r="NH105" s="807"/>
      <c r="NI105" s="807"/>
      <c r="NJ105" s="807"/>
      <c r="NK105" s="807"/>
      <c r="NL105" s="807"/>
      <c r="NM105" s="807"/>
      <c r="NN105" s="807"/>
      <c r="NO105" s="807"/>
      <c r="NP105" s="807"/>
      <c r="NQ105" s="807"/>
      <c r="NR105" s="807"/>
      <c r="NS105" s="807"/>
      <c r="NT105" s="807"/>
      <c r="NU105" s="807"/>
      <c r="NV105" s="807"/>
      <c r="NW105" s="807"/>
      <c r="NX105" s="807"/>
      <c r="NY105" s="807"/>
      <c r="NZ105" s="807"/>
      <c r="OA105" s="807"/>
      <c r="OB105" s="807"/>
      <c r="OC105" s="807"/>
      <c r="OD105" s="807"/>
      <c r="OE105" s="807"/>
      <c r="OF105" s="807"/>
      <c r="OG105" s="807"/>
      <c r="OH105" s="807"/>
      <c r="OI105" s="807"/>
      <c r="OJ105" s="807"/>
      <c r="OK105" s="807"/>
      <c r="OL105" s="807"/>
      <c r="OM105" s="807"/>
      <c r="ON105" s="807"/>
      <c r="OO105" s="807"/>
      <c r="OP105" s="807"/>
      <c r="OQ105" s="807"/>
      <c r="OR105" s="807"/>
      <c r="OS105" s="807"/>
      <c r="OT105" s="807"/>
      <c r="OU105" s="807"/>
      <c r="OV105" s="807"/>
      <c r="OW105" s="807"/>
      <c r="OX105" s="807"/>
      <c r="OY105" s="807"/>
      <c r="OZ105" s="807"/>
      <c r="PA105" s="807"/>
      <c r="PB105" s="807"/>
      <c r="PC105" s="807"/>
      <c r="PD105" s="807"/>
      <c r="PE105" s="807"/>
      <c r="PF105" s="807"/>
      <c r="PG105" s="807"/>
      <c r="PH105" s="807"/>
      <c r="PI105" s="807"/>
      <c r="PJ105" s="807"/>
      <c r="PK105" s="807"/>
      <c r="PL105" s="807"/>
      <c r="PM105" s="807"/>
      <c r="PN105" s="807"/>
      <c r="PO105" s="807"/>
      <c r="PP105" s="807"/>
      <c r="PQ105" s="807"/>
      <c r="PR105" s="807"/>
      <c r="PS105" s="807"/>
      <c r="PT105" s="807"/>
      <c r="PU105" s="807"/>
      <c r="PV105" s="807"/>
      <c r="PW105" s="807"/>
      <c r="PX105" s="807"/>
      <c r="PY105" s="807"/>
      <c r="PZ105" s="807"/>
      <c r="QA105" s="807"/>
      <c r="QB105" s="807"/>
      <c r="QC105" s="807"/>
      <c r="QD105" s="807"/>
      <c r="QE105" s="807"/>
      <c r="QF105" s="807"/>
      <c r="QG105" s="807"/>
      <c r="QH105" s="807"/>
      <c r="QI105" s="807"/>
      <c r="QJ105" s="807"/>
      <c r="QK105" s="807"/>
      <c r="QL105" s="807"/>
      <c r="QM105" s="807"/>
      <c r="QN105" s="807"/>
      <c r="QO105" s="807"/>
      <c r="QP105" s="807"/>
      <c r="QQ105" s="807"/>
      <c r="QR105" s="807"/>
      <c r="QS105" s="807"/>
      <c r="QT105" s="807"/>
      <c r="QU105" s="807"/>
      <c r="QV105" s="807"/>
      <c r="QW105" s="807"/>
      <c r="QX105" s="807"/>
      <c r="QY105" s="807"/>
      <c r="QZ105" s="807"/>
      <c r="RA105" s="807"/>
      <c r="RB105" s="807"/>
      <c r="RC105" s="807"/>
      <c r="RD105" s="807"/>
      <c r="RE105" s="807"/>
      <c r="RF105" s="807"/>
      <c r="RG105" s="807"/>
      <c r="RH105" s="807"/>
      <c r="RI105" s="807"/>
      <c r="RJ105" s="807"/>
      <c r="RK105" s="807"/>
      <c r="RL105" s="807"/>
      <c r="RM105" s="807"/>
      <c r="RN105" s="807"/>
      <c r="RO105" s="807"/>
      <c r="RP105" s="807"/>
      <c r="RQ105" s="807"/>
      <c r="RR105" s="807"/>
      <c r="RS105" s="807"/>
      <c r="RT105" s="807"/>
      <c r="RU105" s="807"/>
      <c r="RV105" s="807"/>
      <c r="RW105" s="807"/>
      <c r="RX105" s="807"/>
      <c r="RY105" s="807"/>
      <c r="RZ105" s="807"/>
      <c r="SA105" s="807"/>
      <c r="SB105" s="807"/>
      <c r="SC105" s="807"/>
      <c r="SD105" s="807"/>
      <c r="SE105" s="807"/>
      <c r="SF105" s="807"/>
      <c r="SG105" s="807"/>
      <c r="SH105" s="807"/>
      <c r="SI105" s="807"/>
      <c r="SJ105" s="807"/>
      <c r="SK105" s="807"/>
      <c r="SL105" s="807"/>
      <c r="SM105" s="807"/>
      <c r="SN105" s="807"/>
      <c r="SO105" s="807"/>
      <c r="SP105" s="807"/>
      <c r="SQ105" s="807"/>
      <c r="SR105" s="807"/>
      <c r="SS105" s="807"/>
      <c r="ST105" s="807"/>
      <c r="SU105" s="807"/>
      <c r="SV105" s="807"/>
      <c r="SW105" s="807"/>
      <c r="SX105" s="807"/>
      <c r="SY105" s="807"/>
      <c r="SZ105" s="807"/>
      <c r="TA105" s="807"/>
      <c r="TB105" s="807"/>
      <c r="TC105" s="807"/>
      <c r="TD105" s="807"/>
      <c r="TE105" s="807"/>
      <c r="TF105" s="807"/>
      <c r="TG105" s="807"/>
      <c r="TH105" s="807"/>
      <c r="TI105" s="807"/>
      <c r="TJ105" s="807"/>
      <c r="TK105" s="807"/>
      <c r="TL105" s="807"/>
      <c r="TM105" s="807"/>
      <c r="TN105" s="807"/>
      <c r="TO105" s="807"/>
      <c r="TP105" s="807"/>
      <c r="TQ105" s="807"/>
      <c r="TR105" s="807"/>
      <c r="TS105" s="807"/>
      <c r="TT105" s="807"/>
      <c r="TU105" s="807"/>
      <c r="TV105" s="807"/>
      <c r="TW105" s="807"/>
      <c r="TX105" s="807"/>
      <c r="TY105" s="807"/>
      <c r="TZ105" s="807"/>
      <c r="UA105" s="807"/>
      <c r="UB105" s="807"/>
      <c r="UC105" s="807"/>
      <c r="UD105" s="807"/>
      <c r="UE105" s="807"/>
      <c r="UF105" s="807"/>
      <c r="UG105" s="807"/>
      <c r="UH105" s="807"/>
      <c r="UI105" s="807"/>
      <c r="UJ105" s="807"/>
      <c r="UK105" s="807"/>
      <c r="UL105" s="807"/>
      <c r="UM105" s="807"/>
      <c r="UN105" s="807"/>
      <c r="UO105" s="807"/>
      <c r="UP105" s="807"/>
      <c r="UQ105" s="807"/>
      <c r="UR105" s="807"/>
      <c r="US105" s="807"/>
      <c r="UT105" s="807"/>
      <c r="UU105" s="807"/>
      <c r="UV105" s="807"/>
      <c r="UW105" s="807"/>
      <c r="UX105" s="807"/>
      <c r="UY105" s="807"/>
      <c r="UZ105" s="807"/>
      <c r="VA105" s="807"/>
      <c r="VB105" s="807"/>
      <c r="VC105" s="807"/>
      <c r="VD105" s="807"/>
      <c r="VE105" s="807"/>
      <c r="VF105" s="807"/>
      <c r="VG105" s="807"/>
      <c r="VH105" s="807"/>
      <c r="VI105" s="807"/>
      <c r="VJ105" s="807"/>
      <c r="VK105" s="807"/>
      <c r="VL105" s="807"/>
      <c r="VM105" s="807"/>
      <c r="VN105" s="807"/>
      <c r="VO105" s="807"/>
      <c r="VP105" s="807"/>
      <c r="VQ105" s="807"/>
      <c r="VR105" s="807"/>
      <c r="VS105" s="807"/>
      <c r="VT105" s="807"/>
      <c r="VU105" s="807"/>
      <c r="VV105" s="807"/>
      <c r="VW105" s="807"/>
      <c r="VX105" s="807"/>
      <c r="VY105" s="807"/>
      <c r="VZ105" s="807"/>
      <c r="WA105" s="807"/>
      <c r="WB105" s="807"/>
      <c r="WC105" s="807"/>
      <c r="WD105" s="807"/>
      <c r="WE105" s="807"/>
      <c r="WF105" s="807"/>
      <c r="WG105" s="807"/>
      <c r="WH105" s="807"/>
      <c r="WI105" s="807"/>
      <c r="WJ105" s="807"/>
      <c r="WK105" s="807"/>
      <c r="WL105" s="807"/>
      <c r="WM105" s="807"/>
      <c r="WN105" s="807"/>
      <c r="WO105" s="807"/>
      <c r="WP105" s="807"/>
      <c r="WQ105" s="807"/>
      <c r="WR105" s="807"/>
      <c r="WS105" s="807"/>
      <c r="WT105" s="807"/>
      <c r="WU105" s="807"/>
      <c r="WV105" s="807"/>
      <c r="WW105" s="807"/>
      <c r="WX105" s="807"/>
      <c r="WY105" s="807"/>
      <c r="WZ105" s="807"/>
      <c r="XA105" s="807"/>
      <c r="XB105" s="807"/>
      <c r="XC105" s="807"/>
      <c r="XD105" s="807"/>
      <c r="XE105" s="807"/>
      <c r="XF105" s="807"/>
      <c r="XG105" s="807"/>
      <c r="XH105" s="807"/>
      <c r="XI105" s="807"/>
      <c r="XJ105" s="807"/>
      <c r="XK105" s="807"/>
      <c r="XL105" s="807"/>
      <c r="XM105" s="807"/>
      <c r="XN105" s="807"/>
      <c r="XO105" s="807"/>
      <c r="XP105" s="807"/>
      <c r="XQ105" s="807"/>
      <c r="XR105" s="807"/>
      <c r="XS105" s="807"/>
      <c r="XT105" s="807"/>
      <c r="XU105" s="807"/>
      <c r="XV105" s="807"/>
      <c r="XW105" s="807"/>
      <c r="XX105" s="807"/>
      <c r="XY105" s="807"/>
      <c r="XZ105" s="807"/>
      <c r="YA105" s="807"/>
      <c r="YB105" s="807"/>
      <c r="YC105" s="807"/>
      <c r="YD105" s="807"/>
      <c r="YE105" s="807"/>
      <c r="YF105" s="807"/>
      <c r="YG105" s="807"/>
      <c r="YH105" s="807"/>
      <c r="YI105" s="807"/>
      <c r="YJ105" s="807"/>
      <c r="YK105" s="807"/>
      <c r="YL105" s="807"/>
      <c r="YM105" s="807"/>
      <c r="YN105" s="807"/>
      <c r="YO105" s="807"/>
      <c r="YP105" s="807"/>
      <c r="YQ105" s="807"/>
      <c r="YR105" s="807"/>
      <c r="YS105" s="807"/>
      <c r="YT105" s="807"/>
      <c r="YU105" s="807"/>
      <c r="YV105" s="807"/>
      <c r="YW105" s="807"/>
      <c r="YX105" s="807"/>
      <c r="YY105" s="807"/>
      <c r="YZ105" s="807"/>
      <c r="ZA105" s="807"/>
      <c r="ZB105" s="807"/>
      <c r="ZC105" s="807"/>
      <c r="ZD105" s="807"/>
      <c r="ZE105" s="807"/>
      <c r="ZF105" s="807"/>
      <c r="ZG105" s="807"/>
      <c r="ZH105" s="807"/>
      <c r="ZI105" s="807"/>
      <c r="ZJ105" s="807"/>
      <c r="ZK105" s="807"/>
      <c r="ZL105" s="807"/>
      <c r="ZM105" s="807"/>
      <c r="ZN105" s="807"/>
      <c r="ZO105" s="807"/>
      <c r="ZP105" s="807"/>
      <c r="ZQ105" s="807"/>
      <c r="ZR105" s="807"/>
      <c r="ZS105" s="807"/>
      <c r="ZT105" s="807"/>
      <c r="ZU105" s="807"/>
      <c r="ZV105" s="807"/>
      <c r="ZW105" s="807"/>
      <c r="ZX105" s="807"/>
      <c r="ZY105" s="807"/>
      <c r="ZZ105" s="807"/>
      <c r="AAA105" s="807"/>
      <c r="AAB105" s="807"/>
      <c r="AAC105" s="807"/>
      <c r="AAD105" s="807"/>
      <c r="AAE105" s="807"/>
      <c r="AAF105" s="807"/>
      <c r="AAG105" s="807"/>
      <c r="AAH105" s="807"/>
      <c r="AAI105" s="807"/>
      <c r="AAJ105" s="807"/>
      <c r="AAK105" s="807"/>
      <c r="AAL105" s="807"/>
      <c r="AAM105" s="807"/>
      <c r="AAN105" s="807"/>
      <c r="AAO105" s="807"/>
      <c r="AAP105" s="807"/>
      <c r="AAQ105" s="807"/>
      <c r="AAR105" s="807"/>
      <c r="AAS105" s="807"/>
      <c r="AAT105" s="807"/>
      <c r="AAU105" s="807"/>
      <c r="AAV105" s="807"/>
      <c r="AAW105" s="807"/>
      <c r="AAX105" s="807"/>
      <c r="AAY105" s="807"/>
      <c r="AAZ105" s="807"/>
      <c r="ABA105" s="807"/>
      <c r="ABB105" s="807"/>
      <c r="ABC105" s="807"/>
      <c r="ABD105" s="807"/>
      <c r="ABE105" s="807"/>
      <c r="ABF105" s="807"/>
      <c r="ABG105" s="807"/>
      <c r="ABH105" s="807"/>
      <c r="ABI105" s="807"/>
      <c r="ABJ105" s="807"/>
      <c r="ABK105" s="807"/>
      <c r="ABL105" s="807"/>
      <c r="ABM105" s="807"/>
      <c r="ABN105" s="807"/>
      <c r="ABO105" s="807"/>
      <c r="ABP105" s="807"/>
      <c r="ABQ105" s="807"/>
      <c r="ABR105" s="807"/>
      <c r="ABS105" s="807"/>
      <c r="ABT105" s="807"/>
      <c r="ABU105" s="807"/>
      <c r="ABV105" s="807"/>
      <c r="ABW105" s="807"/>
      <c r="ABX105" s="807"/>
      <c r="ABY105" s="807"/>
      <c r="ABZ105" s="807"/>
      <c r="ACA105" s="807"/>
      <c r="ACB105" s="807"/>
      <c r="ACC105" s="807"/>
      <c r="ACD105" s="807"/>
      <c r="ACE105" s="807"/>
      <c r="ACF105" s="807"/>
      <c r="ACG105" s="807"/>
      <c r="ACH105" s="807"/>
      <c r="ACI105" s="807"/>
      <c r="ACJ105" s="807"/>
      <c r="ACK105" s="807"/>
      <c r="ACL105" s="807"/>
      <c r="ACM105" s="807"/>
      <c r="ACN105" s="807"/>
      <c r="ACO105" s="807"/>
      <c r="ACP105" s="807"/>
      <c r="ACQ105" s="807"/>
      <c r="ACR105" s="807"/>
      <c r="ACS105" s="807"/>
      <c r="ACT105" s="807"/>
      <c r="ACU105" s="807"/>
      <c r="ACV105" s="807"/>
      <c r="ACW105" s="807"/>
      <c r="ACX105" s="807"/>
      <c r="ACY105" s="807"/>
      <c r="ACZ105" s="807"/>
      <c r="ADA105" s="807"/>
      <c r="ADB105" s="807"/>
      <c r="ADC105" s="807"/>
      <c r="ADD105" s="807"/>
      <c r="ADE105" s="807"/>
      <c r="ADF105" s="807"/>
      <c r="ADG105" s="807"/>
      <c r="ADH105" s="807"/>
      <c r="ADI105" s="807"/>
      <c r="ADJ105" s="807"/>
      <c r="ADK105" s="807"/>
      <c r="ADL105" s="807"/>
      <c r="ADM105" s="807"/>
      <c r="ADN105" s="807"/>
      <c r="ADO105" s="807"/>
      <c r="ADP105" s="807"/>
      <c r="ADQ105" s="807"/>
      <c r="ADR105" s="807"/>
      <c r="ADS105" s="807"/>
      <c r="ADT105" s="807"/>
      <c r="ADU105" s="807"/>
      <c r="ADV105" s="807"/>
      <c r="ADW105" s="807"/>
      <c r="ADX105" s="807"/>
      <c r="ADY105" s="807"/>
      <c r="ADZ105" s="807"/>
      <c r="AEA105" s="807"/>
      <c r="AEB105" s="807"/>
      <c r="AEC105" s="807"/>
      <c r="AED105" s="807"/>
      <c r="AEE105" s="807"/>
      <c r="AEF105" s="807"/>
      <c r="AEG105" s="807"/>
      <c r="AEH105" s="807"/>
      <c r="AEI105" s="807"/>
      <c r="AEJ105" s="807"/>
      <c r="AEK105" s="807"/>
      <c r="AEL105" s="807"/>
      <c r="AEM105" s="807"/>
      <c r="AEN105" s="807"/>
      <c r="AEO105" s="807"/>
      <c r="AEP105" s="807"/>
      <c r="AEQ105" s="807"/>
      <c r="AER105" s="807"/>
      <c r="AES105" s="807"/>
      <c r="AET105" s="807"/>
      <c r="AEU105" s="807"/>
      <c r="AEV105" s="807"/>
      <c r="AEW105" s="807"/>
      <c r="AEX105" s="807"/>
      <c r="AEY105" s="807"/>
      <c r="AEZ105" s="807"/>
      <c r="AFA105" s="807"/>
      <c r="AFB105" s="807"/>
      <c r="AFC105" s="807"/>
      <c r="AFD105" s="807"/>
      <c r="AFE105" s="807"/>
      <c r="AFF105" s="807"/>
      <c r="AFG105" s="807"/>
      <c r="AFH105" s="807"/>
      <c r="AFI105" s="807"/>
      <c r="AFJ105" s="807"/>
      <c r="AFK105" s="807"/>
      <c r="AFL105" s="807"/>
      <c r="AFM105" s="807"/>
      <c r="AFN105" s="807"/>
      <c r="AFO105" s="807"/>
      <c r="AFP105" s="807"/>
      <c r="AFQ105" s="807"/>
      <c r="AFR105" s="807"/>
      <c r="AFS105" s="807"/>
      <c r="AFT105" s="807"/>
      <c r="AFU105" s="807"/>
      <c r="AFV105" s="807"/>
      <c r="AFW105" s="807"/>
      <c r="AFX105" s="807"/>
      <c r="AFY105" s="807"/>
      <c r="AFZ105" s="807"/>
      <c r="AGA105" s="807"/>
      <c r="AGB105" s="807"/>
      <c r="AGC105" s="807"/>
      <c r="AGD105" s="807"/>
      <c r="AGE105" s="807"/>
      <c r="AGF105" s="807"/>
      <c r="AGG105" s="807"/>
      <c r="AGH105" s="807"/>
      <c r="AGI105" s="807"/>
      <c r="AGJ105" s="807"/>
      <c r="AGK105" s="807"/>
      <c r="AGL105" s="807"/>
      <c r="AGM105" s="807"/>
      <c r="AGN105" s="807"/>
      <c r="AGO105" s="807"/>
      <c r="AGP105" s="807"/>
      <c r="AGQ105" s="807"/>
      <c r="AGR105" s="807"/>
      <c r="AGS105" s="807"/>
      <c r="AGT105" s="807"/>
      <c r="AGU105" s="807"/>
      <c r="AGV105" s="807"/>
      <c r="AGW105" s="807"/>
      <c r="AGX105" s="807"/>
      <c r="AGY105" s="807"/>
      <c r="AGZ105" s="807"/>
      <c r="AHA105" s="807"/>
      <c r="AHB105" s="807"/>
      <c r="AHC105" s="807"/>
      <c r="AHD105" s="807"/>
      <c r="AHE105" s="807"/>
      <c r="AHF105" s="807"/>
      <c r="AHG105" s="807"/>
      <c r="AHH105" s="807"/>
      <c r="AHI105" s="807"/>
      <c r="AHJ105" s="807"/>
      <c r="AHK105" s="807"/>
      <c r="AHL105" s="807"/>
      <c r="AHM105" s="807"/>
      <c r="AHN105" s="807"/>
      <c r="AHO105" s="807"/>
      <c r="AHP105" s="807"/>
      <c r="AHQ105" s="807"/>
      <c r="AHR105" s="807"/>
      <c r="AHS105" s="807"/>
      <c r="AHT105" s="807"/>
      <c r="AHU105" s="807"/>
      <c r="AHV105" s="807"/>
      <c r="AHW105" s="807"/>
      <c r="AHX105" s="807"/>
      <c r="AHY105" s="807"/>
      <c r="AHZ105" s="807"/>
      <c r="AIA105" s="807"/>
      <c r="AIB105" s="807"/>
      <c r="AIC105" s="807"/>
      <c r="AID105" s="807"/>
      <c r="AIE105" s="807"/>
      <c r="AIF105" s="807"/>
      <c r="AIG105" s="807"/>
      <c r="AIH105" s="807"/>
      <c r="AII105" s="807"/>
      <c r="AIJ105" s="807"/>
      <c r="AIK105" s="807"/>
      <c r="AIL105" s="807"/>
      <c r="AIM105" s="807"/>
      <c r="AIN105" s="807"/>
      <c r="AIO105" s="807"/>
      <c r="AIP105" s="807"/>
      <c r="AIQ105" s="807"/>
      <c r="AIR105" s="807"/>
      <c r="AIS105" s="807"/>
      <c r="AIT105" s="807"/>
      <c r="AIU105" s="807"/>
      <c r="AIV105" s="807"/>
      <c r="AIW105" s="807"/>
      <c r="AIX105" s="807"/>
      <c r="AIY105" s="807"/>
      <c r="AIZ105" s="807"/>
      <c r="AJA105" s="807"/>
      <c r="AJB105" s="807"/>
      <c r="AJC105" s="807"/>
      <c r="AJD105" s="807"/>
      <c r="AJE105" s="807"/>
      <c r="AJF105" s="807"/>
      <c r="AJG105" s="807"/>
      <c r="AJH105" s="807"/>
      <c r="AJI105" s="807"/>
      <c r="AJJ105" s="807"/>
      <c r="AJK105" s="807"/>
      <c r="AJL105" s="807"/>
      <c r="AJM105" s="807"/>
      <c r="AJN105" s="807"/>
      <c r="AJO105" s="807"/>
      <c r="AJP105" s="807"/>
      <c r="AJQ105" s="807"/>
      <c r="AJR105" s="807"/>
      <c r="AJS105" s="807"/>
      <c r="AJT105" s="807"/>
      <c r="AJU105" s="807"/>
      <c r="AJV105" s="807"/>
      <c r="AJW105" s="807"/>
      <c r="AJX105" s="807"/>
      <c r="AJY105" s="807"/>
      <c r="AJZ105" s="807"/>
      <c r="AKA105" s="807"/>
      <c r="AKB105" s="807"/>
      <c r="AKC105" s="807"/>
      <c r="AKD105" s="807"/>
      <c r="AKE105" s="807"/>
      <c r="AKF105" s="807"/>
      <c r="AKG105" s="807"/>
      <c r="AKH105" s="807"/>
      <c r="AKI105" s="807"/>
      <c r="AKJ105" s="807"/>
      <c r="AKK105" s="807"/>
      <c r="AKL105" s="807"/>
      <c r="AKM105" s="807"/>
      <c r="AKN105" s="807"/>
      <c r="AKO105" s="807"/>
      <c r="AKP105" s="807"/>
      <c r="AKQ105" s="807"/>
      <c r="AKR105" s="807"/>
      <c r="AKS105" s="807"/>
      <c r="AKT105" s="807"/>
      <c r="AKU105" s="807"/>
      <c r="AKV105" s="807"/>
      <c r="AKW105" s="807"/>
      <c r="AKX105" s="807"/>
      <c r="AKY105" s="807"/>
      <c r="AKZ105" s="807"/>
      <c r="ALA105" s="807"/>
      <c r="ALB105" s="807"/>
      <c r="ALC105" s="807"/>
      <c r="ALD105" s="807"/>
      <c r="ALE105" s="807"/>
      <c r="ALF105" s="807"/>
      <c r="ALG105" s="807"/>
      <c r="ALH105" s="807"/>
      <c r="ALI105" s="807"/>
      <c r="ALJ105" s="807"/>
      <c r="ALK105" s="807"/>
      <c r="ALL105" s="807"/>
      <c r="ALM105" s="807"/>
      <c r="ALN105" s="807"/>
      <c r="ALO105" s="807"/>
      <c r="ALP105" s="807"/>
      <c r="ALQ105" s="807"/>
      <c r="ALR105" s="807"/>
      <c r="ALS105" s="807"/>
      <c r="ALT105" s="807"/>
      <c r="ALU105" s="807"/>
      <c r="ALV105" s="807"/>
      <c r="ALW105" s="807"/>
      <c r="ALX105" s="807"/>
      <c r="ALY105" s="807"/>
      <c r="ALZ105" s="807"/>
      <c r="AMA105" s="807"/>
      <c r="AMB105" s="807"/>
      <c r="AMC105" s="807"/>
      <c r="AMD105" s="807"/>
      <c r="AME105" s="807"/>
      <c r="AMF105" s="807"/>
      <c r="AMG105" s="807"/>
      <c r="AMH105" s="807"/>
      <c r="AMI105" s="807"/>
      <c r="AMJ105" s="807"/>
      <c r="AMK105" s="807"/>
      <c r="AML105" s="807"/>
      <c r="AMM105" s="807"/>
      <c r="AMN105" s="807"/>
      <c r="AMO105" s="807"/>
      <c r="AMP105" s="807"/>
      <c r="AMQ105" s="807"/>
    </row>
    <row r="106" spans="1:1031" s="694" customFormat="1">
      <c r="A106" s="685"/>
      <c r="B106" s="695"/>
      <c r="C106" s="696" t="s">
        <v>374</v>
      </c>
      <c r="D106" s="690">
        <v>90463.27192131411</v>
      </c>
      <c r="E106" s="690">
        <v>90499.246227961587</v>
      </c>
      <c r="F106" s="690">
        <v>90641.512629219505</v>
      </c>
      <c r="G106" s="690">
        <v>90815.288882941357</v>
      </c>
      <c r="H106" s="690">
        <v>89981</v>
      </c>
      <c r="I106" s="690">
        <v>88137</v>
      </c>
      <c r="J106" s="690">
        <v>87305</v>
      </c>
      <c r="K106" s="690">
        <v>86366</v>
      </c>
      <c r="L106" s="690">
        <v>83859</v>
      </c>
      <c r="M106" s="690">
        <v>81444</v>
      </c>
      <c r="N106" s="690">
        <v>80165</v>
      </c>
      <c r="O106" s="690">
        <v>78384</v>
      </c>
      <c r="P106" s="697">
        <v>76843</v>
      </c>
      <c r="Q106" s="687">
        <v>75022</v>
      </c>
      <c r="R106" s="687">
        <v>73816</v>
      </c>
      <c r="S106" s="687">
        <v>72234</v>
      </c>
      <c r="T106" s="687">
        <v>70288</v>
      </c>
      <c r="U106" s="687">
        <v>68280</v>
      </c>
      <c r="V106" s="690">
        <v>66280</v>
      </c>
      <c r="W106" s="690">
        <v>64840</v>
      </c>
      <c r="X106" s="690">
        <v>64240</v>
      </c>
      <c r="Y106" s="754">
        <v>62570</v>
      </c>
      <c r="Z106" s="728">
        <v>62150</v>
      </c>
      <c r="AA106" s="728">
        <v>60250</v>
      </c>
      <c r="AB106" s="40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807"/>
      <c r="DA106" s="807"/>
      <c r="DB106" s="807"/>
      <c r="DC106" s="807"/>
      <c r="DD106" s="807"/>
      <c r="DE106" s="807"/>
      <c r="DF106" s="807"/>
      <c r="DG106" s="807"/>
      <c r="DH106" s="807"/>
      <c r="DI106" s="807"/>
      <c r="DJ106" s="807"/>
      <c r="DK106" s="807"/>
      <c r="DL106" s="807"/>
      <c r="DM106" s="807"/>
      <c r="DN106" s="807"/>
      <c r="DO106" s="807"/>
      <c r="DP106" s="807"/>
      <c r="DQ106" s="807"/>
      <c r="DR106" s="807"/>
      <c r="DS106" s="807"/>
      <c r="DT106" s="807"/>
      <c r="DU106" s="807"/>
      <c r="DV106" s="807"/>
      <c r="DW106" s="807"/>
      <c r="DX106" s="807"/>
      <c r="DY106" s="807"/>
      <c r="DZ106" s="807"/>
      <c r="EA106" s="807"/>
      <c r="EB106" s="807"/>
      <c r="EC106" s="807"/>
      <c r="ED106" s="807"/>
      <c r="EE106" s="807"/>
      <c r="EF106" s="807"/>
      <c r="EG106" s="807"/>
      <c r="EH106" s="807"/>
      <c r="EI106" s="807"/>
      <c r="EJ106" s="807"/>
      <c r="EK106" s="807"/>
      <c r="EL106" s="807"/>
      <c r="EM106" s="807"/>
      <c r="EN106" s="807"/>
      <c r="EO106" s="807"/>
      <c r="EP106" s="807"/>
      <c r="EQ106" s="807"/>
      <c r="ER106" s="807"/>
      <c r="ES106" s="807"/>
      <c r="ET106" s="807"/>
      <c r="EU106" s="807"/>
      <c r="EV106" s="807"/>
      <c r="EW106" s="807"/>
      <c r="EX106" s="807"/>
      <c r="EY106" s="807"/>
      <c r="EZ106" s="807"/>
      <c r="FA106" s="807"/>
      <c r="FB106" s="807"/>
      <c r="FC106" s="807"/>
      <c r="FD106" s="807"/>
      <c r="FE106" s="807"/>
      <c r="FF106" s="807"/>
      <c r="FG106" s="807"/>
      <c r="FH106" s="807"/>
      <c r="FI106" s="807"/>
      <c r="FJ106" s="807"/>
      <c r="FK106" s="807"/>
      <c r="FL106" s="807"/>
      <c r="FM106" s="807"/>
      <c r="FN106" s="807"/>
      <c r="FO106" s="807"/>
      <c r="FP106" s="807"/>
      <c r="FQ106" s="807"/>
      <c r="FR106" s="807"/>
      <c r="FS106" s="807"/>
      <c r="FT106" s="807"/>
      <c r="FU106" s="807"/>
      <c r="FV106" s="807"/>
      <c r="FW106" s="807"/>
      <c r="FX106" s="807"/>
      <c r="FY106" s="807"/>
      <c r="FZ106" s="807"/>
      <c r="GA106" s="807"/>
      <c r="GB106" s="807"/>
      <c r="GC106" s="807"/>
      <c r="GD106" s="807"/>
      <c r="GE106" s="807"/>
      <c r="GF106" s="807"/>
      <c r="GG106" s="807"/>
      <c r="GH106" s="807"/>
      <c r="GI106" s="807"/>
      <c r="GJ106" s="807"/>
      <c r="GK106" s="807"/>
      <c r="GL106" s="807"/>
      <c r="GM106" s="807"/>
      <c r="GN106" s="807"/>
      <c r="GO106" s="807"/>
      <c r="GP106" s="807"/>
      <c r="GQ106" s="807"/>
      <c r="GR106" s="807"/>
      <c r="GS106" s="807"/>
      <c r="GT106" s="807"/>
      <c r="GU106" s="807"/>
      <c r="GV106" s="807"/>
      <c r="GW106" s="807"/>
      <c r="GX106" s="807"/>
      <c r="GY106" s="807"/>
      <c r="GZ106" s="807"/>
      <c r="HA106" s="807"/>
      <c r="HB106" s="807"/>
      <c r="HC106" s="807"/>
      <c r="HD106" s="807"/>
      <c r="HE106" s="807"/>
      <c r="HF106" s="807"/>
      <c r="HG106" s="807"/>
      <c r="HH106" s="807"/>
      <c r="HI106" s="807"/>
      <c r="HJ106" s="807"/>
      <c r="HK106" s="807"/>
      <c r="HL106" s="807"/>
      <c r="HM106" s="807"/>
      <c r="HN106" s="807"/>
      <c r="HO106" s="807"/>
      <c r="HP106" s="807"/>
      <c r="HQ106" s="807"/>
      <c r="HR106" s="807"/>
      <c r="HS106" s="807"/>
      <c r="HT106" s="807"/>
      <c r="HU106" s="807"/>
      <c r="HV106" s="807"/>
      <c r="HW106" s="807"/>
      <c r="HX106" s="807"/>
      <c r="HY106" s="807"/>
      <c r="HZ106" s="807"/>
      <c r="IA106" s="807"/>
      <c r="IB106" s="807"/>
      <c r="IC106" s="807"/>
      <c r="ID106" s="807"/>
      <c r="IE106" s="807"/>
      <c r="IF106" s="807"/>
      <c r="IG106" s="807"/>
      <c r="IH106" s="807"/>
      <c r="II106" s="807"/>
      <c r="IJ106" s="807"/>
      <c r="IK106" s="807"/>
      <c r="IL106" s="807"/>
      <c r="IM106" s="807"/>
      <c r="IN106" s="807"/>
      <c r="IO106" s="807"/>
      <c r="IP106" s="807"/>
      <c r="IQ106" s="807"/>
      <c r="IR106" s="807"/>
      <c r="IS106" s="807"/>
      <c r="IT106" s="807"/>
      <c r="IU106" s="807"/>
      <c r="IV106" s="807"/>
      <c r="IW106" s="807"/>
      <c r="IX106" s="807"/>
      <c r="IY106" s="807"/>
      <c r="IZ106" s="807"/>
      <c r="JA106" s="807"/>
      <c r="JB106" s="807"/>
      <c r="JC106" s="807"/>
      <c r="JD106" s="807"/>
      <c r="JE106" s="807"/>
      <c r="JF106" s="807"/>
      <c r="JG106" s="807"/>
      <c r="JH106" s="807"/>
      <c r="JI106" s="807"/>
      <c r="JJ106" s="807"/>
      <c r="JK106" s="807"/>
      <c r="JL106" s="807"/>
      <c r="JM106" s="807"/>
      <c r="JN106" s="807"/>
      <c r="JO106" s="807"/>
      <c r="JP106" s="807"/>
      <c r="JQ106" s="807"/>
      <c r="JR106" s="807"/>
      <c r="JS106" s="807"/>
      <c r="JT106" s="807"/>
      <c r="JU106" s="807"/>
      <c r="JV106" s="807"/>
      <c r="JW106" s="807"/>
      <c r="JX106" s="807"/>
      <c r="JY106" s="807"/>
      <c r="JZ106" s="807"/>
      <c r="KA106" s="807"/>
      <c r="KB106" s="807"/>
      <c r="KC106" s="807"/>
      <c r="KD106" s="807"/>
      <c r="KE106" s="807"/>
      <c r="KF106" s="807"/>
      <c r="KG106" s="807"/>
      <c r="KH106" s="807"/>
      <c r="KI106" s="807"/>
      <c r="KJ106" s="807"/>
      <c r="KK106" s="807"/>
      <c r="KL106" s="807"/>
      <c r="KM106" s="807"/>
      <c r="KN106" s="807"/>
      <c r="KO106" s="807"/>
      <c r="KP106" s="807"/>
      <c r="KQ106" s="807"/>
      <c r="KR106" s="807"/>
      <c r="KS106" s="807"/>
      <c r="KT106" s="807"/>
      <c r="KU106" s="807"/>
      <c r="KV106" s="807"/>
      <c r="KW106" s="807"/>
      <c r="KX106" s="807"/>
      <c r="KY106" s="807"/>
      <c r="KZ106" s="807"/>
      <c r="LA106" s="807"/>
      <c r="LB106" s="807"/>
      <c r="LC106" s="807"/>
      <c r="LD106" s="807"/>
      <c r="LE106" s="807"/>
      <c r="LF106" s="807"/>
      <c r="LG106" s="807"/>
      <c r="LH106" s="807"/>
      <c r="LI106" s="807"/>
      <c r="LJ106" s="807"/>
      <c r="LK106" s="807"/>
      <c r="LL106" s="807"/>
      <c r="LM106" s="807"/>
      <c r="LN106" s="807"/>
      <c r="LO106" s="807"/>
      <c r="LP106" s="807"/>
      <c r="LQ106" s="807"/>
      <c r="LR106" s="807"/>
      <c r="LS106" s="807"/>
      <c r="LT106" s="807"/>
      <c r="LU106" s="807"/>
      <c r="LV106" s="807"/>
      <c r="LW106" s="807"/>
      <c r="LX106" s="807"/>
      <c r="LY106" s="807"/>
      <c r="LZ106" s="807"/>
      <c r="MA106" s="807"/>
      <c r="MB106" s="807"/>
      <c r="MC106" s="807"/>
      <c r="MD106" s="807"/>
      <c r="ME106" s="807"/>
      <c r="MF106" s="807"/>
      <c r="MG106" s="807"/>
      <c r="MH106" s="807"/>
      <c r="MI106" s="807"/>
      <c r="MJ106" s="807"/>
      <c r="MK106" s="807"/>
      <c r="ML106" s="807"/>
      <c r="MM106" s="807"/>
      <c r="MN106" s="807"/>
      <c r="MO106" s="807"/>
      <c r="MP106" s="807"/>
      <c r="MQ106" s="807"/>
      <c r="MR106" s="807"/>
      <c r="MS106" s="807"/>
      <c r="MT106" s="807"/>
      <c r="MU106" s="807"/>
      <c r="MV106" s="807"/>
      <c r="MW106" s="807"/>
      <c r="MX106" s="807"/>
      <c r="MY106" s="807"/>
      <c r="MZ106" s="807"/>
      <c r="NA106" s="807"/>
      <c r="NB106" s="807"/>
      <c r="NC106" s="807"/>
      <c r="ND106" s="807"/>
      <c r="NE106" s="807"/>
      <c r="NF106" s="807"/>
      <c r="NG106" s="807"/>
      <c r="NH106" s="807"/>
      <c r="NI106" s="807"/>
      <c r="NJ106" s="807"/>
      <c r="NK106" s="807"/>
      <c r="NL106" s="807"/>
      <c r="NM106" s="807"/>
      <c r="NN106" s="807"/>
      <c r="NO106" s="807"/>
      <c r="NP106" s="807"/>
      <c r="NQ106" s="807"/>
      <c r="NR106" s="807"/>
      <c r="NS106" s="807"/>
      <c r="NT106" s="807"/>
      <c r="NU106" s="807"/>
      <c r="NV106" s="807"/>
      <c r="NW106" s="807"/>
      <c r="NX106" s="807"/>
      <c r="NY106" s="807"/>
      <c r="NZ106" s="807"/>
      <c r="OA106" s="807"/>
      <c r="OB106" s="807"/>
      <c r="OC106" s="807"/>
      <c r="OD106" s="807"/>
      <c r="OE106" s="807"/>
      <c r="OF106" s="807"/>
      <c r="OG106" s="807"/>
      <c r="OH106" s="807"/>
      <c r="OI106" s="807"/>
      <c r="OJ106" s="807"/>
      <c r="OK106" s="807"/>
      <c r="OL106" s="807"/>
      <c r="OM106" s="807"/>
      <c r="ON106" s="807"/>
      <c r="OO106" s="807"/>
      <c r="OP106" s="807"/>
      <c r="OQ106" s="807"/>
      <c r="OR106" s="807"/>
      <c r="OS106" s="807"/>
      <c r="OT106" s="807"/>
      <c r="OU106" s="807"/>
      <c r="OV106" s="807"/>
      <c r="OW106" s="807"/>
      <c r="OX106" s="807"/>
      <c r="OY106" s="807"/>
      <c r="OZ106" s="807"/>
      <c r="PA106" s="807"/>
      <c r="PB106" s="807"/>
      <c r="PC106" s="807"/>
      <c r="PD106" s="807"/>
      <c r="PE106" s="807"/>
      <c r="PF106" s="807"/>
      <c r="PG106" s="807"/>
      <c r="PH106" s="807"/>
      <c r="PI106" s="807"/>
      <c r="PJ106" s="807"/>
      <c r="PK106" s="807"/>
      <c r="PL106" s="807"/>
      <c r="PM106" s="807"/>
      <c r="PN106" s="807"/>
      <c r="PO106" s="807"/>
      <c r="PP106" s="807"/>
      <c r="PQ106" s="807"/>
      <c r="PR106" s="807"/>
      <c r="PS106" s="807"/>
      <c r="PT106" s="807"/>
      <c r="PU106" s="807"/>
      <c r="PV106" s="807"/>
      <c r="PW106" s="807"/>
      <c r="PX106" s="807"/>
      <c r="PY106" s="807"/>
      <c r="PZ106" s="807"/>
      <c r="QA106" s="807"/>
      <c r="QB106" s="807"/>
      <c r="QC106" s="807"/>
      <c r="QD106" s="807"/>
      <c r="QE106" s="807"/>
      <c r="QF106" s="807"/>
      <c r="QG106" s="807"/>
      <c r="QH106" s="807"/>
      <c r="QI106" s="807"/>
      <c r="QJ106" s="807"/>
      <c r="QK106" s="807"/>
      <c r="QL106" s="807"/>
      <c r="QM106" s="807"/>
      <c r="QN106" s="807"/>
      <c r="QO106" s="807"/>
      <c r="QP106" s="807"/>
      <c r="QQ106" s="807"/>
      <c r="QR106" s="807"/>
      <c r="QS106" s="807"/>
      <c r="QT106" s="807"/>
      <c r="QU106" s="807"/>
      <c r="QV106" s="807"/>
      <c r="QW106" s="807"/>
      <c r="QX106" s="807"/>
      <c r="QY106" s="807"/>
      <c r="QZ106" s="807"/>
      <c r="RA106" s="807"/>
      <c r="RB106" s="807"/>
      <c r="RC106" s="807"/>
      <c r="RD106" s="807"/>
      <c r="RE106" s="807"/>
      <c r="RF106" s="807"/>
      <c r="RG106" s="807"/>
      <c r="RH106" s="807"/>
      <c r="RI106" s="807"/>
      <c r="RJ106" s="807"/>
      <c r="RK106" s="807"/>
      <c r="RL106" s="807"/>
      <c r="RM106" s="807"/>
      <c r="RN106" s="807"/>
      <c r="RO106" s="807"/>
      <c r="RP106" s="807"/>
      <c r="RQ106" s="807"/>
      <c r="RR106" s="807"/>
      <c r="RS106" s="807"/>
      <c r="RT106" s="807"/>
      <c r="RU106" s="807"/>
      <c r="RV106" s="807"/>
      <c r="RW106" s="807"/>
      <c r="RX106" s="807"/>
      <c r="RY106" s="807"/>
      <c r="RZ106" s="807"/>
      <c r="SA106" s="807"/>
      <c r="SB106" s="807"/>
      <c r="SC106" s="807"/>
      <c r="SD106" s="807"/>
      <c r="SE106" s="807"/>
      <c r="SF106" s="807"/>
      <c r="SG106" s="807"/>
      <c r="SH106" s="807"/>
      <c r="SI106" s="807"/>
      <c r="SJ106" s="807"/>
      <c r="SK106" s="807"/>
      <c r="SL106" s="807"/>
      <c r="SM106" s="807"/>
      <c r="SN106" s="807"/>
      <c r="SO106" s="807"/>
      <c r="SP106" s="807"/>
      <c r="SQ106" s="807"/>
      <c r="SR106" s="807"/>
      <c r="SS106" s="807"/>
      <c r="ST106" s="807"/>
      <c r="SU106" s="807"/>
      <c r="SV106" s="807"/>
      <c r="SW106" s="807"/>
      <c r="SX106" s="807"/>
      <c r="SY106" s="807"/>
      <c r="SZ106" s="807"/>
      <c r="TA106" s="807"/>
      <c r="TB106" s="807"/>
      <c r="TC106" s="807"/>
      <c r="TD106" s="807"/>
      <c r="TE106" s="807"/>
      <c r="TF106" s="807"/>
      <c r="TG106" s="807"/>
      <c r="TH106" s="807"/>
      <c r="TI106" s="807"/>
      <c r="TJ106" s="807"/>
      <c r="TK106" s="807"/>
      <c r="TL106" s="807"/>
      <c r="TM106" s="807"/>
      <c r="TN106" s="807"/>
      <c r="TO106" s="807"/>
      <c r="TP106" s="807"/>
      <c r="TQ106" s="807"/>
      <c r="TR106" s="807"/>
      <c r="TS106" s="807"/>
      <c r="TT106" s="807"/>
      <c r="TU106" s="807"/>
      <c r="TV106" s="807"/>
      <c r="TW106" s="807"/>
      <c r="TX106" s="807"/>
      <c r="TY106" s="807"/>
      <c r="TZ106" s="807"/>
      <c r="UA106" s="807"/>
      <c r="UB106" s="807"/>
      <c r="UC106" s="807"/>
      <c r="UD106" s="807"/>
      <c r="UE106" s="807"/>
      <c r="UF106" s="807"/>
      <c r="UG106" s="807"/>
      <c r="UH106" s="807"/>
      <c r="UI106" s="807"/>
      <c r="UJ106" s="807"/>
      <c r="UK106" s="807"/>
      <c r="UL106" s="807"/>
      <c r="UM106" s="807"/>
      <c r="UN106" s="807"/>
      <c r="UO106" s="807"/>
      <c r="UP106" s="807"/>
      <c r="UQ106" s="807"/>
      <c r="UR106" s="807"/>
      <c r="US106" s="807"/>
      <c r="UT106" s="807"/>
      <c r="UU106" s="807"/>
      <c r="UV106" s="807"/>
      <c r="UW106" s="807"/>
      <c r="UX106" s="807"/>
      <c r="UY106" s="807"/>
      <c r="UZ106" s="807"/>
      <c r="VA106" s="807"/>
      <c r="VB106" s="807"/>
      <c r="VC106" s="807"/>
      <c r="VD106" s="807"/>
      <c r="VE106" s="807"/>
      <c r="VF106" s="807"/>
      <c r="VG106" s="807"/>
      <c r="VH106" s="807"/>
      <c r="VI106" s="807"/>
      <c r="VJ106" s="807"/>
      <c r="VK106" s="807"/>
      <c r="VL106" s="807"/>
      <c r="VM106" s="807"/>
      <c r="VN106" s="807"/>
      <c r="VO106" s="807"/>
      <c r="VP106" s="807"/>
      <c r="VQ106" s="807"/>
      <c r="VR106" s="807"/>
      <c r="VS106" s="807"/>
      <c r="VT106" s="807"/>
      <c r="VU106" s="807"/>
      <c r="VV106" s="807"/>
      <c r="VW106" s="807"/>
      <c r="VX106" s="807"/>
      <c r="VY106" s="807"/>
      <c r="VZ106" s="807"/>
      <c r="WA106" s="807"/>
      <c r="WB106" s="807"/>
      <c r="WC106" s="807"/>
      <c r="WD106" s="807"/>
      <c r="WE106" s="807"/>
      <c r="WF106" s="807"/>
      <c r="WG106" s="807"/>
      <c r="WH106" s="807"/>
      <c r="WI106" s="807"/>
      <c r="WJ106" s="807"/>
      <c r="WK106" s="807"/>
      <c r="WL106" s="807"/>
      <c r="WM106" s="807"/>
      <c r="WN106" s="807"/>
      <c r="WO106" s="807"/>
      <c r="WP106" s="807"/>
      <c r="WQ106" s="807"/>
      <c r="WR106" s="807"/>
      <c r="WS106" s="807"/>
      <c r="WT106" s="807"/>
      <c r="WU106" s="807"/>
      <c r="WV106" s="807"/>
      <c r="WW106" s="807"/>
      <c r="WX106" s="807"/>
      <c r="WY106" s="807"/>
      <c r="WZ106" s="807"/>
      <c r="XA106" s="807"/>
      <c r="XB106" s="807"/>
      <c r="XC106" s="807"/>
      <c r="XD106" s="807"/>
      <c r="XE106" s="807"/>
      <c r="XF106" s="807"/>
      <c r="XG106" s="807"/>
      <c r="XH106" s="807"/>
      <c r="XI106" s="807"/>
      <c r="XJ106" s="807"/>
      <c r="XK106" s="807"/>
      <c r="XL106" s="807"/>
      <c r="XM106" s="807"/>
      <c r="XN106" s="807"/>
      <c r="XO106" s="807"/>
      <c r="XP106" s="807"/>
      <c r="XQ106" s="807"/>
      <c r="XR106" s="807"/>
      <c r="XS106" s="807"/>
      <c r="XT106" s="807"/>
      <c r="XU106" s="807"/>
      <c r="XV106" s="807"/>
      <c r="XW106" s="807"/>
      <c r="XX106" s="807"/>
      <c r="XY106" s="807"/>
      <c r="XZ106" s="807"/>
      <c r="YA106" s="807"/>
      <c r="YB106" s="807"/>
      <c r="YC106" s="807"/>
      <c r="YD106" s="807"/>
      <c r="YE106" s="807"/>
      <c r="YF106" s="807"/>
      <c r="YG106" s="807"/>
      <c r="YH106" s="807"/>
      <c r="YI106" s="807"/>
      <c r="YJ106" s="807"/>
      <c r="YK106" s="807"/>
      <c r="YL106" s="807"/>
      <c r="YM106" s="807"/>
      <c r="YN106" s="807"/>
      <c r="YO106" s="807"/>
      <c r="YP106" s="807"/>
      <c r="YQ106" s="807"/>
      <c r="YR106" s="807"/>
      <c r="YS106" s="807"/>
      <c r="YT106" s="807"/>
      <c r="YU106" s="807"/>
      <c r="YV106" s="807"/>
      <c r="YW106" s="807"/>
      <c r="YX106" s="807"/>
      <c r="YY106" s="807"/>
      <c r="YZ106" s="807"/>
      <c r="ZA106" s="807"/>
      <c r="ZB106" s="807"/>
      <c r="ZC106" s="807"/>
      <c r="ZD106" s="807"/>
      <c r="ZE106" s="807"/>
      <c r="ZF106" s="807"/>
      <c r="ZG106" s="807"/>
      <c r="ZH106" s="807"/>
      <c r="ZI106" s="807"/>
      <c r="ZJ106" s="807"/>
      <c r="ZK106" s="807"/>
      <c r="ZL106" s="807"/>
      <c r="ZM106" s="807"/>
      <c r="ZN106" s="807"/>
      <c r="ZO106" s="807"/>
      <c r="ZP106" s="807"/>
      <c r="ZQ106" s="807"/>
      <c r="ZR106" s="807"/>
      <c r="ZS106" s="807"/>
      <c r="ZT106" s="807"/>
      <c r="ZU106" s="807"/>
      <c r="ZV106" s="807"/>
      <c r="ZW106" s="807"/>
      <c r="ZX106" s="807"/>
      <c r="ZY106" s="807"/>
      <c r="ZZ106" s="807"/>
      <c r="AAA106" s="807"/>
      <c r="AAB106" s="807"/>
      <c r="AAC106" s="807"/>
      <c r="AAD106" s="807"/>
      <c r="AAE106" s="807"/>
      <c r="AAF106" s="807"/>
      <c r="AAG106" s="807"/>
      <c r="AAH106" s="807"/>
      <c r="AAI106" s="807"/>
      <c r="AAJ106" s="807"/>
      <c r="AAK106" s="807"/>
      <c r="AAL106" s="807"/>
      <c r="AAM106" s="807"/>
      <c r="AAN106" s="807"/>
      <c r="AAO106" s="807"/>
      <c r="AAP106" s="807"/>
      <c r="AAQ106" s="807"/>
      <c r="AAR106" s="807"/>
      <c r="AAS106" s="807"/>
      <c r="AAT106" s="807"/>
      <c r="AAU106" s="807"/>
      <c r="AAV106" s="807"/>
      <c r="AAW106" s="807"/>
      <c r="AAX106" s="807"/>
      <c r="AAY106" s="807"/>
      <c r="AAZ106" s="807"/>
      <c r="ABA106" s="807"/>
      <c r="ABB106" s="807"/>
      <c r="ABC106" s="807"/>
      <c r="ABD106" s="807"/>
      <c r="ABE106" s="807"/>
      <c r="ABF106" s="807"/>
      <c r="ABG106" s="807"/>
      <c r="ABH106" s="807"/>
      <c r="ABI106" s="807"/>
      <c r="ABJ106" s="807"/>
      <c r="ABK106" s="807"/>
      <c r="ABL106" s="807"/>
      <c r="ABM106" s="807"/>
      <c r="ABN106" s="807"/>
      <c r="ABO106" s="807"/>
      <c r="ABP106" s="807"/>
      <c r="ABQ106" s="807"/>
      <c r="ABR106" s="807"/>
      <c r="ABS106" s="807"/>
      <c r="ABT106" s="807"/>
      <c r="ABU106" s="807"/>
      <c r="ABV106" s="807"/>
      <c r="ABW106" s="807"/>
      <c r="ABX106" s="807"/>
      <c r="ABY106" s="807"/>
      <c r="ABZ106" s="807"/>
      <c r="ACA106" s="807"/>
      <c r="ACB106" s="807"/>
      <c r="ACC106" s="807"/>
      <c r="ACD106" s="807"/>
      <c r="ACE106" s="807"/>
      <c r="ACF106" s="807"/>
      <c r="ACG106" s="807"/>
      <c r="ACH106" s="807"/>
      <c r="ACI106" s="807"/>
      <c r="ACJ106" s="807"/>
      <c r="ACK106" s="807"/>
      <c r="ACL106" s="807"/>
      <c r="ACM106" s="807"/>
      <c r="ACN106" s="807"/>
      <c r="ACO106" s="807"/>
      <c r="ACP106" s="807"/>
      <c r="ACQ106" s="807"/>
      <c r="ACR106" s="807"/>
      <c r="ACS106" s="807"/>
      <c r="ACT106" s="807"/>
      <c r="ACU106" s="807"/>
      <c r="ACV106" s="807"/>
      <c r="ACW106" s="807"/>
      <c r="ACX106" s="807"/>
      <c r="ACY106" s="807"/>
      <c r="ACZ106" s="807"/>
      <c r="ADA106" s="807"/>
      <c r="ADB106" s="807"/>
      <c r="ADC106" s="807"/>
      <c r="ADD106" s="807"/>
      <c r="ADE106" s="807"/>
      <c r="ADF106" s="807"/>
      <c r="ADG106" s="807"/>
      <c r="ADH106" s="807"/>
      <c r="ADI106" s="807"/>
      <c r="ADJ106" s="807"/>
      <c r="ADK106" s="807"/>
      <c r="ADL106" s="807"/>
      <c r="ADM106" s="807"/>
      <c r="ADN106" s="807"/>
      <c r="ADO106" s="807"/>
      <c r="ADP106" s="807"/>
      <c r="ADQ106" s="807"/>
      <c r="ADR106" s="807"/>
      <c r="ADS106" s="807"/>
      <c r="ADT106" s="807"/>
      <c r="ADU106" s="807"/>
      <c r="ADV106" s="807"/>
      <c r="ADW106" s="807"/>
      <c r="ADX106" s="807"/>
      <c r="ADY106" s="807"/>
      <c r="ADZ106" s="807"/>
      <c r="AEA106" s="807"/>
      <c r="AEB106" s="807"/>
      <c r="AEC106" s="807"/>
      <c r="AED106" s="807"/>
      <c r="AEE106" s="807"/>
      <c r="AEF106" s="807"/>
      <c r="AEG106" s="807"/>
      <c r="AEH106" s="807"/>
      <c r="AEI106" s="807"/>
      <c r="AEJ106" s="807"/>
      <c r="AEK106" s="807"/>
      <c r="AEL106" s="807"/>
      <c r="AEM106" s="807"/>
      <c r="AEN106" s="807"/>
      <c r="AEO106" s="807"/>
      <c r="AEP106" s="807"/>
      <c r="AEQ106" s="807"/>
      <c r="AER106" s="807"/>
      <c r="AES106" s="807"/>
      <c r="AET106" s="807"/>
      <c r="AEU106" s="807"/>
      <c r="AEV106" s="807"/>
      <c r="AEW106" s="807"/>
      <c r="AEX106" s="807"/>
      <c r="AEY106" s="807"/>
      <c r="AEZ106" s="807"/>
      <c r="AFA106" s="807"/>
      <c r="AFB106" s="807"/>
      <c r="AFC106" s="807"/>
      <c r="AFD106" s="807"/>
      <c r="AFE106" s="807"/>
      <c r="AFF106" s="807"/>
      <c r="AFG106" s="807"/>
      <c r="AFH106" s="807"/>
      <c r="AFI106" s="807"/>
      <c r="AFJ106" s="807"/>
      <c r="AFK106" s="807"/>
      <c r="AFL106" s="807"/>
      <c r="AFM106" s="807"/>
      <c r="AFN106" s="807"/>
      <c r="AFO106" s="807"/>
      <c r="AFP106" s="807"/>
      <c r="AFQ106" s="807"/>
      <c r="AFR106" s="807"/>
      <c r="AFS106" s="807"/>
      <c r="AFT106" s="807"/>
      <c r="AFU106" s="807"/>
      <c r="AFV106" s="807"/>
      <c r="AFW106" s="807"/>
      <c r="AFX106" s="807"/>
      <c r="AFY106" s="807"/>
      <c r="AFZ106" s="807"/>
      <c r="AGA106" s="807"/>
      <c r="AGB106" s="807"/>
      <c r="AGC106" s="807"/>
      <c r="AGD106" s="807"/>
      <c r="AGE106" s="807"/>
      <c r="AGF106" s="807"/>
      <c r="AGG106" s="807"/>
      <c r="AGH106" s="807"/>
      <c r="AGI106" s="807"/>
      <c r="AGJ106" s="807"/>
      <c r="AGK106" s="807"/>
      <c r="AGL106" s="807"/>
      <c r="AGM106" s="807"/>
      <c r="AGN106" s="807"/>
      <c r="AGO106" s="807"/>
      <c r="AGP106" s="807"/>
      <c r="AGQ106" s="807"/>
      <c r="AGR106" s="807"/>
      <c r="AGS106" s="807"/>
      <c r="AGT106" s="807"/>
      <c r="AGU106" s="807"/>
      <c r="AGV106" s="807"/>
      <c r="AGW106" s="807"/>
      <c r="AGX106" s="807"/>
      <c r="AGY106" s="807"/>
      <c r="AGZ106" s="807"/>
      <c r="AHA106" s="807"/>
      <c r="AHB106" s="807"/>
      <c r="AHC106" s="807"/>
      <c r="AHD106" s="807"/>
      <c r="AHE106" s="807"/>
      <c r="AHF106" s="807"/>
      <c r="AHG106" s="807"/>
      <c r="AHH106" s="807"/>
      <c r="AHI106" s="807"/>
      <c r="AHJ106" s="807"/>
      <c r="AHK106" s="807"/>
      <c r="AHL106" s="807"/>
      <c r="AHM106" s="807"/>
      <c r="AHN106" s="807"/>
      <c r="AHO106" s="807"/>
      <c r="AHP106" s="807"/>
      <c r="AHQ106" s="807"/>
      <c r="AHR106" s="807"/>
      <c r="AHS106" s="807"/>
      <c r="AHT106" s="807"/>
      <c r="AHU106" s="807"/>
      <c r="AHV106" s="807"/>
      <c r="AHW106" s="807"/>
      <c r="AHX106" s="807"/>
      <c r="AHY106" s="807"/>
      <c r="AHZ106" s="807"/>
      <c r="AIA106" s="807"/>
      <c r="AIB106" s="807"/>
      <c r="AIC106" s="807"/>
      <c r="AID106" s="807"/>
      <c r="AIE106" s="807"/>
      <c r="AIF106" s="807"/>
      <c r="AIG106" s="807"/>
      <c r="AIH106" s="807"/>
      <c r="AII106" s="807"/>
      <c r="AIJ106" s="807"/>
      <c r="AIK106" s="807"/>
      <c r="AIL106" s="807"/>
      <c r="AIM106" s="807"/>
      <c r="AIN106" s="807"/>
      <c r="AIO106" s="807"/>
      <c r="AIP106" s="807"/>
      <c r="AIQ106" s="807"/>
      <c r="AIR106" s="807"/>
      <c r="AIS106" s="807"/>
      <c r="AIT106" s="807"/>
      <c r="AIU106" s="807"/>
      <c r="AIV106" s="807"/>
      <c r="AIW106" s="807"/>
      <c r="AIX106" s="807"/>
      <c r="AIY106" s="807"/>
      <c r="AIZ106" s="807"/>
      <c r="AJA106" s="807"/>
      <c r="AJB106" s="807"/>
      <c r="AJC106" s="807"/>
      <c r="AJD106" s="807"/>
      <c r="AJE106" s="807"/>
      <c r="AJF106" s="807"/>
      <c r="AJG106" s="807"/>
      <c r="AJH106" s="807"/>
      <c r="AJI106" s="807"/>
      <c r="AJJ106" s="807"/>
      <c r="AJK106" s="807"/>
      <c r="AJL106" s="807"/>
      <c r="AJM106" s="807"/>
      <c r="AJN106" s="807"/>
      <c r="AJO106" s="807"/>
      <c r="AJP106" s="807"/>
      <c r="AJQ106" s="807"/>
      <c r="AJR106" s="807"/>
      <c r="AJS106" s="807"/>
      <c r="AJT106" s="807"/>
      <c r="AJU106" s="807"/>
      <c r="AJV106" s="807"/>
      <c r="AJW106" s="807"/>
      <c r="AJX106" s="807"/>
      <c r="AJY106" s="807"/>
      <c r="AJZ106" s="807"/>
      <c r="AKA106" s="807"/>
      <c r="AKB106" s="807"/>
      <c r="AKC106" s="807"/>
      <c r="AKD106" s="807"/>
      <c r="AKE106" s="807"/>
      <c r="AKF106" s="807"/>
      <c r="AKG106" s="807"/>
      <c r="AKH106" s="807"/>
      <c r="AKI106" s="807"/>
      <c r="AKJ106" s="807"/>
      <c r="AKK106" s="807"/>
      <c r="AKL106" s="807"/>
      <c r="AKM106" s="807"/>
      <c r="AKN106" s="807"/>
      <c r="AKO106" s="807"/>
      <c r="AKP106" s="807"/>
      <c r="AKQ106" s="807"/>
      <c r="AKR106" s="807"/>
      <c r="AKS106" s="807"/>
      <c r="AKT106" s="807"/>
      <c r="AKU106" s="807"/>
      <c r="AKV106" s="807"/>
      <c r="AKW106" s="807"/>
      <c r="AKX106" s="807"/>
      <c r="AKY106" s="807"/>
      <c r="AKZ106" s="807"/>
      <c r="ALA106" s="807"/>
      <c r="ALB106" s="807"/>
      <c r="ALC106" s="807"/>
      <c r="ALD106" s="807"/>
      <c r="ALE106" s="807"/>
      <c r="ALF106" s="807"/>
      <c r="ALG106" s="807"/>
      <c r="ALH106" s="807"/>
      <c r="ALI106" s="807"/>
      <c r="ALJ106" s="807"/>
      <c r="ALK106" s="807"/>
      <c r="ALL106" s="807"/>
      <c r="ALM106" s="807"/>
      <c r="ALN106" s="807"/>
      <c r="ALO106" s="807"/>
      <c r="ALP106" s="807"/>
      <c r="ALQ106" s="807"/>
      <c r="ALR106" s="807"/>
      <c r="ALS106" s="807"/>
      <c r="ALT106" s="807"/>
      <c r="ALU106" s="807"/>
      <c r="ALV106" s="807"/>
      <c r="ALW106" s="807"/>
      <c r="ALX106" s="807"/>
      <c r="ALY106" s="807"/>
      <c r="ALZ106" s="807"/>
      <c r="AMA106" s="807"/>
      <c r="AMB106" s="807"/>
      <c r="AMC106" s="807"/>
      <c r="AMD106" s="807"/>
      <c r="AME106" s="807"/>
      <c r="AMF106" s="807"/>
      <c r="AMG106" s="807"/>
      <c r="AMH106" s="807"/>
      <c r="AMI106" s="807"/>
      <c r="AMJ106" s="807"/>
      <c r="AMK106" s="807"/>
      <c r="AML106" s="807"/>
      <c r="AMM106" s="807"/>
      <c r="AMN106" s="807"/>
      <c r="AMO106" s="807"/>
      <c r="AMP106" s="807"/>
      <c r="AMQ106" s="807"/>
    </row>
    <row r="107" spans="1:1031" s="694" customFormat="1">
      <c r="A107" s="685"/>
      <c r="B107" s="685"/>
      <c r="C107" s="698" t="s">
        <v>688</v>
      </c>
      <c r="D107" s="699">
        <v>923704.27192131407</v>
      </c>
      <c r="E107" s="699">
        <v>866434.24622796162</v>
      </c>
      <c r="F107" s="699">
        <v>819703.51262921956</v>
      </c>
      <c r="G107" s="699">
        <v>786325.28888294136</v>
      </c>
      <c r="H107" s="699">
        <v>743800</v>
      </c>
      <c r="I107" s="699">
        <v>702128</v>
      </c>
      <c r="J107" s="699">
        <v>648227</v>
      </c>
      <c r="K107" s="699">
        <v>615571</v>
      </c>
      <c r="L107" s="699">
        <v>604344</v>
      </c>
      <c r="M107" s="699">
        <v>593266</v>
      </c>
      <c r="N107" s="699">
        <v>583629</v>
      </c>
      <c r="O107" s="699">
        <f>O106+O101</f>
        <v>570476</v>
      </c>
      <c r="P107" s="700">
        <v>560149</v>
      </c>
      <c r="Q107" s="701">
        <v>569388</v>
      </c>
      <c r="R107" s="701">
        <v>563932</v>
      </c>
      <c r="S107" s="701">
        <v>562162</v>
      </c>
      <c r="T107" s="701">
        <v>554896</v>
      </c>
      <c r="U107" s="701">
        <v>549330</v>
      </c>
      <c r="V107" s="701">
        <f>V106+V101</f>
        <v>546690</v>
      </c>
      <c r="W107" s="701">
        <v>547850</v>
      </c>
      <c r="X107" s="701">
        <v>545320</v>
      </c>
      <c r="Y107" s="755">
        <v>542410</v>
      </c>
      <c r="Z107" s="728">
        <v>564020</v>
      </c>
      <c r="AA107" s="728">
        <v>598030</v>
      </c>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807"/>
      <c r="DA107" s="807"/>
      <c r="DB107" s="807"/>
      <c r="DC107" s="807"/>
      <c r="DD107" s="807"/>
      <c r="DE107" s="807"/>
      <c r="DF107" s="807"/>
      <c r="DG107" s="807"/>
      <c r="DH107" s="807"/>
      <c r="DI107" s="807"/>
      <c r="DJ107" s="807"/>
      <c r="DK107" s="807"/>
      <c r="DL107" s="807"/>
      <c r="DM107" s="807"/>
      <c r="DN107" s="807"/>
      <c r="DO107" s="807"/>
      <c r="DP107" s="807"/>
      <c r="DQ107" s="807"/>
      <c r="DR107" s="807"/>
      <c r="DS107" s="807"/>
      <c r="DT107" s="807"/>
      <c r="DU107" s="807"/>
      <c r="DV107" s="807"/>
      <c r="DW107" s="807"/>
      <c r="DX107" s="807"/>
      <c r="DY107" s="807"/>
      <c r="DZ107" s="807"/>
      <c r="EA107" s="807"/>
      <c r="EB107" s="807"/>
      <c r="EC107" s="807"/>
      <c r="ED107" s="807"/>
      <c r="EE107" s="807"/>
      <c r="EF107" s="807"/>
      <c r="EG107" s="807"/>
      <c r="EH107" s="807"/>
      <c r="EI107" s="807"/>
      <c r="EJ107" s="807"/>
      <c r="EK107" s="807"/>
      <c r="EL107" s="807"/>
      <c r="EM107" s="807"/>
      <c r="EN107" s="807"/>
      <c r="EO107" s="807"/>
      <c r="EP107" s="807"/>
      <c r="EQ107" s="807"/>
      <c r="ER107" s="807"/>
      <c r="ES107" s="807"/>
      <c r="ET107" s="807"/>
      <c r="EU107" s="807"/>
      <c r="EV107" s="807"/>
      <c r="EW107" s="807"/>
      <c r="EX107" s="807"/>
      <c r="EY107" s="807"/>
      <c r="EZ107" s="807"/>
      <c r="FA107" s="807"/>
      <c r="FB107" s="807"/>
      <c r="FC107" s="807"/>
      <c r="FD107" s="807"/>
      <c r="FE107" s="807"/>
      <c r="FF107" s="807"/>
      <c r="FG107" s="807"/>
      <c r="FH107" s="807"/>
      <c r="FI107" s="807"/>
      <c r="FJ107" s="807"/>
      <c r="FK107" s="807"/>
      <c r="FL107" s="807"/>
      <c r="FM107" s="807"/>
      <c r="FN107" s="807"/>
      <c r="FO107" s="807"/>
      <c r="FP107" s="807"/>
      <c r="FQ107" s="807"/>
      <c r="FR107" s="807"/>
      <c r="FS107" s="807"/>
      <c r="FT107" s="807"/>
      <c r="FU107" s="807"/>
      <c r="FV107" s="807"/>
      <c r="FW107" s="807"/>
      <c r="FX107" s="807"/>
      <c r="FY107" s="807"/>
      <c r="FZ107" s="807"/>
      <c r="GA107" s="807"/>
      <c r="GB107" s="807"/>
      <c r="GC107" s="807"/>
      <c r="GD107" s="807"/>
      <c r="GE107" s="807"/>
      <c r="GF107" s="807"/>
      <c r="GG107" s="807"/>
      <c r="GH107" s="807"/>
      <c r="GI107" s="807"/>
      <c r="GJ107" s="807"/>
      <c r="GK107" s="807"/>
      <c r="GL107" s="807"/>
      <c r="GM107" s="807"/>
      <c r="GN107" s="807"/>
      <c r="GO107" s="807"/>
      <c r="GP107" s="807"/>
      <c r="GQ107" s="807"/>
      <c r="GR107" s="807"/>
      <c r="GS107" s="807"/>
      <c r="GT107" s="807"/>
      <c r="GU107" s="807"/>
      <c r="GV107" s="807"/>
      <c r="GW107" s="807"/>
      <c r="GX107" s="807"/>
      <c r="GY107" s="807"/>
      <c r="GZ107" s="807"/>
      <c r="HA107" s="807"/>
      <c r="HB107" s="807"/>
      <c r="HC107" s="807"/>
      <c r="HD107" s="807"/>
      <c r="HE107" s="807"/>
      <c r="HF107" s="807"/>
      <c r="HG107" s="807"/>
      <c r="HH107" s="807"/>
      <c r="HI107" s="807"/>
      <c r="HJ107" s="807"/>
      <c r="HK107" s="807"/>
      <c r="HL107" s="807"/>
      <c r="HM107" s="807"/>
      <c r="HN107" s="807"/>
      <c r="HO107" s="807"/>
      <c r="HP107" s="807"/>
      <c r="HQ107" s="807"/>
      <c r="HR107" s="807"/>
      <c r="HS107" s="807"/>
      <c r="HT107" s="807"/>
      <c r="HU107" s="807"/>
      <c r="HV107" s="807"/>
      <c r="HW107" s="807"/>
      <c r="HX107" s="807"/>
      <c r="HY107" s="807"/>
      <c r="HZ107" s="807"/>
      <c r="IA107" s="807"/>
      <c r="IB107" s="807"/>
      <c r="IC107" s="807"/>
      <c r="ID107" s="807"/>
      <c r="IE107" s="807"/>
      <c r="IF107" s="807"/>
      <c r="IG107" s="807"/>
      <c r="IH107" s="807"/>
      <c r="II107" s="807"/>
      <c r="IJ107" s="807"/>
      <c r="IK107" s="807"/>
      <c r="IL107" s="807"/>
      <c r="IM107" s="807"/>
      <c r="IN107" s="807"/>
      <c r="IO107" s="807"/>
      <c r="IP107" s="807"/>
      <c r="IQ107" s="807"/>
      <c r="IR107" s="807"/>
      <c r="IS107" s="807"/>
      <c r="IT107" s="807"/>
      <c r="IU107" s="807"/>
      <c r="IV107" s="807"/>
      <c r="IW107" s="807"/>
      <c r="IX107" s="807"/>
      <c r="IY107" s="807"/>
      <c r="IZ107" s="807"/>
      <c r="JA107" s="807"/>
      <c r="JB107" s="807"/>
      <c r="JC107" s="807"/>
      <c r="JD107" s="807"/>
      <c r="JE107" s="807"/>
      <c r="JF107" s="807"/>
      <c r="JG107" s="807"/>
      <c r="JH107" s="807"/>
      <c r="JI107" s="807"/>
      <c r="JJ107" s="807"/>
      <c r="JK107" s="807"/>
      <c r="JL107" s="807"/>
      <c r="JM107" s="807"/>
      <c r="JN107" s="807"/>
      <c r="JO107" s="807"/>
      <c r="JP107" s="807"/>
      <c r="JQ107" s="807"/>
      <c r="JR107" s="807"/>
      <c r="JS107" s="807"/>
      <c r="JT107" s="807"/>
      <c r="JU107" s="807"/>
      <c r="JV107" s="807"/>
      <c r="JW107" s="807"/>
      <c r="JX107" s="807"/>
      <c r="JY107" s="807"/>
      <c r="JZ107" s="807"/>
      <c r="KA107" s="807"/>
      <c r="KB107" s="807"/>
      <c r="KC107" s="807"/>
      <c r="KD107" s="807"/>
      <c r="KE107" s="807"/>
      <c r="KF107" s="807"/>
      <c r="KG107" s="807"/>
      <c r="KH107" s="807"/>
      <c r="KI107" s="807"/>
      <c r="KJ107" s="807"/>
      <c r="KK107" s="807"/>
      <c r="KL107" s="807"/>
      <c r="KM107" s="807"/>
      <c r="KN107" s="807"/>
      <c r="KO107" s="807"/>
      <c r="KP107" s="807"/>
      <c r="KQ107" s="807"/>
      <c r="KR107" s="807"/>
      <c r="KS107" s="807"/>
      <c r="KT107" s="807"/>
      <c r="KU107" s="807"/>
      <c r="KV107" s="807"/>
      <c r="KW107" s="807"/>
      <c r="KX107" s="807"/>
      <c r="KY107" s="807"/>
      <c r="KZ107" s="807"/>
      <c r="LA107" s="807"/>
      <c r="LB107" s="807"/>
      <c r="LC107" s="807"/>
      <c r="LD107" s="807"/>
      <c r="LE107" s="807"/>
      <c r="LF107" s="807"/>
      <c r="LG107" s="807"/>
      <c r="LH107" s="807"/>
      <c r="LI107" s="807"/>
      <c r="LJ107" s="807"/>
      <c r="LK107" s="807"/>
      <c r="LL107" s="807"/>
      <c r="LM107" s="807"/>
      <c r="LN107" s="807"/>
      <c r="LO107" s="807"/>
      <c r="LP107" s="807"/>
      <c r="LQ107" s="807"/>
      <c r="LR107" s="807"/>
      <c r="LS107" s="807"/>
      <c r="LT107" s="807"/>
      <c r="LU107" s="807"/>
      <c r="LV107" s="807"/>
      <c r="LW107" s="807"/>
      <c r="LX107" s="807"/>
      <c r="LY107" s="807"/>
      <c r="LZ107" s="807"/>
      <c r="MA107" s="807"/>
      <c r="MB107" s="807"/>
      <c r="MC107" s="807"/>
      <c r="MD107" s="807"/>
      <c r="ME107" s="807"/>
      <c r="MF107" s="807"/>
      <c r="MG107" s="807"/>
      <c r="MH107" s="807"/>
      <c r="MI107" s="807"/>
      <c r="MJ107" s="807"/>
      <c r="MK107" s="807"/>
      <c r="ML107" s="807"/>
      <c r="MM107" s="807"/>
      <c r="MN107" s="807"/>
      <c r="MO107" s="807"/>
      <c r="MP107" s="807"/>
      <c r="MQ107" s="807"/>
      <c r="MR107" s="807"/>
      <c r="MS107" s="807"/>
      <c r="MT107" s="807"/>
      <c r="MU107" s="807"/>
      <c r="MV107" s="807"/>
      <c r="MW107" s="807"/>
      <c r="MX107" s="807"/>
      <c r="MY107" s="807"/>
      <c r="MZ107" s="807"/>
      <c r="NA107" s="807"/>
      <c r="NB107" s="807"/>
      <c r="NC107" s="807"/>
      <c r="ND107" s="807"/>
      <c r="NE107" s="807"/>
      <c r="NF107" s="807"/>
      <c r="NG107" s="807"/>
      <c r="NH107" s="807"/>
      <c r="NI107" s="807"/>
      <c r="NJ107" s="807"/>
      <c r="NK107" s="807"/>
      <c r="NL107" s="807"/>
      <c r="NM107" s="807"/>
      <c r="NN107" s="807"/>
      <c r="NO107" s="807"/>
      <c r="NP107" s="807"/>
      <c r="NQ107" s="807"/>
      <c r="NR107" s="807"/>
      <c r="NS107" s="807"/>
      <c r="NT107" s="807"/>
      <c r="NU107" s="807"/>
      <c r="NV107" s="807"/>
      <c r="NW107" s="807"/>
      <c r="NX107" s="807"/>
      <c r="NY107" s="807"/>
      <c r="NZ107" s="807"/>
      <c r="OA107" s="807"/>
      <c r="OB107" s="807"/>
      <c r="OC107" s="807"/>
      <c r="OD107" s="807"/>
      <c r="OE107" s="807"/>
      <c r="OF107" s="807"/>
      <c r="OG107" s="807"/>
      <c r="OH107" s="807"/>
      <c r="OI107" s="807"/>
      <c r="OJ107" s="807"/>
      <c r="OK107" s="807"/>
      <c r="OL107" s="807"/>
      <c r="OM107" s="807"/>
      <c r="ON107" s="807"/>
      <c r="OO107" s="807"/>
      <c r="OP107" s="807"/>
      <c r="OQ107" s="807"/>
      <c r="OR107" s="807"/>
      <c r="OS107" s="807"/>
      <c r="OT107" s="807"/>
      <c r="OU107" s="807"/>
      <c r="OV107" s="807"/>
      <c r="OW107" s="807"/>
      <c r="OX107" s="807"/>
      <c r="OY107" s="807"/>
      <c r="OZ107" s="807"/>
      <c r="PA107" s="807"/>
      <c r="PB107" s="807"/>
      <c r="PC107" s="807"/>
      <c r="PD107" s="807"/>
      <c r="PE107" s="807"/>
      <c r="PF107" s="807"/>
      <c r="PG107" s="807"/>
      <c r="PH107" s="807"/>
      <c r="PI107" s="807"/>
      <c r="PJ107" s="807"/>
      <c r="PK107" s="807"/>
      <c r="PL107" s="807"/>
      <c r="PM107" s="807"/>
      <c r="PN107" s="807"/>
      <c r="PO107" s="807"/>
      <c r="PP107" s="807"/>
      <c r="PQ107" s="807"/>
      <c r="PR107" s="807"/>
      <c r="PS107" s="807"/>
      <c r="PT107" s="807"/>
      <c r="PU107" s="807"/>
      <c r="PV107" s="807"/>
      <c r="PW107" s="807"/>
      <c r="PX107" s="807"/>
      <c r="PY107" s="807"/>
      <c r="PZ107" s="807"/>
      <c r="QA107" s="807"/>
      <c r="QB107" s="807"/>
      <c r="QC107" s="807"/>
      <c r="QD107" s="807"/>
      <c r="QE107" s="807"/>
      <c r="QF107" s="807"/>
      <c r="QG107" s="807"/>
      <c r="QH107" s="807"/>
      <c r="QI107" s="807"/>
      <c r="QJ107" s="807"/>
      <c r="QK107" s="807"/>
      <c r="QL107" s="807"/>
      <c r="QM107" s="807"/>
      <c r="QN107" s="807"/>
      <c r="QO107" s="807"/>
      <c r="QP107" s="807"/>
      <c r="QQ107" s="807"/>
      <c r="QR107" s="807"/>
      <c r="QS107" s="807"/>
      <c r="QT107" s="807"/>
      <c r="QU107" s="807"/>
      <c r="QV107" s="807"/>
      <c r="QW107" s="807"/>
      <c r="QX107" s="807"/>
      <c r="QY107" s="807"/>
      <c r="QZ107" s="807"/>
      <c r="RA107" s="807"/>
      <c r="RB107" s="807"/>
      <c r="RC107" s="807"/>
      <c r="RD107" s="807"/>
      <c r="RE107" s="807"/>
      <c r="RF107" s="807"/>
      <c r="RG107" s="807"/>
      <c r="RH107" s="807"/>
      <c r="RI107" s="807"/>
      <c r="RJ107" s="807"/>
      <c r="RK107" s="807"/>
      <c r="RL107" s="807"/>
      <c r="RM107" s="807"/>
      <c r="RN107" s="807"/>
      <c r="RO107" s="807"/>
      <c r="RP107" s="807"/>
      <c r="RQ107" s="807"/>
      <c r="RR107" s="807"/>
      <c r="RS107" s="807"/>
      <c r="RT107" s="807"/>
      <c r="RU107" s="807"/>
      <c r="RV107" s="807"/>
      <c r="RW107" s="807"/>
      <c r="RX107" s="807"/>
      <c r="RY107" s="807"/>
      <c r="RZ107" s="807"/>
      <c r="SA107" s="807"/>
      <c r="SB107" s="807"/>
      <c r="SC107" s="807"/>
      <c r="SD107" s="807"/>
      <c r="SE107" s="807"/>
      <c r="SF107" s="807"/>
      <c r="SG107" s="807"/>
      <c r="SH107" s="807"/>
      <c r="SI107" s="807"/>
      <c r="SJ107" s="807"/>
      <c r="SK107" s="807"/>
      <c r="SL107" s="807"/>
      <c r="SM107" s="807"/>
      <c r="SN107" s="807"/>
      <c r="SO107" s="807"/>
      <c r="SP107" s="807"/>
      <c r="SQ107" s="807"/>
      <c r="SR107" s="807"/>
      <c r="SS107" s="807"/>
      <c r="ST107" s="807"/>
      <c r="SU107" s="807"/>
      <c r="SV107" s="807"/>
      <c r="SW107" s="807"/>
      <c r="SX107" s="807"/>
      <c r="SY107" s="807"/>
      <c r="SZ107" s="807"/>
      <c r="TA107" s="807"/>
      <c r="TB107" s="807"/>
      <c r="TC107" s="807"/>
      <c r="TD107" s="807"/>
      <c r="TE107" s="807"/>
      <c r="TF107" s="807"/>
      <c r="TG107" s="807"/>
      <c r="TH107" s="807"/>
      <c r="TI107" s="807"/>
      <c r="TJ107" s="807"/>
      <c r="TK107" s="807"/>
      <c r="TL107" s="807"/>
      <c r="TM107" s="807"/>
      <c r="TN107" s="807"/>
      <c r="TO107" s="807"/>
      <c r="TP107" s="807"/>
      <c r="TQ107" s="807"/>
      <c r="TR107" s="807"/>
      <c r="TS107" s="807"/>
      <c r="TT107" s="807"/>
      <c r="TU107" s="807"/>
      <c r="TV107" s="807"/>
      <c r="TW107" s="807"/>
      <c r="TX107" s="807"/>
      <c r="TY107" s="807"/>
      <c r="TZ107" s="807"/>
      <c r="UA107" s="807"/>
      <c r="UB107" s="807"/>
      <c r="UC107" s="807"/>
      <c r="UD107" s="807"/>
      <c r="UE107" s="807"/>
      <c r="UF107" s="807"/>
      <c r="UG107" s="807"/>
      <c r="UH107" s="807"/>
      <c r="UI107" s="807"/>
      <c r="UJ107" s="807"/>
      <c r="UK107" s="807"/>
      <c r="UL107" s="807"/>
      <c r="UM107" s="807"/>
      <c r="UN107" s="807"/>
      <c r="UO107" s="807"/>
      <c r="UP107" s="807"/>
      <c r="UQ107" s="807"/>
      <c r="UR107" s="807"/>
      <c r="US107" s="807"/>
      <c r="UT107" s="807"/>
      <c r="UU107" s="807"/>
      <c r="UV107" s="807"/>
      <c r="UW107" s="807"/>
      <c r="UX107" s="807"/>
      <c r="UY107" s="807"/>
      <c r="UZ107" s="807"/>
      <c r="VA107" s="807"/>
      <c r="VB107" s="807"/>
      <c r="VC107" s="807"/>
      <c r="VD107" s="807"/>
      <c r="VE107" s="807"/>
      <c r="VF107" s="807"/>
      <c r="VG107" s="807"/>
      <c r="VH107" s="807"/>
      <c r="VI107" s="807"/>
      <c r="VJ107" s="807"/>
      <c r="VK107" s="807"/>
      <c r="VL107" s="807"/>
      <c r="VM107" s="807"/>
      <c r="VN107" s="807"/>
      <c r="VO107" s="807"/>
      <c r="VP107" s="807"/>
      <c r="VQ107" s="807"/>
      <c r="VR107" s="807"/>
      <c r="VS107" s="807"/>
      <c r="VT107" s="807"/>
      <c r="VU107" s="807"/>
      <c r="VV107" s="807"/>
      <c r="VW107" s="807"/>
      <c r="VX107" s="807"/>
      <c r="VY107" s="807"/>
      <c r="VZ107" s="807"/>
      <c r="WA107" s="807"/>
      <c r="WB107" s="807"/>
      <c r="WC107" s="807"/>
      <c r="WD107" s="807"/>
      <c r="WE107" s="807"/>
      <c r="WF107" s="807"/>
      <c r="WG107" s="807"/>
      <c r="WH107" s="807"/>
      <c r="WI107" s="807"/>
      <c r="WJ107" s="807"/>
      <c r="WK107" s="807"/>
      <c r="WL107" s="807"/>
      <c r="WM107" s="807"/>
      <c r="WN107" s="807"/>
      <c r="WO107" s="807"/>
      <c r="WP107" s="807"/>
      <c r="WQ107" s="807"/>
      <c r="WR107" s="807"/>
      <c r="WS107" s="807"/>
      <c r="WT107" s="807"/>
      <c r="WU107" s="807"/>
      <c r="WV107" s="807"/>
      <c r="WW107" s="807"/>
      <c r="WX107" s="807"/>
      <c r="WY107" s="807"/>
      <c r="WZ107" s="807"/>
      <c r="XA107" s="807"/>
      <c r="XB107" s="807"/>
      <c r="XC107" s="807"/>
      <c r="XD107" s="807"/>
      <c r="XE107" s="807"/>
      <c r="XF107" s="807"/>
      <c r="XG107" s="807"/>
      <c r="XH107" s="807"/>
      <c r="XI107" s="807"/>
      <c r="XJ107" s="807"/>
      <c r="XK107" s="807"/>
      <c r="XL107" s="807"/>
      <c r="XM107" s="807"/>
      <c r="XN107" s="807"/>
      <c r="XO107" s="807"/>
      <c r="XP107" s="807"/>
      <c r="XQ107" s="807"/>
      <c r="XR107" s="807"/>
      <c r="XS107" s="807"/>
      <c r="XT107" s="807"/>
      <c r="XU107" s="807"/>
      <c r="XV107" s="807"/>
      <c r="XW107" s="807"/>
      <c r="XX107" s="807"/>
      <c r="XY107" s="807"/>
      <c r="XZ107" s="807"/>
      <c r="YA107" s="807"/>
      <c r="YB107" s="807"/>
      <c r="YC107" s="807"/>
      <c r="YD107" s="807"/>
      <c r="YE107" s="807"/>
      <c r="YF107" s="807"/>
      <c r="YG107" s="807"/>
      <c r="YH107" s="807"/>
      <c r="YI107" s="807"/>
      <c r="YJ107" s="807"/>
      <c r="YK107" s="807"/>
      <c r="YL107" s="807"/>
      <c r="YM107" s="807"/>
      <c r="YN107" s="807"/>
      <c r="YO107" s="807"/>
      <c r="YP107" s="807"/>
      <c r="YQ107" s="807"/>
      <c r="YR107" s="807"/>
      <c r="YS107" s="807"/>
      <c r="YT107" s="807"/>
      <c r="YU107" s="807"/>
      <c r="YV107" s="807"/>
      <c r="YW107" s="807"/>
      <c r="YX107" s="807"/>
      <c r="YY107" s="807"/>
      <c r="YZ107" s="807"/>
      <c r="ZA107" s="807"/>
      <c r="ZB107" s="807"/>
      <c r="ZC107" s="807"/>
      <c r="ZD107" s="807"/>
      <c r="ZE107" s="807"/>
      <c r="ZF107" s="807"/>
      <c r="ZG107" s="807"/>
      <c r="ZH107" s="807"/>
      <c r="ZI107" s="807"/>
      <c r="ZJ107" s="807"/>
      <c r="ZK107" s="807"/>
      <c r="ZL107" s="807"/>
      <c r="ZM107" s="807"/>
      <c r="ZN107" s="807"/>
      <c r="ZO107" s="807"/>
      <c r="ZP107" s="807"/>
      <c r="ZQ107" s="807"/>
      <c r="ZR107" s="807"/>
      <c r="ZS107" s="807"/>
      <c r="ZT107" s="807"/>
      <c r="ZU107" s="807"/>
      <c r="ZV107" s="807"/>
      <c r="ZW107" s="807"/>
      <c r="ZX107" s="807"/>
      <c r="ZY107" s="807"/>
      <c r="ZZ107" s="807"/>
      <c r="AAA107" s="807"/>
      <c r="AAB107" s="807"/>
      <c r="AAC107" s="807"/>
      <c r="AAD107" s="807"/>
      <c r="AAE107" s="807"/>
      <c r="AAF107" s="807"/>
      <c r="AAG107" s="807"/>
      <c r="AAH107" s="807"/>
      <c r="AAI107" s="807"/>
      <c r="AAJ107" s="807"/>
      <c r="AAK107" s="807"/>
      <c r="AAL107" s="807"/>
      <c r="AAM107" s="807"/>
      <c r="AAN107" s="807"/>
      <c r="AAO107" s="807"/>
      <c r="AAP107" s="807"/>
      <c r="AAQ107" s="807"/>
      <c r="AAR107" s="807"/>
      <c r="AAS107" s="807"/>
      <c r="AAT107" s="807"/>
      <c r="AAU107" s="807"/>
      <c r="AAV107" s="807"/>
      <c r="AAW107" s="807"/>
      <c r="AAX107" s="807"/>
      <c r="AAY107" s="807"/>
      <c r="AAZ107" s="807"/>
      <c r="ABA107" s="807"/>
      <c r="ABB107" s="807"/>
      <c r="ABC107" s="807"/>
      <c r="ABD107" s="807"/>
      <c r="ABE107" s="807"/>
      <c r="ABF107" s="807"/>
      <c r="ABG107" s="807"/>
      <c r="ABH107" s="807"/>
      <c r="ABI107" s="807"/>
      <c r="ABJ107" s="807"/>
      <c r="ABK107" s="807"/>
      <c r="ABL107" s="807"/>
      <c r="ABM107" s="807"/>
      <c r="ABN107" s="807"/>
      <c r="ABO107" s="807"/>
      <c r="ABP107" s="807"/>
      <c r="ABQ107" s="807"/>
      <c r="ABR107" s="807"/>
      <c r="ABS107" s="807"/>
      <c r="ABT107" s="807"/>
      <c r="ABU107" s="807"/>
      <c r="ABV107" s="807"/>
      <c r="ABW107" s="807"/>
      <c r="ABX107" s="807"/>
      <c r="ABY107" s="807"/>
      <c r="ABZ107" s="807"/>
      <c r="ACA107" s="807"/>
      <c r="ACB107" s="807"/>
      <c r="ACC107" s="807"/>
      <c r="ACD107" s="807"/>
      <c r="ACE107" s="807"/>
      <c r="ACF107" s="807"/>
      <c r="ACG107" s="807"/>
      <c r="ACH107" s="807"/>
      <c r="ACI107" s="807"/>
      <c r="ACJ107" s="807"/>
      <c r="ACK107" s="807"/>
      <c r="ACL107" s="807"/>
      <c r="ACM107" s="807"/>
      <c r="ACN107" s="807"/>
      <c r="ACO107" s="807"/>
      <c r="ACP107" s="807"/>
      <c r="ACQ107" s="807"/>
      <c r="ACR107" s="807"/>
      <c r="ACS107" s="807"/>
      <c r="ACT107" s="807"/>
      <c r="ACU107" s="807"/>
      <c r="ACV107" s="807"/>
      <c r="ACW107" s="807"/>
      <c r="ACX107" s="807"/>
      <c r="ACY107" s="807"/>
      <c r="ACZ107" s="807"/>
      <c r="ADA107" s="807"/>
      <c r="ADB107" s="807"/>
      <c r="ADC107" s="807"/>
      <c r="ADD107" s="807"/>
      <c r="ADE107" s="807"/>
      <c r="ADF107" s="807"/>
      <c r="ADG107" s="807"/>
      <c r="ADH107" s="807"/>
      <c r="ADI107" s="807"/>
      <c r="ADJ107" s="807"/>
      <c r="ADK107" s="807"/>
      <c r="ADL107" s="807"/>
      <c r="ADM107" s="807"/>
      <c r="ADN107" s="807"/>
      <c r="ADO107" s="807"/>
      <c r="ADP107" s="807"/>
      <c r="ADQ107" s="807"/>
      <c r="ADR107" s="807"/>
      <c r="ADS107" s="807"/>
      <c r="ADT107" s="807"/>
      <c r="ADU107" s="807"/>
      <c r="ADV107" s="807"/>
      <c r="ADW107" s="807"/>
      <c r="ADX107" s="807"/>
      <c r="ADY107" s="807"/>
      <c r="ADZ107" s="807"/>
      <c r="AEA107" s="807"/>
      <c r="AEB107" s="807"/>
      <c r="AEC107" s="807"/>
      <c r="AED107" s="807"/>
      <c r="AEE107" s="807"/>
      <c r="AEF107" s="807"/>
      <c r="AEG107" s="807"/>
      <c r="AEH107" s="807"/>
      <c r="AEI107" s="807"/>
      <c r="AEJ107" s="807"/>
      <c r="AEK107" s="807"/>
      <c r="AEL107" s="807"/>
      <c r="AEM107" s="807"/>
      <c r="AEN107" s="807"/>
      <c r="AEO107" s="807"/>
      <c r="AEP107" s="807"/>
      <c r="AEQ107" s="807"/>
      <c r="AER107" s="807"/>
      <c r="AES107" s="807"/>
      <c r="AET107" s="807"/>
      <c r="AEU107" s="807"/>
      <c r="AEV107" s="807"/>
      <c r="AEW107" s="807"/>
      <c r="AEX107" s="807"/>
      <c r="AEY107" s="807"/>
      <c r="AEZ107" s="807"/>
      <c r="AFA107" s="807"/>
      <c r="AFB107" s="807"/>
      <c r="AFC107" s="807"/>
      <c r="AFD107" s="807"/>
      <c r="AFE107" s="807"/>
      <c r="AFF107" s="807"/>
      <c r="AFG107" s="807"/>
      <c r="AFH107" s="807"/>
      <c r="AFI107" s="807"/>
      <c r="AFJ107" s="807"/>
      <c r="AFK107" s="807"/>
      <c r="AFL107" s="807"/>
      <c r="AFM107" s="807"/>
      <c r="AFN107" s="807"/>
      <c r="AFO107" s="807"/>
      <c r="AFP107" s="807"/>
      <c r="AFQ107" s="807"/>
      <c r="AFR107" s="807"/>
      <c r="AFS107" s="807"/>
      <c r="AFT107" s="807"/>
      <c r="AFU107" s="807"/>
      <c r="AFV107" s="807"/>
      <c r="AFW107" s="807"/>
      <c r="AFX107" s="807"/>
      <c r="AFY107" s="807"/>
      <c r="AFZ107" s="807"/>
      <c r="AGA107" s="807"/>
      <c r="AGB107" s="807"/>
      <c r="AGC107" s="807"/>
      <c r="AGD107" s="807"/>
      <c r="AGE107" s="807"/>
      <c r="AGF107" s="807"/>
      <c r="AGG107" s="807"/>
      <c r="AGH107" s="807"/>
      <c r="AGI107" s="807"/>
      <c r="AGJ107" s="807"/>
      <c r="AGK107" s="807"/>
      <c r="AGL107" s="807"/>
      <c r="AGM107" s="807"/>
      <c r="AGN107" s="807"/>
      <c r="AGO107" s="807"/>
      <c r="AGP107" s="807"/>
      <c r="AGQ107" s="807"/>
      <c r="AGR107" s="807"/>
      <c r="AGS107" s="807"/>
      <c r="AGT107" s="807"/>
      <c r="AGU107" s="807"/>
      <c r="AGV107" s="807"/>
      <c r="AGW107" s="807"/>
      <c r="AGX107" s="807"/>
      <c r="AGY107" s="807"/>
      <c r="AGZ107" s="807"/>
      <c r="AHA107" s="807"/>
      <c r="AHB107" s="807"/>
      <c r="AHC107" s="807"/>
      <c r="AHD107" s="807"/>
      <c r="AHE107" s="807"/>
      <c r="AHF107" s="807"/>
      <c r="AHG107" s="807"/>
      <c r="AHH107" s="807"/>
      <c r="AHI107" s="807"/>
      <c r="AHJ107" s="807"/>
      <c r="AHK107" s="807"/>
      <c r="AHL107" s="807"/>
      <c r="AHM107" s="807"/>
      <c r="AHN107" s="807"/>
      <c r="AHO107" s="807"/>
      <c r="AHP107" s="807"/>
      <c r="AHQ107" s="807"/>
      <c r="AHR107" s="807"/>
      <c r="AHS107" s="807"/>
      <c r="AHT107" s="807"/>
      <c r="AHU107" s="807"/>
      <c r="AHV107" s="807"/>
      <c r="AHW107" s="807"/>
      <c r="AHX107" s="807"/>
      <c r="AHY107" s="807"/>
      <c r="AHZ107" s="807"/>
      <c r="AIA107" s="807"/>
      <c r="AIB107" s="807"/>
      <c r="AIC107" s="807"/>
      <c r="AID107" s="807"/>
      <c r="AIE107" s="807"/>
      <c r="AIF107" s="807"/>
      <c r="AIG107" s="807"/>
      <c r="AIH107" s="807"/>
      <c r="AII107" s="807"/>
      <c r="AIJ107" s="807"/>
      <c r="AIK107" s="807"/>
      <c r="AIL107" s="807"/>
      <c r="AIM107" s="807"/>
      <c r="AIN107" s="807"/>
      <c r="AIO107" s="807"/>
      <c r="AIP107" s="807"/>
      <c r="AIQ107" s="807"/>
      <c r="AIR107" s="807"/>
      <c r="AIS107" s="807"/>
      <c r="AIT107" s="807"/>
      <c r="AIU107" s="807"/>
      <c r="AIV107" s="807"/>
      <c r="AIW107" s="807"/>
      <c r="AIX107" s="807"/>
      <c r="AIY107" s="807"/>
      <c r="AIZ107" s="807"/>
      <c r="AJA107" s="807"/>
      <c r="AJB107" s="807"/>
      <c r="AJC107" s="807"/>
      <c r="AJD107" s="807"/>
      <c r="AJE107" s="807"/>
      <c r="AJF107" s="807"/>
      <c r="AJG107" s="807"/>
      <c r="AJH107" s="807"/>
      <c r="AJI107" s="807"/>
      <c r="AJJ107" s="807"/>
      <c r="AJK107" s="807"/>
      <c r="AJL107" s="807"/>
      <c r="AJM107" s="807"/>
      <c r="AJN107" s="807"/>
      <c r="AJO107" s="807"/>
      <c r="AJP107" s="807"/>
      <c r="AJQ107" s="807"/>
      <c r="AJR107" s="807"/>
      <c r="AJS107" s="807"/>
      <c r="AJT107" s="807"/>
      <c r="AJU107" s="807"/>
      <c r="AJV107" s="807"/>
      <c r="AJW107" s="807"/>
      <c r="AJX107" s="807"/>
      <c r="AJY107" s="807"/>
      <c r="AJZ107" s="807"/>
      <c r="AKA107" s="807"/>
      <c r="AKB107" s="807"/>
      <c r="AKC107" s="807"/>
      <c r="AKD107" s="807"/>
      <c r="AKE107" s="807"/>
      <c r="AKF107" s="807"/>
      <c r="AKG107" s="807"/>
      <c r="AKH107" s="807"/>
      <c r="AKI107" s="807"/>
      <c r="AKJ107" s="807"/>
      <c r="AKK107" s="807"/>
      <c r="AKL107" s="807"/>
      <c r="AKM107" s="807"/>
      <c r="AKN107" s="807"/>
      <c r="AKO107" s="807"/>
      <c r="AKP107" s="807"/>
      <c r="AKQ107" s="807"/>
      <c r="AKR107" s="807"/>
      <c r="AKS107" s="807"/>
      <c r="AKT107" s="807"/>
      <c r="AKU107" s="807"/>
      <c r="AKV107" s="807"/>
      <c r="AKW107" s="807"/>
      <c r="AKX107" s="807"/>
      <c r="AKY107" s="807"/>
      <c r="AKZ107" s="807"/>
      <c r="ALA107" s="807"/>
      <c r="ALB107" s="807"/>
      <c r="ALC107" s="807"/>
      <c r="ALD107" s="807"/>
      <c r="ALE107" s="807"/>
      <c r="ALF107" s="807"/>
      <c r="ALG107" s="807"/>
      <c r="ALH107" s="807"/>
      <c r="ALI107" s="807"/>
      <c r="ALJ107" s="807"/>
      <c r="ALK107" s="807"/>
      <c r="ALL107" s="807"/>
      <c r="ALM107" s="807"/>
      <c r="ALN107" s="807"/>
      <c r="ALO107" s="807"/>
      <c r="ALP107" s="807"/>
      <c r="ALQ107" s="807"/>
      <c r="ALR107" s="807"/>
      <c r="ALS107" s="807"/>
      <c r="ALT107" s="807"/>
      <c r="ALU107" s="807"/>
      <c r="ALV107" s="807"/>
      <c r="ALW107" s="807"/>
      <c r="ALX107" s="807"/>
      <c r="ALY107" s="807"/>
      <c r="ALZ107" s="807"/>
      <c r="AMA107" s="807"/>
      <c r="AMB107" s="807"/>
      <c r="AMC107" s="807"/>
      <c r="AMD107" s="807"/>
      <c r="AME107" s="807"/>
      <c r="AMF107" s="807"/>
      <c r="AMG107" s="807"/>
      <c r="AMH107" s="807"/>
      <c r="AMI107" s="807"/>
      <c r="AMJ107" s="807"/>
      <c r="AMK107" s="807"/>
      <c r="AML107" s="807"/>
      <c r="AMM107" s="807"/>
      <c r="AMN107" s="807"/>
      <c r="AMO107" s="807"/>
      <c r="AMP107" s="807"/>
      <c r="AMQ107" s="807"/>
    </row>
    <row r="108" spans="1:1031" s="694" customFormat="1">
      <c r="A108" s="685"/>
      <c r="B108" s="685"/>
      <c r="C108" s="702" t="s">
        <v>689</v>
      </c>
      <c r="D108" s="683">
        <v>17921.388712321437</v>
      </c>
      <c r="E108" s="683">
        <v>18721.131511157208</v>
      </c>
      <c r="F108" s="683">
        <v>20117.37121541602</v>
      </c>
      <c r="G108" s="683">
        <v>20485.464755277513</v>
      </c>
      <c r="H108" s="683">
        <v>19789</v>
      </c>
      <c r="I108" s="683">
        <v>18927</v>
      </c>
      <c r="J108" s="683">
        <v>17994</v>
      </c>
      <c r="K108" s="683">
        <v>16960</v>
      </c>
      <c r="L108" s="683">
        <v>15873</v>
      </c>
      <c r="M108" s="683">
        <v>14838</v>
      </c>
      <c r="N108" s="683">
        <v>13758</v>
      </c>
      <c r="O108" s="683">
        <v>15200</v>
      </c>
      <c r="P108" s="692">
        <v>13684</v>
      </c>
      <c r="Q108" s="703">
        <v>12560</v>
      </c>
      <c r="R108" s="683">
        <v>11248</v>
      </c>
      <c r="S108" s="683">
        <v>9898</v>
      </c>
      <c r="T108" s="683">
        <v>8933</v>
      </c>
      <c r="U108" s="683">
        <v>7921</v>
      </c>
      <c r="V108" s="683">
        <v>6850</v>
      </c>
      <c r="W108" s="683">
        <v>5930</v>
      </c>
      <c r="X108" s="683">
        <v>5390</v>
      </c>
      <c r="Y108" s="753">
        <v>4220</v>
      </c>
      <c r="Z108" s="725">
        <v>3530</v>
      </c>
      <c r="AA108" s="725">
        <v>3040</v>
      </c>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807"/>
      <c r="DA108" s="807"/>
      <c r="DB108" s="807"/>
      <c r="DC108" s="807"/>
      <c r="DD108" s="807"/>
      <c r="DE108" s="807"/>
      <c r="DF108" s="807"/>
      <c r="DG108" s="807"/>
      <c r="DH108" s="807"/>
      <c r="DI108" s="807"/>
      <c r="DJ108" s="807"/>
      <c r="DK108" s="807"/>
      <c r="DL108" s="807"/>
      <c r="DM108" s="807"/>
      <c r="DN108" s="807"/>
      <c r="DO108" s="807"/>
      <c r="DP108" s="807"/>
      <c r="DQ108" s="807"/>
      <c r="DR108" s="807"/>
      <c r="DS108" s="807"/>
      <c r="DT108" s="807"/>
      <c r="DU108" s="807"/>
      <c r="DV108" s="807"/>
      <c r="DW108" s="807"/>
      <c r="DX108" s="807"/>
      <c r="DY108" s="807"/>
      <c r="DZ108" s="807"/>
      <c r="EA108" s="807"/>
      <c r="EB108" s="807"/>
      <c r="EC108" s="807"/>
      <c r="ED108" s="807"/>
      <c r="EE108" s="807"/>
      <c r="EF108" s="807"/>
      <c r="EG108" s="807"/>
      <c r="EH108" s="807"/>
      <c r="EI108" s="807"/>
      <c r="EJ108" s="807"/>
      <c r="EK108" s="807"/>
      <c r="EL108" s="807"/>
      <c r="EM108" s="807"/>
      <c r="EN108" s="807"/>
      <c r="EO108" s="807"/>
      <c r="EP108" s="807"/>
      <c r="EQ108" s="807"/>
      <c r="ER108" s="807"/>
      <c r="ES108" s="807"/>
      <c r="ET108" s="807"/>
      <c r="EU108" s="807"/>
      <c r="EV108" s="807"/>
      <c r="EW108" s="807"/>
      <c r="EX108" s="807"/>
      <c r="EY108" s="807"/>
      <c r="EZ108" s="807"/>
      <c r="FA108" s="807"/>
      <c r="FB108" s="807"/>
      <c r="FC108" s="807"/>
      <c r="FD108" s="807"/>
      <c r="FE108" s="807"/>
      <c r="FF108" s="807"/>
      <c r="FG108" s="807"/>
      <c r="FH108" s="807"/>
      <c r="FI108" s="807"/>
      <c r="FJ108" s="807"/>
      <c r="FK108" s="807"/>
      <c r="FL108" s="807"/>
      <c r="FM108" s="807"/>
      <c r="FN108" s="807"/>
      <c r="FO108" s="807"/>
      <c r="FP108" s="807"/>
      <c r="FQ108" s="807"/>
      <c r="FR108" s="807"/>
      <c r="FS108" s="807"/>
      <c r="FT108" s="807"/>
      <c r="FU108" s="807"/>
      <c r="FV108" s="807"/>
      <c r="FW108" s="807"/>
      <c r="FX108" s="807"/>
      <c r="FY108" s="807"/>
      <c r="FZ108" s="807"/>
      <c r="GA108" s="807"/>
      <c r="GB108" s="807"/>
      <c r="GC108" s="807"/>
      <c r="GD108" s="807"/>
      <c r="GE108" s="807"/>
      <c r="GF108" s="807"/>
      <c r="GG108" s="807"/>
      <c r="GH108" s="807"/>
      <c r="GI108" s="807"/>
      <c r="GJ108" s="807"/>
      <c r="GK108" s="807"/>
      <c r="GL108" s="807"/>
      <c r="GM108" s="807"/>
      <c r="GN108" s="807"/>
      <c r="GO108" s="807"/>
      <c r="GP108" s="807"/>
      <c r="GQ108" s="807"/>
      <c r="GR108" s="807"/>
      <c r="GS108" s="807"/>
      <c r="GT108" s="807"/>
      <c r="GU108" s="807"/>
      <c r="GV108" s="807"/>
      <c r="GW108" s="807"/>
      <c r="GX108" s="807"/>
      <c r="GY108" s="807"/>
      <c r="GZ108" s="807"/>
      <c r="HA108" s="807"/>
      <c r="HB108" s="807"/>
      <c r="HC108" s="807"/>
      <c r="HD108" s="807"/>
      <c r="HE108" s="807"/>
      <c r="HF108" s="807"/>
      <c r="HG108" s="807"/>
      <c r="HH108" s="807"/>
      <c r="HI108" s="807"/>
      <c r="HJ108" s="807"/>
      <c r="HK108" s="807"/>
      <c r="HL108" s="807"/>
      <c r="HM108" s="807"/>
      <c r="HN108" s="807"/>
      <c r="HO108" s="807"/>
      <c r="HP108" s="807"/>
      <c r="HQ108" s="807"/>
      <c r="HR108" s="807"/>
      <c r="HS108" s="807"/>
      <c r="HT108" s="807"/>
      <c r="HU108" s="807"/>
      <c r="HV108" s="807"/>
      <c r="HW108" s="807"/>
      <c r="HX108" s="807"/>
      <c r="HY108" s="807"/>
      <c r="HZ108" s="807"/>
      <c r="IA108" s="807"/>
      <c r="IB108" s="807"/>
      <c r="IC108" s="807"/>
      <c r="ID108" s="807"/>
      <c r="IE108" s="807"/>
      <c r="IF108" s="807"/>
      <c r="IG108" s="807"/>
      <c r="IH108" s="807"/>
      <c r="II108" s="807"/>
      <c r="IJ108" s="807"/>
      <c r="IK108" s="807"/>
      <c r="IL108" s="807"/>
      <c r="IM108" s="807"/>
      <c r="IN108" s="807"/>
      <c r="IO108" s="807"/>
      <c r="IP108" s="807"/>
      <c r="IQ108" s="807"/>
      <c r="IR108" s="807"/>
      <c r="IS108" s="807"/>
      <c r="IT108" s="807"/>
      <c r="IU108" s="807"/>
      <c r="IV108" s="807"/>
      <c r="IW108" s="807"/>
      <c r="IX108" s="807"/>
      <c r="IY108" s="807"/>
      <c r="IZ108" s="807"/>
      <c r="JA108" s="807"/>
      <c r="JB108" s="807"/>
      <c r="JC108" s="807"/>
      <c r="JD108" s="807"/>
      <c r="JE108" s="807"/>
      <c r="JF108" s="807"/>
      <c r="JG108" s="807"/>
      <c r="JH108" s="807"/>
      <c r="JI108" s="807"/>
      <c r="JJ108" s="807"/>
      <c r="JK108" s="807"/>
      <c r="JL108" s="807"/>
      <c r="JM108" s="807"/>
      <c r="JN108" s="807"/>
      <c r="JO108" s="807"/>
      <c r="JP108" s="807"/>
      <c r="JQ108" s="807"/>
      <c r="JR108" s="807"/>
      <c r="JS108" s="807"/>
      <c r="JT108" s="807"/>
      <c r="JU108" s="807"/>
      <c r="JV108" s="807"/>
      <c r="JW108" s="807"/>
      <c r="JX108" s="807"/>
      <c r="JY108" s="807"/>
      <c r="JZ108" s="807"/>
      <c r="KA108" s="807"/>
      <c r="KB108" s="807"/>
      <c r="KC108" s="807"/>
      <c r="KD108" s="807"/>
      <c r="KE108" s="807"/>
      <c r="KF108" s="807"/>
      <c r="KG108" s="807"/>
      <c r="KH108" s="807"/>
      <c r="KI108" s="807"/>
      <c r="KJ108" s="807"/>
      <c r="KK108" s="807"/>
      <c r="KL108" s="807"/>
      <c r="KM108" s="807"/>
      <c r="KN108" s="807"/>
      <c r="KO108" s="807"/>
      <c r="KP108" s="807"/>
      <c r="KQ108" s="807"/>
      <c r="KR108" s="807"/>
      <c r="KS108" s="807"/>
      <c r="KT108" s="807"/>
      <c r="KU108" s="807"/>
      <c r="KV108" s="807"/>
      <c r="KW108" s="807"/>
      <c r="KX108" s="807"/>
      <c r="KY108" s="807"/>
      <c r="KZ108" s="807"/>
      <c r="LA108" s="807"/>
      <c r="LB108" s="807"/>
      <c r="LC108" s="807"/>
      <c r="LD108" s="807"/>
      <c r="LE108" s="807"/>
      <c r="LF108" s="807"/>
      <c r="LG108" s="807"/>
      <c r="LH108" s="807"/>
      <c r="LI108" s="807"/>
      <c r="LJ108" s="807"/>
      <c r="LK108" s="807"/>
      <c r="LL108" s="807"/>
      <c r="LM108" s="807"/>
      <c r="LN108" s="807"/>
      <c r="LO108" s="807"/>
      <c r="LP108" s="807"/>
      <c r="LQ108" s="807"/>
      <c r="LR108" s="807"/>
      <c r="LS108" s="807"/>
      <c r="LT108" s="807"/>
      <c r="LU108" s="807"/>
      <c r="LV108" s="807"/>
      <c r="LW108" s="807"/>
      <c r="LX108" s="807"/>
      <c r="LY108" s="807"/>
      <c r="LZ108" s="807"/>
      <c r="MA108" s="807"/>
      <c r="MB108" s="807"/>
      <c r="MC108" s="807"/>
      <c r="MD108" s="807"/>
      <c r="ME108" s="807"/>
      <c r="MF108" s="807"/>
      <c r="MG108" s="807"/>
      <c r="MH108" s="807"/>
      <c r="MI108" s="807"/>
      <c r="MJ108" s="807"/>
      <c r="MK108" s="807"/>
      <c r="ML108" s="807"/>
      <c r="MM108" s="807"/>
      <c r="MN108" s="807"/>
      <c r="MO108" s="807"/>
      <c r="MP108" s="807"/>
      <c r="MQ108" s="807"/>
      <c r="MR108" s="807"/>
      <c r="MS108" s="807"/>
      <c r="MT108" s="807"/>
      <c r="MU108" s="807"/>
      <c r="MV108" s="807"/>
      <c r="MW108" s="807"/>
      <c r="MX108" s="807"/>
      <c r="MY108" s="807"/>
      <c r="MZ108" s="807"/>
      <c r="NA108" s="807"/>
      <c r="NB108" s="807"/>
      <c r="NC108" s="807"/>
      <c r="ND108" s="807"/>
      <c r="NE108" s="807"/>
      <c r="NF108" s="807"/>
      <c r="NG108" s="807"/>
      <c r="NH108" s="807"/>
      <c r="NI108" s="807"/>
      <c r="NJ108" s="807"/>
      <c r="NK108" s="807"/>
      <c r="NL108" s="807"/>
      <c r="NM108" s="807"/>
      <c r="NN108" s="807"/>
      <c r="NO108" s="807"/>
      <c r="NP108" s="807"/>
      <c r="NQ108" s="807"/>
      <c r="NR108" s="807"/>
      <c r="NS108" s="807"/>
      <c r="NT108" s="807"/>
      <c r="NU108" s="807"/>
      <c r="NV108" s="807"/>
      <c r="NW108" s="807"/>
      <c r="NX108" s="807"/>
      <c r="NY108" s="807"/>
      <c r="NZ108" s="807"/>
      <c r="OA108" s="807"/>
      <c r="OB108" s="807"/>
      <c r="OC108" s="807"/>
      <c r="OD108" s="807"/>
      <c r="OE108" s="807"/>
      <c r="OF108" s="807"/>
      <c r="OG108" s="807"/>
      <c r="OH108" s="807"/>
      <c r="OI108" s="807"/>
      <c r="OJ108" s="807"/>
      <c r="OK108" s="807"/>
      <c r="OL108" s="807"/>
      <c r="OM108" s="807"/>
      <c r="ON108" s="807"/>
      <c r="OO108" s="807"/>
      <c r="OP108" s="807"/>
      <c r="OQ108" s="807"/>
      <c r="OR108" s="807"/>
      <c r="OS108" s="807"/>
      <c r="OT108" s="807"/>
      <c r="OU108" s="807"/>
      <c r="OV108" s="807"/>
      <c r="OW108" s="807"/>
      <c r="OX108" s="807"/>
      <c r="OY108" s="807"/>
      <c r="OZ108" s="807"/>
      <c r="PA108" s="807"/>
      <c r="PB108" s="807"/>
      <c r="PC108" s="807"/>
      <c r="PD108" s="807"/>
      <c r="PE108" s="807"/>
      <c r="PF108" s="807"/>
      <c r="PG108" s="807"/>
      <c r="PH108" s="807"/>
      <c r="PI108" s="807"/>
      <c r="PJ108" s="807"/>
      <c r="PK108" s="807"/>
      <c r="PL108" s="807"/>
      <c r="PM108" s="807"/>
      <c r="PN108" s="807"/>
      <c r="PO108" s="807"/>
      <c r="PP108" s="807"/>
      <c r="PQ108" s="807"/>
      <c r="PR108" s="807"/>
      <c r="PS108" s="807"/>
      <c r="PT108" s="807"/>
      <c r="PU108" s="807"/>
      <c r="PV108" s="807"/>
      <c r="PW108" s="807"/>
      <c r="PX108" s="807"/>
      <c r="PY108" s="807"/>
      <c r="PZ108" s="807"/>
      <c r="QA108" s="807"/>
      <c r="QB108" s="807"/>
      <c r="QC108" s="807"/>
      <c r="QD108" s="807"/>
      <c r="QE108" s="807"/>
      <c r="QF108" s="807"/>
      <c r="QG108" s="807"/>
      <c r="QH108" s="807"/>
      <c r="QI108" s="807"/>
      <c r="QJ108" s="807"/>
      <c r="QK108" s="807"/>
      <c r="QL108" s="807"/>
      <c r="QM108" s="807"/>
      <c r="QN108" s="807"/>
      <c r="QO108" s="807"/>
      <c r="QP108" s="807"/>
      <c r="QQ108" s="807"/>
      <c r="QR108" s="807"/>
      <c r="QS108" s="807"/>
      <c r="QT108" s="807"/>
      <c r="QU108" s="807"/>
      <c r="QV108" s="807"/>
      <c r="QW108" s="807"/>
      <c r="QX108" s="807"/>
      <c r="QY108" s="807"/>
      <c r="QZ108" s="807"/>
      <c r="RA108" s="807"/>
      <c r="RB108" s="807"/>
      <c r="RC108" s="807"/>
      <c r="RD108" s="807"/>
      <c r="RE108" s="807"/>
      <c r="RF108" s="807"/>
      <c r="RG108" s="807"/>
      <c r="RH108" s="807"/>
      <c r="RI108" s="807"/>
      <c r="RJ108" s="807"/>
      <c r="RK108" s="807"/>
      <c r="RL108" s="807"/>
      <c r="RM108" s="807"/>
      <c r="RN108" s="807"/>
      <c r="RO108" s="807"/>
      <c r="RP108" s="807"/>
      <c r="RQ108" s="807"/>
      <c r="RR108" s="807"/>
      <c r="RS108" s="807"/>
      <c r="RT108" s="807"/>
      <c r="RU108" s="807"/>
      <c r="RV108" s="807"/>
      <c r="RW108" s="807"/>
      <c r="RX108" s="807"/>
      <c r="RY108" s="807"/>
      <c r="RZ108" s="807"/>
      <c r="SA108" s="807"/>
      <c r="SB108" s="807"/>
      <c r="SC108" s="807"/>
      <c r="SD108" s="807"/>
      <c r="SE108" s="807"/>
      <c r="SF108" s="807"/>
      <c r="SG108" s="807"/>
      <c r="SH108" s="807"/>
      <c r="SI108" s="807"/>
      <c r="SJ108" s="807"/>
      <c r="SK108" s="807"/>
      <c r="SL108" s="807"/>
      <c r="SM108" s="807"/>
      <c r="SN108" s="807"/>
      <c r="SO108" s="807"/>
      <c r="SP108" s="807"/>
      <c r="SQ108" s="807"/>
      <c r="SR108" s="807"/>
      <c r="SS108" s="807"/>
      <c r="ST108" s="807"/>
      <c r="SU108" s="807"/>
      <c r="SV108" s="807"/>
      <c r="SW108" s="807"/>
      <c r="SX108" s="807"/>
      <c r="SY108" s="807"/>
      <c r="SZ108" s="807"/>
      <c r="TA108" s="807"/>
      <c r="TB108" s="807"/>
      <c r="TC108" s="807"/>
      <c r="TD108" s="807"/>
      <c r="TE108" s="807"/>
      <c r="TF108" s="807"/>
      <c r="TG108" s="807"/>
      <c r="TH108" s="807"/>
      <c r="TI108" s="807"/>
      <c r="TJ108" s="807"/>
      <c r="TK108" s="807"/>
      <c r="TL108" s="807"/>
      <c r="TM108" s="807"/>
      <c r="TN108" s="807"/>
      <c r="TO108" s="807"/>
      <c r="TP108" s="807"/>
      <c r="TQ108" s="807"/>
      <c r="TR108" s="807"/>
      <c r="TS108" s="807"/>
      <c r="TT108" s="807"/>
      <c r="TU108" s="807"/>
      <c r="TV108" s="807"/>
      <c r="TW108" s="807"/>
      <c r="TX108" s="807"/>
      <c r="TY108" s="807"/>
      <c r="TZ108" s="807"/>
      <c r="UA108" s="807"/>
      <c r="UB108" s="807"/>
      <c r="UC108" s="807"/>
      <c r="UD108" s="807"/>
      <c r="UE108" s="807"/>
      <c r="UF108" s="807"/>
      <c r="UG108" s="807"/>
      <c r="UH108" s="807"/>
      <c r="UI108" s="807"/>
      <c r="UJ108" s="807"/>
      <c r="UK108" s="807"/>
      <c r="UL108" s="807"/>
      <c r="UM108" s="807"/>
      <c r="UN108" s="807"/>
      <c r="UO108" s="807"/>
      <c r="UP108" s="807"/>
      <c r="UQ108" s="807"/>
      <c r="UR108" s="807"/>
      <c r="US108" s="807"/>
      <c r="UT108" s="807"/>
      <c r="UU108" s="807"/>
      <c r="UV108" s="807"/>
      <c r="UW108" s="807"/>
      <c r="UX108" s="807"/>
      <c r="UY108" s="807"/>
      <c r="UZ108" s="807"/>
      <c r="VA108" s="807"/>
      <c r="VB108" s="807"/>
      <c r="VC108" s="807"/>
      <c r="VD108" s="807"/>
      <c r="VE108" s="807"/>
      <c r="VF108" s="807"/>
      <c r="VG108" s="807"/>
      <c r="VH108" s="807"/>
      <c r="VI108" s="807"/>
      <c r="VJ108" s="807"/>
      <c r="VK108" s="807"/>
      <c r="VL108" s="807"/>
      <c r="VM108" s="807"/>
      <c r="VN108" s="807"/>
      <c r="VO108" s="807"/>
      <c r="VP108" s="807"/>
      <c r="VQ108" s="807"/>
      <c r="VR108" s="807"/>
      <c r="VS108" s="807"/>
      <c r="VT108" s="807"/>
      <c r="VU108" s="807"/>
      <c r="VV108" s="807"/>
      <c r="VW108" s="807"/>
      <c r="VX108" s="807"/>
      <c r="VY108" s="807"/>
      <c r="VZ108" s="807"/>
      <c r="WA108" s="807"/>
      <c r="WB108" s="807"/>
      <c r="WC108" s="807"/>
      <c r="WD108" s="807"/>
      <c r="WE108" s="807"/>
      <c r="WF108" s="807"/>
      <c r="WG108" s="807"/>
      <c r="WH108" s="807"/>
      <c r="WI108" s="807"/>
      <c r="WJ108" s="807"/>
      <c r="WK108" s="807"/>
      <c r="WL108" s="807"/>
      <c r="WM108" s="807"/>
      <c r="WN108" s="807"/>
      <c r="WO108" s="807"/>
      <c r="WP108" s="807"/>
      <c r="WQ108" s="807"/>
      <c r="WR108" s="807"/>
      <c r="WS108" s="807"/>
      <c r="WT108" s="807"/>
      <c r="WU108" s="807"/>
      <c r="WV108" s="807"/>
      <c r="WW108" s="807"/>
      <c r="WX108" s="807"/>
      <c r="WY108" s="807"/>
      <c r="WZ108" s="807"/>
      <c r="XA108" s="807"/>
      <c r="XB108" s="807"/>
      <c r="XC108" s="807"/>
      <c r="XD108" s="807"/>
      <c r="XE108" s="807"/>
      <c r="XF108" s="807"/>
      <c r="XG108" s="807"/>
      <c r="XH108" s="807"/>
      <c r="XI108" s="807"/>
      <c r="XJ108" s="807"/>
      <c r="XK108" s="807"/>
      <c r="XL108" s="807"/>
      <c r="XM108" s="807"/>
      <c r="XN108" s="807"/>
      <c r="XO108" s="807"/>
      <c r="XP108" s="807"/>
      <c r="XQ108" s="807"/>
      <c r="XR108" s="807"/>
      <c r="XS108" s="807"/>
      <c r="XT108" s="807"/>
      <c r="XU108" s="807"/>
      <c r="XV108" s="807"/>
      <c r="XW108" s="807"/>
      <c r="XX108" s="807"/>
      <c r="XY108" s="807"/>
      <c r="XZ108" s="807"/>
      <c r="YA108" s="807"/>
      <c r="YB108" s="807"/>
      <c r="YC108" s="807"/>
      <c r="YD108" s="807"/>
      <c r="YE108" s="807"/>
      <c r="YF108" s="807"/>
      <c r="YG108" s="807"/>
      <c r="YH108" s="807"/>
      <c r="YI108" s="807"/>
      <c r="YJ108" s="807"/>
      <c r="YK108" s="807"/>
      <c r="YL108" s="807"/>
      <c r="YM108" s="807"/>
      <c r="YN108" s="807"/>
      <c r="YO108" s="807"/>
      <c r="YP108" s="807"/>
      <c r="YQ108" s="807"/>
      <c r="YR108" s="807"/>
      <c r="YS108" s="807"/>
      <c r="YT108" s="807"/>
      <c r="YU108" s="807"/>
      <c r="YV108" s="807"/>
      <c r="YW108" s="807"/>
      <c r="YX108" s="807"/>
      <c r="YY108" s="807"/>
      <c r="YZ108" s="807"/>
      <c r="ZA108" s="807"/>
      <c r="ZB108" s="807"/>
      <c r="ZC108" s="807"/>
      <c r="ZD108" s="807"/>
      <c r="ZE108" s="807"/>
      <c r="ZF108" s="807"/>
      <c r="ZG108" s="807"/>
      <c r="ZH108" s="807"/>
      <c r="ZI108" s="807"/>
      <c r="ZJ108" s="807"/>
      <c r="ZK108" s="807"/>
      <c r="ZL108" s="807"/>
      <c r="ZM108" s="807"/>
      <c r="ZN108" s="807"/>
      <c r="ZO108" s="807"/>
      <c r="ZP108" s="807"/>
      <c r="ZQ108" s="807"/>
      <c r="ZR108" s="807"/>
      <c r="ZS108" s="807"/>
      <c r="ZT108" s="807"/>
      <c r="ZU108" s="807"/>
      <c r="ZV108" s="807"/>
      <c r="ZW108" s="807"/>
      <c r="ZX108" s="807"/>
      <c r="ZY108" s="807"/>
      <c r="ZZ108" s="807"/>
      <c r="AAA108" s="807"/>
      <c r="AAB108" s="807"/>
      <c r="AAC108" s="807"/>
      <c r="AAD108" s="807"/>
      <c r="AAE108" s="807"/>
      <c r="AAF108" s="807"/>
      <c r="AAG108" s="807"/>
      <c r="AAH108" s="807"/>
      <c r="AAI108" s="807"/>
      <c r="AAJ108" s="807"/>
      <c r="AAK108" s="807"/>
      <c r="AAL108" s="807"/>
      <c r="AAM108" s="807"/>
      <c r="AAN108" s="807"/>
      <c r="AAO108" s="807"/>
      <c r="AAP108" s="807"/>
      <c r="AAQ108" s="807"/>
      <c r="AAR108" s="807"/>
      <c r="AAS108" s="807"/>
      <c r="AAT108" s="807"/>
      <c r="AAU108" s="807"/>
      <c r="AAV108" s="807"/>
      <c r="AAW108" s="807"/>
      <c r="AAX108" s="807"/>
      <c r="AAY108" s="807"/>
      <c r="AAZ108" s="807"/>
      <c r="ABA108" s="807"/>
      <c r="ABB108" s="807"/>
      <c r="ABC108" s="807"/>
      <c r="ABD108" s="807"/>
      <c r="ABE108" s="807"/>
      <c r="ABF108" s="807"/>
      <c r="ABG108" s="807"/>
      <c r="ABH108" s="807"/>
      <c r="ABI108" s="807"/>
      <c r="ABJ108" s="807"/>
      <c r="ABK108" s="807"/>
      <c r="ABL108" s="807"/>
      <c r="ABM108" s="807"/>
      <c r="ABN108" s="807"/>
      <c r="ABO108" s="807"/>
      <c r="ABP108" s="807"/>
      <c r="ABQ108" s="807"/>
      <c r="ABR108" s="807"/>
      <c r="ABS108" s="807"/>
      <c r="ABT108" s="807"/>
      <c r="ABU108" s="807"/>
      <c r="ABV108" s="807"/>
      <c r="ABW108" s="807"/>
      <c r="ABX108" s="807"/>
      <c r="ABY108" s="807"/>
      <c r="ABZ108" s="807"/>
      <c r="ACA108" s="807"/>
      <c r="ACB108" s="807"/>
      <c r="ACC108" s="807"/>
      <c r="ACD108" s="807"/>
      <c r="ACE108" s="807"/>
      <c r="ACF108" s="807"/>
      <c r="ACG108" s="807"/>
      <c r="ACH108" s="807"/>
      <c r="ACI108" s="807"/>
      <c r="ACJ108" s="807"/>
      <c r="ACK108" s="807"/>
      <c r="ACL108" s="807"/>
      <c r="ACM108" s="807"/>
      <c r="ACN108" s="807"/>
      <c r="ACO108" s="807"/>
      <c r="ACP108" s="807"/>
      <c r="ACQ108" s="807"/>
      <c r="ACR108" s="807"/>
      <c r="ACS108" s="807"/>
      <c r="ACT108" s="807"/>
      <c r="ACU108" s="807"/>
      <c r="ACV108" s="807"/>
      <c r="ACW108" s="807"/>
      <c r="ACX108" s="807"/>
      <c r="ACY108" s="807"/>
      <c r="ACZ108" s="807"/>
      <c r="ADA108" s="807"/>
      <c r="ADB108" s="807"/>
      <c r="ADC108" s="807"/>
      <c r="ADD108" s="807"/>
      <c r="ADE108" s="807"/>
      <c r="ADF108" s="807"/>
      <c r="ADG108" s="807"/>
      <c r="ADH108" s="807"/>
      <c r="ADI108" s="807"/>
      <c r="ADJ108" s="807"/>
      <c r="ADK108" s="807"/>
      <c r="ADL108" s="807"/>
      <c r="ADM108" s="807"/>
      <c r="ADN108" s="807"/>
      <c r="ADO108" s="807"/>
      <c r="ADP108" s="807"/>
      <c r="ADQ108" s="807"/>
      <c r="ADR108" s="807"/>
      <c r="ADS108" s="807"/>
      <c r="ADT108" s="807"/>
      <c r="ADU108" s="807"/>
      <c r="ADV108" s="807"/>
      <c r="ADW108" s="807"/>
      <c r="ADX108" s="807"/>
      <c r="ADY108" s="807"/>
      <c r="ADZ108" s="807"/>
      <c r="AEA108" s="807"/>
      <c r="AEB108" s="807"/>
      <c r="AEC108" s="807"/>
      <c r="AED108" s="807"/>
      <c r="AEE108" s="807"/>
      <c r="AEF108" s="807"/>
      <c r="AEG108" s="807"/>
      <c r="AEH108" s="807"/>
      <c r="AEI108" s="807"/>
      <c r="AEJ108" s="807"/>
      <c r="AEK108" s="807"/>
      <c r="AEL108" s="807"/>
      <c r="AEM108" s="807"/>
      <c r="AEN108" s="807"/>
      <c r="AEO108" s="807"/>
      <c r="AEP108" s="807"/>
      <c r="AEQ108" s="807"/>
      <c r="AER108" s="807"/>
      <c r="AES108" s="807"/>
      <c r="AET108" s="807"/>
      <c r="AEU108" s="807"/>
      <c r="AEV108" s="807"/>
      <c r="AEW108" s="807"/>
      <c r="AEX108" s="807"/>
      <c r="AEY108" s="807"/>
      <c r="AEZ108" s="807"/>
      <c r="AFA108" s="807"/>
      <c r="AFB108" s="807"/>
      <c r="AFC108" s="807"/>
      <c r="AFD108" s="807"/>
      <c r="AFE108" s="807"/>
      <c r="AFF108" s="807"/>
      <c r="AFG108" s="807"/>
      <c r="AFH108" s="807"/>
      <c r="AFI108" s="807"/>
      <c r="AFJ108" s="807"/>
      <c r="AFK108" s="807"/>
      <c r="AFL108" s="807"/>
      <c r="AFM108" s="807"/>
      <c r="AFN108" s="807"/>
      <c r="AFO108" s="807"/>
      <c r="AFP108" s="807"/>
      <c r="AFQ108" s="807"/>
      <c r="AFR108" s="807"/>
      <c r="AFS108" s="807"/>
      <c r="AFT108" s="807"/>
      <c r="AFU108" s="807"/>
      <c r="AFV108" s="807"/>
      <c r="AFW108" s="807"/>
      <c r="AFX108" s="807"/>
      <c r="AFY108" s="807"/>
      <c r="AFZ108" s="807"/>
      <c r="AGA108" s="807"/>
      <c r="AGB108" s="807"/>
      <c r="AGC108" s="807"/>
      <c r="AGD108" s="807"/>
      <c r="AGE108" s="807"/>
      <c r="AGF108" s="807"/>
      <c r="AGG108" s="807"/>
      <c r="AGH108" s="807"/>
      <c r="AGI108" s="807"/>
      <c r="AGJ108" s="807"/>
      <c r="AGK108" s="807"/>
      <c r="AGL108" s="807"/>
      <c r="AGM108" s="807"/>
      <c r="AGN108" s="807"/>
      <c r="AGO108" s="807"/>
      <c r="AGP108" s="807"/>
      <c r="AGQ108" s="807"/>
      <c r="AGR108" s="807"/>
      <c r="AGS108" s="807"/>
      <c r="AGT108" s="807"/>
      <c r="AGU108" s="807"/>
      <c r="AGV108" s="807"/>
      <c r="AGW108" s="807"/>
      <c r="AGX108" s="807"/>
      <c r="AGY108" s="807"/>
      <c r="AGZ108" s="807"/>
      <c r="AHA108" s="807"/>
      <c r="AHB108" s="807"/>
      <c r="AHC108" s="807"/>
      <c r="AHD108" s="807"/>
      <c r="AHE108" s="807"/>
      <c r="AHF108" s="807"/>
      <c r="AHG108" s="807"/>
      <c r="AHH108" s="807"/>
      <c r="AHI108" s="807"/>
      <c r="AHJ108" s="807"/>
      <c r="AHK108" s="807"/>
      <c r="AHL108" s="807"/>
      <c r="AHM108" s="807"/>
      <c r="AHN108" s="807"/>
      <c r="AHO108" s="807"/>
      <c r="AHP108" s="807"/>
      <c r="AHQ108" s="807"/>
      <c r="AHR108" s="807"/>
      <c r="AHS108" s="807"/>
      <c r="AHT108" s="807"/>
      <c r="AHU108" s="807"/>
      <c r="AHV108" s="807"/>
      <c r="AHW108" s="807"/>
      <c r="AHX108" s="807"/>
      <c r="AHY108" s="807"/>
      <c r="AHZ108" s="807"/>
      <c r="AIA108" s="807"/>
      <c r="AIB108" s="807"/>
      <c r="AIC108" s="807"/>
      <c r="AID108" s="807"/>
      <c r="AIE108" s="807"/>
      <c r="AIF108" s="807"/>
      <c r="AIG108" s="807"/>
      <c r="AIH108" s="807"/>
      <c r="AII108" s="807"/>
      <c r="AIJ108" s="807"/>
      <c r="AIK108" s="807"/>
      <c r="AIL108" s="807"/>
      <c r="AIM108" s="807"/>
      <c r="AIN108" s="807"/>
      <c r="AIO108" s="807"/>
      <c r="AIP108" s="807"/>
      <c r="AIQ108" s="807"/>
      <c r="AIR108" s="807"/>
      <c r="AIS108" s="807"/>
      <c r="AIT108" s="807"/>
      <c r="AIU108" s="807"/>
      <c r="AIV108" s="807"/>
      <c r="AIW108" s="807"/>
      <c r="AIX108" s="807"/>
      <c r="AIY108" s="807"/>
      <c r="AIZ108" s="807"/>
      <c r="AJA108" s="807"/>
      <c r="AJB108" s="807"/>
      <c r="AJC108" s="807"/>
      <c r="AJD108" s="807"/>
      <c r="AJE108" s="807"/>
      <c r="AJF108" s="807"/>
      <c r="AJG108" s="807"/>
      <c r="AJH108" s="807"/>
      <c r="AJI108" s="807"/>
      <c r="AJJ108" s="807"/>
      <c r="AJK108" s="807"/>
      <c r="AJL108" s="807"/>
      <c r="AJM108" s="807"/>
      <c r="AJN108" s="807"/>
      <c r="AJO108" s="807"/>
      <c r="AJP108" s="807"/>
      <c r="AJQ108" s="807"/>
      <c r="AJR108" s="807"/>
      <c r="AJS108" s="807"/>
      <c r="AJT108" s="807"/>
      <c r="AJU108" s="807"/>
      <c r="AJV108" s="807"/>
      <c r="AJW108" s="807"/>
      <c r="AJX108" s="807"/>
      <c r="AJY108" s="807"/>
      <c r="AJZ108" s="807"/>
      <c r="AKA108" s="807"/>
      <c r="AKB108" s="807"/>
      <c r="AKC108" s="807"/>
      <c r="AKD108" s="807"/>
      <c r="AKE108" s="807"/>
      <c r="AKF108" s="807"/>
      <c r="AKG108" s="807"/>
      <c r="AKH108" s="807"/>
      <c r="AKI108" s="807"/>
      <c r="AKJ108" s="807"/>
      <c r="AKK108" s="807"/>
      <c r="AKL108" s="807"/>
      <c r="AKM108" s="807"/>
      <c r="AKN108" s="807"/>
      <c r="AKO108" s="807"/>
      <c r="AKP108" s="807"/>
      <c r="AKQ108" s="807"/>
      <c r="AKR108" s="807"/>
      <c r="AKS108" s="807"/>
      <c r="AKT108" s="807"/>
      <c r="AKU108" s="807"/>
      <c r="AKV108" s="807"/>
      <c r="AKW108" s="807"/>
      <c r="AKX108" s="807"/>
      <c r="AKY108" s="807"/>
      <c r="AKZ108" s="807"/>
      <c r="ALA108" s="807"/>
      <c r="ALB108" s="807"/>
      <c r="ALC108" s="807"/>
      <c r="ALD108" s="807"/>
      <c r="ALE108" s="807"/>
      <c r="ALF108" s="807"/>
      <c r="ALG108" s="807"/>
      <c r="ALH108" s="807"/>
      <c r="ALI108" s="807"/>
      <c r="ALJ108" s="807"/>
      <c r="ALK108" s="807"/>
      <c r="ALL108" s="807"/>
      <c r="ALM108" s="807"/>
      <c r="ALN108" s="807"/>
      <c r="ALO108" s="807"/>
      <c r="ALP108" s="807"/>
      <c r="ALQ108" s="807"/>
      <c r="ALR108" s="807"/>
      <c r="ALS108" s="807"/>
      <c r="ALT108" s="807"/>
      <c r="ALU108" s="807"/>
      <c r="ALV108" s="807"/>
      <c r="ALW108" s="807"/>
      <c r="ALX108" s="807"/>
      <c r="ALY108" s="807"/>
      <c r="ALZ108" s="807"/>
      <c r="AMA108" s="807"/>
      <c r="AMB108" s="807"/>
      <c r="AMC108" s="807"/>
      <c r="AMD108" s="807"/>
      <c r="AME108" s="807"/>
      <c r="AMF108" s="807"/>
      <c r="AMG108" s="807"/>
      <c r="AMH108" s="807"/>
      <c r="AMI108" s="807"/>
      <c r="AMJ108" s="807"/>
      <c r="AMK108" s="807"/>
      <c r="AML108" s="807"/>
      <c r="AMM108" s="807"/>
      <c r="AMN108" s="807"/>
      <c r="AMO108" s="807"/>
      <c r="AMP108" s="807"/>
      <c r="AMQ108" s="807"/>
    </row>
    <row r="109" spans="1:1031" s="694" customFormat="1">
      <c r="A109" s="685"/>
      <c r="B109" s="685"/>
      <c r="C109" s="704" t="s">
        <v>690</v>
      </c>
      <c r="D109" s="683">
        <f>D116-(D107+D108)</f>
        <v>974.33936636452563</v>
      </c>
      <c r="E109" s="683">
        <v>905.62226088108525</v>
      </c>
      <c r="F109" s="683">
        <v>857.11615536460738</v>
      </c>
      <c r="G109" s="683">
        <v>2541.2463617811381</v>
      </c>
      <c r="H109" s="683">
        <v>2318</v>
      </c>
      <c r="I109" s="683">
        <v>2034</v>
      </c>
      <c r="J109" s="683">
        <v>1815</v>
      </c>
      <c r="K109" s="683">
        <v>1632</v>
      </c>
      <c r="L109" s="683">
        <v>1431</v>
      </c>
      <c r="M109" s="683">
        <v>1281</v>
      </c>
      <c r="N109" s="683">
        <v>1154</v>
      </c>
      <c r="O109" s="683">
        <v>1057</v>
      </c>
      <c r="P109" s="692">
        <v>1324</v>
      </c>
      <c r="Q109" s="703">
        <v>1203</v>
      </c>
      <c r="R109" s="703">
        <v>1091</v>
      </c>
      <c r="S109" s="703">
        <v>559</v>
      </c>
      <c r="T109" s="703">
        <v>577</v>
      </c>
      <c r="U109" s="703">
        <v>583</v>
      </c>
      <c r="V109" s="703">
        <v>610</v>
      </c>
      <c r="W109" s="703">
        <v>620</v>
      </c>
      <c r="X109" s="703">
        <v>1890</v>
      </c>
      <c r="Y109" s="682">
        <v>3170</v>
      </c>
      <c r="Z109" s="725">
        <v>560</v>
      </c>
      <c r="AA109" s="725">
        <v>570</v>
      </c>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807"/>
      <c r="DA109" s="807"/>
      <c r="DB109" s="807"/>
      <c r="DC109" s="807"/>
      <c r="DD109" s="807"/>
      <c r="DE109" s="807"/>
      <c r="DF109" s="807"/>
      <c r="DG109" s="807"/>
      <c r="DH109" s="807"/>
      <c r="DI109" s="807"/>
      <c r="DJ109" s="807"/>
      <c r="DK109" s="807"/>
      <c r="DL109" s="807"/>
      <c r="DM109" s="807"/>
      <c r="DN109" s="807"/>
      <c r="DO109" s="807"/>
      <c r="DP109" s="807"/>
      <c r="DQ109" s="807"/>
      <c r="DR109" s="807"/>
      <c r="DS109" s="807"/>
      <c r="DT109" s="807"/>
      <c r="DU109" s="807"/>
      <c r="DV109" s="807"/>
      <c r="DW109" s="807"/>
      <c r="DX109" s="807"/>
      <c r="DY109" s="807"/>
      <c r="DZ109" s="807"/>
      <c r="EA109" s="807"/>
      <c r="EB109" s="807"/>
      <c r="EC109" s="807"/>
      <c r="ED109" s="807"/>
      <c r="EE109" s="807"/>
      <c r="EF109" s="807"/>
      <c r="EG109" s="807"/>
      <c r="EH109" s="807"/>
      <c r="EI109" s="807"/>
      <c r="EJ109" s="807"/>
      <c r="EK109" s="807"/>
      <c r="EL109" s="807"/>
      <c r="EM109" s="807"/>
      <c r="EN109" s="807"/>
      <c r="EO109" s="807"/>
      <c r="EP109" s="807"/>
      <c r="EQ109" s="807"/>
      <c r="ER109" s="807"/>
      <c r="ES109" s="807"/>
      <c r="ET109" s="807"/>
      <c r="EU109" s="807"/>
      <c r="EV109" s="807"/>
      <c r="EW109" s="807"/>
      <c r="EX109" s="807"/>
      <c r="EY109" s="807"/>
      <c r="EZ109" s="807"/>
      <c r="FA109" s="807"/>
      <c r="FB109" s="807"/>
      <c r="FC109" s="807"/>
      <c r="FD109" s="807"/>
      <c r="FE109" s="807"/>
      <c r="FF109" s="807"/>
      <c r="FG109" s="807"/>
      <c r="FH109" s="807"/>
      <c r="FI109" s="807"/>
      <c r="FJ109" s="807"/>
      <c r="FK109" s="807"/>
      <c r="FL109" s="807"/>
      <c r="FM109" s="807"/>
      <c r="FN109" s="807"/>
      <c r="FO109" s="807"/>
      <c r="FP109" s="807"/>
      <c r="FQ109" s="807"/>
      <c r="FR109" s="807"/>
      <c r="FS109" s="807"/>
      <c r="FT109" s="807"/>
      <c r="FU109" s="807"/>
      <c r="FV109" s="807"/>
      <c r="FW109" s="807"/>
      <c r="FX109" s="807"/>
      <c r="FY109" s="807"/>
      <c r="FZ109" s="807"/>
      <c r="GA109" s="807"/>
      <c r="GB109" s="807"/>
      <c r="GC109" s="807"/>
      <c r="GD109" s="807"/>
      <c r="GE109" s="807"/>
      <c r="GF109" s="807"/>
      <c r="GG109" s="807"/>
      <c r="GH109" s="807"/>
      <c r="GI109" s="807"/>
      <c r="GJ109" s="807"/>
      <c r="GK109" s="807"/>
      <c r="GL109" s="807"/>
      <c r="GM109" s="807"/>
      <c r="GN109" s="807"/>
      <c r="GO109" s="807"/>
      <c r="GP109" s="807"/>
      <c r="GQ109" s="807"/>
      <c r="GR109" s="807"/>
      <c r="GS109" s="807"/>
      <c r="GT109" s="807"/>
      <c r="GU109" s="807"/>
      <c r="GV109" s="807"/>
      <c r="GW109" s="807"/>
      <c r="GX109" s="807"/>
      <c r="GY109" s="807"/>
      <c r="GZ109" s="807"/>
      <c r="HA109" s="807"/>
      <c r="HB109" s="807"/>
      <c r="HC109" s="807"/>
      <c r="HD109" s="807"/>
      <c r="HE109" s="807"/>
      <c r="HF109" s="807"/>
      <c r="HG109" s="807"/>
      <c r="HH109" s="807"/>
      <c r="HI109" s="807"/>
      <c r="HJ109" s="807"/>
      <c r="HK109" s="807"/>
      <c r="HL109" s="807"/>
      <c r="HM109" s="807"/>
      <c r="HN109" s="807"/>
      <c r="HO109" s="807"/>
      <c r="HP109" s="807"/>
      <c r="HQ109" s="807"/>
      <c r="HR109" s="807"/>
      <c r="HS109" s="807"/>
      <c r="HT109" s="807"/>
      <c r="HU109" s="807"/>
      <c r="HV109" s="807"/>
      <c r="HW109" s="807"/>
      <c r="HX109" s="807"/>
      <c r="HY109" s="807"/>
      <c r="HZ109" s="807"/>
      <c r="IA109" s="807"/>
      <c r="IB109" s="807"/>
      <c r="IC109" s="807"/>
      <c r="ID109" s="807"/>
      <c r="IE109" s="807"/>
      <c r="IF109" s="807"/>
      <c r="IG109" s="807"/>
      <c r="IH109" s="807"/>
      <c r="II109" s="807"/>
      <c r="IJ109" s="807"/>
      <c r="IK109" s="807"/>
      <c r="IL109" s="807"/>
      <c r="IM109" s="807"/>
      <c r="IN109" s="807"/>
      <c r="IO109" s="807"/>
      <c r="IP109" s="807"/>
      <c r="IQ109" s="807"/>
      <c r="IR109" s="807"/>
      <c r="IS109" s="807"/>
      <c r="IT109" s="807"/>
      <c r="IU109" s="807"/>
      <c r="IV109" s="807"/>
      <c r="IW109" s="807"/>
      <c r="IX109" s="807"/>
      <c r="IY109" s="807"/>
      <c r="IZ109" s="807"/>
      <c r="JA109" s="807"/>
      <c r="JB109" s="807"/>
      <c r="JC109" s="807"/>
      <c r="JD109" s="807"/>
      <c r="JE109" s="807"/>
      <c r="JF109" s="807"/>
      <c r="JG109" s="807"/>
      <c r="JH109" s="807"/>
      <c r="JI109" s="807"/>
      <c r="JJ109" s="807"/>
      <c r="JK109" s="807"/>
      <c r="JL109" s="807"/>
      <c r="JM109" s="807"/>
      <c r="JN109" s="807"/>
      <c r="JO109" s="807"/>
      <c r="JP109" s="807"/>
      <c r="JQ109" s="807"/>
      <c r="JR109" s="807"/>
      <c r="JS109" s="807"/>
      <c r="JT109" s="807"/>
      <c r="JU109" s="807"/>
      <c r="JV109" s="807"/>
      <c r="JW109" s="807"/>
      <c r="JX109" s="807"/>
      <c r="JY109" s="807"/>
      <c r="JZ109" s="807"/>
      <c r="KA109" s="807"/>
      <c r="KB109" s="807"/>
      <c r="KC109" s="807"/>
      <c r="KD109" s="807"/>
      <c r="KE109" s="807"/>
      <c r="KF109" s="807"/>
      <c r="KG109" s="807"/>
      <c r="KH109" s="807"/>
      <c r="KI109" s="807"/>
      <c r="KJ109" s="807"/>
      <c r="KK109" s="807"/>
      <c r="KL109" s="807"/>
      <c r="KM109" s="807"/>
      <c r="KN109" s="807"/>
      <c r="KO109" s="807"/>
      <c r="KP109" s="807"/>
      <c r="KQ109" s="807"/>
      <c r="KR109" s="807"/>
      <c r="KS109" s="807"/>
      <c r="KT109" s="807"/>
      <c r="KU109" s="807"/>
      <c r="KV109" s="807"/>
      <c r="KW109" s="807"/>
      <c r="KX109" s="807"/>
      <c r="KY109" s="807"/>
      <c r="KZ109" s="807"/>
      <c r="LA109" s="807"/>
      <c r="LB109" s="807"/>
      <c r="LC109" s="807"/>
      <c r="LD109" s="807"/>
      <c r="LE109" s="807"/>
      <c r="LF109" s="807"/>
      <c r="LG109" s="807"/>
      <c r="LH109" s="807"/>
      <c r="LI109" s="807"/>
      <c r="LJ109" s="807"/>
      <c r="LK109" s="807"/>
      <c r="LL109" s="807"/>
      <c r="LM109" s="807"/>
      <c r="LN109" s="807"/>
      <c r="LO109" s="807"/>
      <c r="LP109" s="807"/>
      <c r="LQ109" s="807"/>
      <c r="LR109" s="807"/>
      <c r="LS109" s="807"/>
      <c r="LT109" s="807"/>
      <c r="LU109" s="807"/>
      <c r="LV109" s="807"/>
      <c r="LW109" s="807"/>
      <c r="LX109" s="807"/>
      <c r="LY109" s="807"/>
      <c r="LZ109" s="807"/>
      <c r="MA109" s="807"/>
      <c r="MB109" s="807"/>
      <c r="MC109" s="807"/>
      <c r="MD109" s="807"/>
      <c r="ME109" s="807"/>
      <c r="MF109" s="807"/>
      <c r="MG109" s="807"/>
      <c r="MH109" s="807"/>
      <c r="MI109" s="807"/>
      <c r="MJ109" s="807"/>
      <c r="MK109" s="807"/>
      <c r="ML109" s="807"/>
      <c r="MM109" s="807"/>
      <c r="MN109" s="807"/>
      <c r="MO109" s="807"/>
      <c r="MP109" s="807"/>
      <c r="MQ109" s="807"/>
      <c r="MR109" s="807"/>
      <c r="MS109" s="807"/>
      <c r="MT109" s="807"/>
      <c r="MU109" s="807"/>
      <c r="MV109" s="807"/>
      <c r="MW109" s="807"/>
      <c r="MX109" s="807"/>
      <c r="MY109" s="807"/>
      <c r="MZ109" s="807"/>
      <c r="NA109" s="807"/>
      <c r="NB109" s="807"/>
      <c r="NC109" s="807"/>
      <c r="ND109" s="807"/>
      <c r="NE109" s="807"/>
      <c r="NF109" s="807"/>
      <c r="NG109" s="807"/>
      <c r="NH109" s="807"/>
      <c r="NI109" s="807"/>
      <c r="NJ109" s="807"/>
      <c r="NK109" s="807"/>
      <c r="NL109" s="807"/>
      <c r="NM109" s="807"/>
      <c r="NN109" s="807"/>
      <c r="NO109" s="807"/>
      <c r="NP109" s="807"/>
      <c r="NQ109" s="807"/>
      <c r="NR109" s="807"/>
      <c r="NS109" s="807"/>
      <c r="NT109" s="807"/>
      <c r="NU109" s="807"/>
      <c r="NV109" s="807"/>
      <c r="NW109" s="807"/>
      <c r="NX109" s="807"/>
      <c r="NY109" s="807"/>
      <c r="NZ109" s="807"/>
      <c r="OA109" s="807"/>
      <c r="OB109" s="807"/>
      <c r="OC109" s="807"/>
      <c r="OD109" s="807"/>
      <c r="OE109" s="807"/>
      <c r="OF109" s="807"/>
      <c r="OG109" s="807"/>
      <c r="OH109" s="807"/>
      <c r="OI109" s="807"/>
      <c r="OJ109" s="807"/>
      <c r="OK109" s="807"/>
      <c r="OL109" s="807"/>
      <c r="OM109" s="807"/>
      <c r="ON109" s="807"/>
      <c r="OO109" s="807"/>
      <c r="OP109" s="807"/>
      <c r="OQ109" s="807"/>
      <c r="OR109" s="807"/>
      <c r="OS109" s="807"/>
      <c r="OT109" s="807"/>
      <c r="OU109" s="807"/>
      <c r="OV109" s="807"/>
      <c r="OW109" s="807"/>
      <c r="OX109" s="807"/>
      <c r="OY109" s="807"/>
      <c r="OZ109" s="807"/>
      <c r="PA109" s="807"/>
      <c r="PB109" s="807"/>
      <c r="PC109" s="807"/>
      <c r="PD109" s="807"/>
      <c r="PE109" s="807"/>
      <c r="PF109" s="807"/>
      <c r="PG109" s="807"/>
      <c r="PH109" s="807"/>
      <c r="PI109" s="807"/>
      <c r="PJ109" s="807"/>
      <c r="PK109" s="807"/>
      <c r="PL109" s="807"/>
      <c r="PM109" s="807"/>
      <c r="PN109" s="807"/>
      <c r="PO109" s="807"/>
      <c r="PP109" s="807"/>
      <c r="PQ109" s="807"/>
      <c r="PR109" s="807"/>
      <c r="PS109" s="807"/>
      <c r="PT109" s="807"/>
      <c r="PU109" s="807"/>
      <c r="PV109" s="807"/>
      <c r="PW109" s="807"/>
      <c r="PX109" s="807"/>
      <c r="PY109" s="807"/>
      <c r="PZ109" s="807"/>
      <c r="QA109" s="807"/>
      <c r="QB109" s="807"/>
      <c r="QC109" s="807"/>
      <c r="QD109" s="807"/>
      <c r="QE109" s="807"/>
      <c r="QF109" s="807"/>
      <c r="QG109" s="807"/>
      <c r="QH109" s="807"/>
      <c r="QI109" s="807"/>
      <c r="QJ109" s="807"/>
      <c r="QK109" s="807"/>
      <c r="QL109" s="807"/>
      <c r="QM109" s="807"/>
      <c r="QN109" s="807"/>
      <c r="QO109" s="807"/>
      <c r="QP109" s="807"/>
      <c r="QQ109" s="807"/>
      <c r="QR109" s="807"/>
      <c r="QS109" s="807"/>
      <c r="QT109" s="807"/>
      <c r="QU109" s="807"/>
      <c r="QV109" s="807"/>
      <c r="QW109" s="807"/>
      <c r="QX109" s="807"/>
      <c r="QY109" s="807"/>
      <c r="QZ109" s="807"/>
      <c r="RA109" s="807"/>
      <c r="RB109" s="807"/>
      <c r="RC109" s="807"/>
      <c r="RD109" s="807"/>
      <c r="RE109" s="807"/>
      <c r="RF109" s="807"/>
      <c r="RG109" s="807"/>
      <c r="RH109" s="807"/>
      <c r="RI109" s="807"/>
      <c r="RJ109" s="807"/>
      <c r="RK109" s="807"/>
      <c r="RL109" s="807"/>
      <c r="RM109" s="807"/>
      <c r="RN109" s="807"/>
      <c r="RO109" s="807"/>
      <c r="RP109" s="807"/>
      <c r="RQ109" s="807"/>
      <c r="RR109" s="807"/>
      <c r="RS109" s="807"/>
      <c r="RT109" s="807"/>
      <c r="RU109" s="807"/>
      <c r="RV109" s="807"/>
      <c r="RW109" s="807"/>
      <c r="RX109" s="807"/>
      <c r="RY109" s="807"/>
      <c r="RZ109" s="807"/>
      <c r="SA109" s="807"/>
      <c r="SB109" s="807"/>
      <c r="SC109" s="807"/>
      <c r="SD109" s="807"/>
      <c r="SE109" s="807"/>
      <c r="SF109" s="807"/>
      <c r="SG109" s="807"/>
      <c r="SH109" s="807"/>
      <c r="SI109" s="807"/>
      <c r="SJ109" s="807"/>
      <c r="SK109" s="807"/>
      <c r="SL109" s="807"/>
      <c r="SM109" s="807"/>
      <c r="SN109" s="807"/>
      <c r="SO109" s="807"/>
      <c r="SP109" s="807"/>
      <c r="SQ109" s="807"/>
      <c r="SR109" s="807"/>
      <c r="SS109" s="807"/>
      <c r="ST109" s="807"/>
      <c r="SU109" s="807"/>
      <c r="SV109" s="807"/>
      <c r="SW109" s="807"/>
      <c r="SX109" s="807"/>
      <c r="SY109" s="807"/>
      <c r="SZ109" s="807"/>
      <c r="TA109" s="807"/>
      <c r="TB109" s="807"/>
      <c r="TC109" s="807"/>
      <c r="TD109" s="807"/>
      <c r="TE109" s="807"/>
      <c r="TF109" s="807"/>
      <c r="TG109" s="807"/>
      <c r="TH109" s="807"/>
      <c r="TI109" s="807"/>
      <c r="TJ109" s="807"/>
      <c r="TK109" s="807"/>
      <c r="TL109" s="807"/>
      <c r="TM109" s="807"/>
      <c r="TN109" s="807"/>
      <c r="TO109" s="807"/>
      <c r="TP109" s="807"/>
      <c r="TQ109" s="807"/>
      <c r="TR109" s="807"/>
      <c r="TS109" s="807"/>
      <c r="TT109" s="807"/>
      <c r="TU109" s="807"/>
      <c r="TV109" s="807"/>
      <c r="TW109" s="807"/>
      <c r="TX109" s="807"/>
      <c r="TY109" s="807"/>
      <c r="TZ109" s="807"/>
      <c r="UA109" s="807"/>
      <c r="UB109" s="807"/>
      <c r="UC109" s="807"/>
      <c r="UD109" s="807"/>
      <c r="UE109" s="807"/>
      <c r="UF109" s="807"/>
      <c r="UG109" s="807"/>
      <c r="UH109" s="807"/>
      <c r="UI109" s="807"/>
      <c r="UJ109" s="807"/>
      <c r="UK109" s="807"/>
      <c r="UL109" s="807"/>
      <c r="UM109" s="807"/>
      <c r="UN109" s="807"/>
      <c r="UO109" s="807"/>
      <c r="UP109" s="807"/>
      <c r="UQ109" s="807"/>
      <c r="UR109" s="807"/>
      <c r="US109" s="807"/>
      <c r="UT109" s="807"/>
      <c r="UU109" s="807"/>
      <c r="UV109" s="807"/>
      <c r="UW109" s="807"/>
      <c r="UX109" s="807"/>
      <c r="UY109" s="807"/>
      <c r="UZ109" s="807"/>
      <c r="VA109" s="807"/>
      <c r="VB109" s="807"/>
      <c r="VC109" s="807"/>
      <c r="VD109" s="807"/>
      <c r="VE109" s="807"/>
      <c r="VF109" s="807"/>
      <c r="VG109" s="807"/>
      <c r="VH109" s="807"/>
      <c r="VI109" s="807"/>
      <c r="VJ109" s="807"/>
      <c r="VK109" s="807"/>
      <c r="VL109" s="807"/>
      <c r="VM109" s="807"/>
      <c r="VN109" s="807"/>
      <c r="VO109" s="807"/>
      <c r="VP109" s="807"/>
      <c r="VQ109" s="807"/>
      <c r="VR109" s="807"/>
      <c r="VS109" s="807"/>
      <c r="VT109" s="807"/>
      <c r="VU109" s="807"/>
      <c r="VV109" s="807"/>
      <c r="VW109" s="807"/>
      <c r="VX109" s="807"/>
      <c r="VY109" s="807"/>
      <c r="VZ109" s="807"/>
      <c r="WA109" s="807"/>
      <c r="WB109" s="807"/>
      <c r="WC109" s="807"/>
      <c r="WD109" s="807"/>
      <c r="WE109" s="807"/>
      <c r="WF109" s="807"/>
      <c r="WG109" s="807"/>
      <c r="WH109" s="807"/>
      <c r="WI109" s="807"/>
      <c r="WJ109" s="807"/>
      <c r="WK109" s="807"/>
      <c r="WL109" s="807"/>
      <c r="WM109" s="807"/>
      <c r="WN109" s="807"/>
      <c r="WO109" s="807"/>
      <c r="WP109" s="807"/>
      <c r="WQ109" s="807"/>
      <c r="WR109" s="807"/>
      <c r="WS109" s="807"/>
      <c r="WT109" s="807"/>
      <c r="WU109" s="807"/>
      <c r="WV109" s="807"/>
      <c r="WW109" s="807"/>
      <c r="WX109" s="807"/>
      <c r="WY109" s="807"/>
      <c r="WZ109" s="807"/>
      <c r="XA109" s="807"/>
      <c r="XB109" s="807"/>
      <c r="XC109" s="807"/>
      <c r="XD109" s="807"/>
      <c r="XE109" s="807"/>
      <c r="XF109" s="807"/>
      <c r="XG109" s="807"/>
      <c r="XH109" s="807"/>
      <c r="XI109" s="807"/>
      <c r="XJ109" s="807"/>
      <c r="XK109" s="807"/>
      <c r="XL109" s="807"/>
      <c r="XM109" s="807"/>
      <c r="XN109" s="807"/>
      <c r="XO109" s="807"/>
      <c r="XP109" s="807"/>
      <c r="XQ109" s="807"/>
      <c r="XR109" s="807"/>
      <c r="XS109" s="807"/>
      <c r="XT109" s="807"/>
      <c r="XU109" s="807"/>
      <c r="XV109" s="807"/>
      <c r="XW109" s="807"/>
      <c r="XX109" s="807"/>
      <c r="XY109" s="807"/>
      <c r="XZ109" s="807"/>
      <c r="YA109" s="807"/>
      <c r="YB109" s="807"/>
      <c r="YC109" s="807"/>
      <c r="YD109" s="807"/>
      <c r="YE109" s="807"/>
      <c r="YF109" s="807"/>
      <c r="YG109" s="807"/>
      <c r="YH109" s="807"/>
      <c r="YI109" s="807"/>
      <c r="YJ109" s="807"/>
      <c r="YK109" s="807"/>
      <c r="YL109" s="807"/>
      <c r="YM109" s="807"/>
      <c r="YN109" s="807"/>
      <c r="YO109" s="807"/>
      <c r="YP109" s="807"/>
      <c r="YQ109" s="807"/>
      <c r="YR109" s="807"/>
      <c r="YS109" s="807"/>
      <c r="YT109" s="807"/>
      <c r="YU109" s="807"/>
      <c r="YV109" s="807"/>
      <c r="YW109" s="807"/>
      <c r="YX109" s="807"/>
      <c r="YY109" s="807"/>
      <c r="YZ109" s="807"/>
      <c r="ZA109" s="807"/>
      <c r="ZB109" s="807"/>
      <c r="ZC109" s="807"/>
      <c r="ZD109" s="807"/>
      <c r="ZE109" s="807"/>
      <c r="ZF109" s="807"/>
      <c r="ZG109" s="807"/>
      <c r="ZH109" s="807"/>
      <c r="ZI109" s="807"/>
      <c r="ZJ109" s="807"/>
      <c r="ZK109" s="807"/>
      <c r="ZL109" s="807"/>
      <c r="ZM109" s="807"/>
      <c r="ZN109" s="807"/>
      <c r="ZO109" s="807"/>
      <c r="ZP109" s="807"/>
      <c r="ZQ109" s="807"/>
      <c r="ZR109" s="807"/>
      <c r="ZS109" s="807"/>
      <c r="ZT109" s="807"/>
      <c r="ZU109" s="807"/>
      <c r="ZV109" s="807"/>
      <c r="ZW109" s="807"/>
      <c r="ZX109" s="807"/>
      <c r="ZY109" s="807"/>
      <c r="ZZ109" s="807"/>
      <c r="AAA109" s="807"/>
      <c r="AAB109" s="807"/>
      <c r="AAC109" s="807"/>
      <c r="AAD109" s="807"/>
      <c r="AAE109" s="807"/>
      <c r="AAF109" s="807"/>
      <c r="AAG109" s="807"/>
      <c r="AAH109" s="807"/>
      <c r="AAI109" s="807"/>
      <c r="AAJ109" s="807"/>
      <c r="AAK109" s="807"/>
      <c r="AAL109" s="807"/>
      <c r="AAM109" s="807"/>
      <c r="AAN109" s="807"/>
      <c r="AAO109" s="807"/>
      <c r="AAP109" s="807"/>
      <c r="AAQ109" s="807"/>
      <c r="AAR109" s="807"/>
      <c r="AAS109" s="807"/>
      <c r="AAT109" s="807"/>
      <c r="AAU109" s="807"/>
      <c r="AAV109" s="807"/>
      <c r="AAW109" s="807"/>
      <c r="AAX109" s="807"/>
      <c r="AAY109" s="807"/>
      <c r="AAZ109" s="807"/>
      <c r="ABA109" s="807"/>
      <c r="ABB109" s="807"/>
      <c r="ABC109" s="807"/>
      <c r="ABD109" s="807"/>
      <c r="ABE109" s="807"/>
      <c r="ABF109" s="807"/>
      <c r="ABG109" s="807"/>
      <c r="ABH109" s="807"/>
      <c r="ABI109" s="807"/>
      <c r="ABJ109" s="807"/>
      <c r="ABK109" s="807"/>
      <c r="ABL109" s="807"/>
      <c r="ABM109" s="807"/>
      <c r="ABN109" s="807"/>
      <c r="ABO109" s="807"/>
      <c r="ABP109" s="807"/>
      <c r="ABQ109" s="807"/>
      <c r="ABR109" s="807"/>
      <c r="ABS109" s="807"/>
      <c r="ABT109" s="807"/>
      <c r="ABU109" s="807"/>
      <c r="ABV109" s="807"/>
      <c r="ABW109" s="807"/>
      <c r="ABX109" s="807"/>
      <c r="ABY109" s="807"/>
      <c r="ABZ109" s="807"/>
      <c r="ACA109" s="807"/>
      <c r="ACB109" s="807"/>
      <c r="ACC109" s="807"/>
      <c r="ACD109" s="807"/>
      <c r="ACE109" s="807"/>
      <c r="ACF109" s="807"/>
      <c r="ACG109" s="807"/>
      <c r="ACH109" s="807"/>
      <c r="ACI109" s="807"/>
      <c r="ACJ109" s="807"/>
      <c r="ACK109" s="807"/>
      <c r="ACL109" s="807"/>
      <c r="ACM109" s="807"/>
      <c r="ACN109" s="807"/>
      <c r="ACO109" s="807"/>
      <c r="ACP109" s="807"/>
      <c r="ACQ109" s="807"/>
      <c r="ACR109" s="807"/>
      <c r="ACS109" s="807"/>
      <c r="ACT109" s="807"/>
      <c r="ACU109" s="807"/>
      <c r="ACV109" s="807"/>
      <c r="ACW109" s="807"/>
      <c r="ACX109" s="807"/>
      <c r="ACY109" s="807"/>
      <c r="ACZ109" s="807"/>
      <c r="ADA109" s="807"/>
      <c r="ADB109" s="807"/>
      <c r="ADC109" s="807"/>
      <c r="ADD109" s="807"/>
      <c r="ADE109" s="807"/>
      <c r="ADF109" s="807"/>
      <c r="ADG109" s="807"/>
      <c r="ADH109" s="807"/>
      <c r="ADI109" s="807"/>
      <c r="ADJ109" s="807"/>
      <c r="ADK109" s="807"/>
      <c r="ADL109" s="807"/>
      <c r="ADM109" s="807"/>
      <c r="ADN109" s="807"/>
      <c r="ADO109" s="807"/>
      <c r="ADP109" s="807"/>
      <c r="ADQ109" s="807"/>
      <c r="ADR109" s="807"/>
      <c r="ADS109" s="807"/>
      <c r="ADT109" s="807"/>
      <c r="ADU109" s="807"/>
      <c r="ADV109" s="807"/>
      <c r="ADW109" s="807"/>
      <c r="ADX109" s="807"/>
      <c r="ADY109" s="807"/>
      <c r="ADZ109" s="807"/>
      <c r="AEA109" s="807"/>
      <c r="AEB109" s="807"/>
      <c r="AEC109" s="807"/>
      <c r="AED109" s="807"/>
      <c r="AEE109" s="807"/>
      <c r="AEF109" s="807"/>
      <c r="AEG109" s="807"/>
      <c r="AEH109" s="807"/>
      <c r="AEI109" s="807"/>
      <c r="AEJ109" s="807"/>
      <c r="AEK109" s="807"/>
      <c r="AEL109" s="807"/>
      <c r="AEM109" s="807"/>
      <c r="AEN109" s="807"/>
      <c r="AEO109" s="807"/>
      <c r="AEP109" s="807"/>
      <c r="AEQ109" s="807"/>
      <c r="AER109" s="807"/>
      <c r="AES109" s="807"/>
      <c r="AET109" s="807"/>
      <c r="AEU109" s="807"/>
      <c r="AEV109" s="807"/>
      <c r="AEW109" s="807"/>
      <c r="AEX109" s="807"/>
      <c r="AEY109" s="807"/>
      <c r="AEZ109" s="807"/>
      <c r="AFA109" s="807"/>
      <c r="AFB109" s="807"/>
      <c r="AFC109" s="807"/>
      <c r="AFD109" s="807"/>
      <c r="AFE109" s="807"/>
      <c r="AFF109" s="807"/>
      <c r="AFG109" s="807"/>
      <c r="AFH109" s="807"/>
      <c r="AFI109" s="807"/>
      <c r="AFJ109" s="807"/>
      <c r="AFK109" s="807"/>
      <c r="AFL109" s="807"/>
      <c r="AFM109" s="807"/>
      <c r="AFN109" s="807"/>
      <c r="AFO109" s="807"/>
      <c r="AFP109" s="807"/>
      <c r="AFQ109" s="807"/>
      <c r="AFR109" s="807"/>
      <c r="AFS109" s="807"/>
      <c r="AFT109" s="807"/>
      <c r="AFU109" s="807"/>
      <c r="AFV109" s="807"/>
      <c r="AFW109" s="807"/>
      <c r="AFX109" s="807"/>
      <c r="AFY109" s="807"/>
      <c r="AFZ109" s="807"/>
      <c r="AGA109" s="807"/>
      <c r="AGB109" s="807"/>
      <c r="AGC109" s="807"/>
      <c r="AGD109" s="807"/>
      <c r="AGE109" s="807"/>
      <c r="AGF109" s="807"/>
      <c r="AGG109" s="807"/>
      <c r="AGH109" s="807"/>
      <c r="AGI109" s="807"/>
      <c r="AGJ109" s="807"/>
      <c r="AGK109" s="807"/>
      <c r="AGL109" s="807"/>
      <c r="AGM109" s="807"/>
      <c r="AGN109" s="807"/>
      <c r="AGO109" s="807"/>
      <c r="AGP109" s="807"/>
      <c r="AGQ109" s="807"/>
      <c r="AGR109" s="807"/>
      <c r="AGS109" s="807"/>
      <c r="AGT109" s="807"/>
      <c r="AGU109" s="807"/>
      <c r="AGV109" s="807"/>
      <c r="AGW109" s="807"/>
      <c r="AGX109" s="807"/>
      <c r="AGY109" s="807"/>
      <c r="AGZ109" s="807"/>
      <c r="AHA109" s="807"/>
      <c r="AHB109" s="807"/>
      <c r="AHC109" s="807"/>
      <c r="AHD109" s="807"/>
      <c r="AHE109" s="807"/>
      <c r="AHF109" s="807"/>
      <c r="AHG109" s="807"/>
      <c r="AHH109" s="807"/>
      <c r="AHI109" s="807"/>
      <c r="AHJ109" s="807"/>
      <c r="AHK109" s="807"/>
      <c r="AHL109" s="807"/>
      <c r="AHM109" s="807"/>
      <c r="AHN109" s="807"/>
      <c r="AHO109" s="807"/>
      <c r="AHP109" s="807"/>
      <c r="AHQ109" s="807"/>
      <c r="AHR109" s="807"/>
      <c r="AHS109" s="807"/>
      <c r="AHT109" s="807"/>
      <c r="AHU109" s="807"/>
      <c r="AHV109" s="807"/>
      <c r="AHW109" s="807"/>
      <c r="AHX109" s="807"/>
      <c r="AHY109" s="807"/>
      <c r="AHZ109" s="807"/>
      <c r="AIA109" s="807"/>
      <c r="AIB109" s="807"/>
      <c r="AIC109" s="807"/>
      <c r="AID109" s="807"/>
      <c r="AIE109" s="807"/>
      <c r="AIF109" s="807"/>
      <c r="AIG109" s="807"/>
      <c r="AIH109" s="807"/>
      <c r="AII109" s="807"/>
      <c r="AIJ109" s="807"/>
      <c r="AIK109" s="807"/>
      <c r="AIL109" s="807"/>
      <c r="AIM109" s="807"/>
      <c r="AIN109" s="807"/>
      <c r="AIO109" s="807"/>
      <c r="AIP109" s="807"/>
      <c r="AIQ109" s="807"/>
      <c r="AIR109" s="807"/>
      <c r="AIS109" s="807"/>
      <c r="AIT109" s="807"/>
      <c r="AIU109" s="807"/>
      <c r="AIV109" s="807"/>
      <c r="AIW109" s="807"/>
      <c r="AIX109" s="807"/>
      <c r="AIY109" s="807"/>
      <c r="AIZ109" s="807"/>
      <c r="AJA109" s="807"/>
      <c r="AJB109" s="807"/>
      <c r="AJC109" s="807"/>
      <c r="AJD109" s="807"/>
      <c r="AJE109" s="807"/>
      <c r="AJF109" s="807"/>
      <c r="AJG109" s="807"/>
      <c r="AJH109" s="807"/>
      <c r="AJI109" s="807"/>
      <c r="AJJ109" s="807"/>
      <c r="AJK109" s="807"/>
      <c r="AJL109" s="807"/>
      <c r="AJM109" s="807"/>
      <c r="AJN109" s="807"/>
      <c r="AJO109" s="807"/>
      <c r="AJP109" s="807"/>
      <c r="AJQ109" s="807"/>
      <c r="AJR109" s="807"/>
      <c r="AJS109" s="807"/>
      <c r="AJT109" s="807"/>
      <c r="AJU109" s="807"/>
      <c r="AJV109" s="807"/>
      <c r="AJW109" s="807"/>
      <c r="AJX109" s="807"/>
      <c r="AJY109" s="807"/>
      <c r="AJZ109" s="807"/>
      <c r="AKA109" s="807"/>
      <c r="AKB109" s="807"/>
      <c r="AKC109" s="807"/>
      <c r="AKD109" s="807"/>
      <c r="AKE109" s="807"/>
      <c r="AKF109" s="807"/>
      <c r="AKG109" s="807"/>
      <c r="AKH109" s="807"/>
      <c r="AKI109" s="807"/>
      <c r="AKJ109" s="807"/>
      <c r="AKK109" s="807"/>
      <c r="AKL109" s="807"/>
      <c r="AKM109" s="807"/>
      <c r="AKN109" s="807"/>
      <c r="AKO109" s="807"/>
      <c r="AKP109" s="807"/>
      <c r="AKQ109" s="807"/>
      <c r="AKR109" s="807"/>
      <c r="AKS109" s="807"/>
      <c r="AKT109" s="807"/>
      <c r="AKU109" s="807"/>
      <c r="AKV109" s="807"/>
      <c r="AKW109" s="807"/>
      <c r="AKX109" s="807"/>
      <c r="AKY109" s="807"/>
      <c r="AKZ109" s="807"/>
      <c r="ALA109" s="807"/>
      <c r="ALB109" s="807"/>
      <c r="ALC109" s="807"/>
      <c r="ALD109" s="807"/>
      <c r="ALE109" s="807"/>
      <c r="ALF109" s="807"/>
      <c r="ALG109" s="807"/>
      <c r="ALH109" s="807"/>
      <c r="ALI109" s="807"/>
      <c r="ALJ109" s="807"/>
      <c r="ALK109" s="807"/>
      <c r="ALL109" s="807"/>
      <c r="ALM109" s="807"/>
      <c r="ALN109" s="807"/>
      <c r="ALO109" s="807"/>
      <c r="ALP109" s="807"/>
      <c r="ALQ109" s="807"/>
      <c r="ALR109" s="807"/>
      <c r="ALS109" s="807"/>
      <c r="ALT109" s="807"/>
      <c r="ALU109" s="807"/>
      <c r="ALV109" s="807"/>
      <c r="ALW109" s="807"/>
      <c r="ALX109" s="807"/>
      <c r="ALY109" s="807"/>
      <c r="ALZ109" s="807"/>
      <c r="AMA109" s="807"/>
      <c r="AMB109" s="807"/>
      <c r="AMC109" s="807"/>
      <c r="AMD109" s="807"/>
      <c r="AME109" s="807"/>
      <c r="AMF109" s="807"/>
      <c r="AMG109" s="807"/>
      <c r="AMH109" s="807"/>
      <c r="AMI109" s="807"/>
      <c r="AMJ109" s="807"/>
      <c r="AMK109" s="807"/>
      <c r="AML109" s="807"/>
      <c r="AMM109" s="807"/>
      <c r="AMN109" s="807"/>
      <c r="AMO109" s="807"/>
      <c r="AMP109" s="807"/>
      <c r="AMQ109" s="807"/>
    </row>
    <row r="110" spans="1:1031">
      <c r="A110" s="685"/>
      <c r="B110" s="705"/>
      <c r="C110" s="706"/>
      <c r="D110" s="706"/>
      <c r="E110" s="706"/>
      <c r="F110" s="706"/>
      <c r="G110" s="706"/>
      <c r="H110" s="706"/>
      <c r="I110" s="706"/>
      <c r="J110" s="706"/>
      <c r="K110" s="706"/>
      <c r="L110" s="706"/>
      <c r="M110" s="706"/>
      <c r="N110" s="706"/>
      <c r="O110" s="706"/>
      <c r="P110" s="706"/>
      <c r="Q110" s="707"/>
      <c r="R110" s="707"/>
      <c r="S110" s="707"/>
      <c r="U110" s="691"/>
      <c r="V110" s="708"/>
      <c r="W110" s="708"/>
      <c r="X110" s="708"/>
      <c r="Y110" s="691"/>
      <c r="CZ110" s="807"/>
      <c r="DA110" s="807"/>
      <c r="DB110" s="807"/>
      <c r="DC110" s="807"/>
      <c r="DD110" s="807"/>
      <c r="DE110" s="807"/>
      <c r="DF110" s="807"/>
      <c r="DG110" s="807"/>
      <c r="DH110" s="807"/>
      <c r="DI110" s="807"/>
      <c r="DJ110" s="807"/>
      <c r="DK110" s="807"/>
      <c r="DL110" s="807"/>
      <c r="DM110" s="807"/>
      <c r="DN110" s="807"/>
      <c r="DO110" s="807"/>
      <c r="DP110" s="807"/>
      <c r="DQ110" s="807"/>
      <c r="DR110" s="807"/>
      <c r="DS110" s="807"/>
      <c r="DT110" s="807"/>
      <c r="DU110" s="807"/>
      <c r="DV110" s="807"/>
      <c r="DW110" s="807"/>
      <c r="DX110" s="807"/>
      <c r="DY110" s="807"/>
      <c r="DZ110" s="807"/>
      <c r="EA110" s="807"/>
      <c r="EB110" s="807"/>
      <c r="EC110" s="807"/>
      <c r="ED110" s="807"/>
      <c r="EE110" s="807"/>
      <c r="EF110" s="807"/>
      <c r="EG110" s="807"/>
      <c r="EH110" s="807"/>
      <c r="EI110" s="807"/>
      <c r="EJ110" s="807"/>
      <c r="EK110" s="807"/>
      <c r="EL110" s="807"/>
      <c r="EM110" s="807"/>
      <c r="EN110" s="807"/>
      <c r="EO110" s="807"/>
      <c r="EP110" s="807"/>
      <c r="EQ110" s="807"/>
      <c r="ER110" s="807"/>
      <c r="ES110" s="807"/>
      <c r="ET110" s="807"/>
      <c r="EU110" s="807"/>
      <c r="EV110" s="807"/>
      <c r="EW110" s="807"/>
      <c r="EX110" s="807"/>
      <c r="EY110" s="807"/>
      <c r="EZ110" s="807"/>
      <c r="FA110" s="807"/>
      <c r="FB110" s="807"/>
      <c r="FC110" s="807"/>
      <c r="FD110" s="807"/>
      <c r="FE110" s="807"/>
      <c r="FF110" s="807"/>
      <c r="FG110" s="807"/>
      <c r="FH110" s="807"/>
      <c r="FI110" s="807"/>
      <c r="FJ110" s="807"/>
      <c r="FK110" s="807"/>
      <c r="FL110" s="807"/>
      <c r="FM110" s="807"/>
      <c r="FN110" s="807"/>
      <c r="FO110" s="807"/>
      <c r="FP110" s="807"/>
      <c r="FQ110" s="807"/>
      <c r="FR110" s="807"/>
      <c r="FS110" s="807"/>
      <c r="FT110" s="807"/>
      <c r="FU110" s="807"/>
      <c r="FV110" s="807"/>
      <c r="FW110" s="807"/>
      <c r="FX110" s="807"/>
      <c r="FY110" s="807"/>
      <c r="FZ110" s="807"/>
      <c r="GA110" s="807"/>
      <c r="GB110" s="807"/>
      <c r="GC110" s="807"/>
      <c r="GD110" s="807"/>
      <c r="GE110" s="807"/>
      <c r="GF110" s="807"/>
      <c r="GG110" s="807"/>
      <c r="GH110" s="807"/>
      <c r="GI110" s="807"/>
      <c r="GJ110" s="807"/>
      <c r="GK110" s="807"/>
      <c r="GL110" s="807"/>
      <c r="GM110" s="807"/>
      <c r="GN110" s="807"/>
      <c r="GO110" s="807"/>
      <c r="GP110" s="807"/>
      <c r="GQ110" s="807"/>
      <c r="GR110" s="807"/>
      <c r="GS110" s="807"/>
      <c r="GT110" s="807"/>
      <c r="GU110" s="807"/>
      <c r="GV110" s="807"/>
      <c r="GW110" s="807"/>
      <c r="GX110" s="807"/>
      <c r="GY110" s="807"/>
      <c r="GZ110" s="807"/>
      <c r="HA110" s="807"/>
      <c r="HB110" s="807"/>
      <c r="HC110" s="807"/>
      <c r="HD110" s="807"/>
      <c r="HE110" s="807"/>
      <c r="HF110" s="807"/>
      <c r="HG110" s="807"/>
      <c r="HH110" s="807"/>
      <c r="HI110" s="807"/>
      <c r="HJ110" s="807"/>
      <c r="HK110" s="807"/>
      <c r="HL110" s="807"/>
      <c r="HM110" s="807"/>
      <c r="HN110" s="807"/>
      <c r="HO110" s="807"/>
      <c r="HP110" s="807"/>
      <c r="HQ110" s="807"/>
      <c r="HR110" s="807"/>
      <c r="HS110" s="807"/>
      <c r="HT110" s="807"/>
      <c r="HU110" s="807"/>
      <c r="HV110" s="807"/>
      <c r="HW110" s="807"/>
      <c r="HX110" s="807"/>
      <c r="HY110" s="807"/>
      <c r="HZ110" s="807"/>
      <c r="IA110" s="807"/>
      <c r="IB110" s="807"/>
      <c r="IC110" s="807"/>
      <c r="ID110" s="807"/>
      <c r="IE110" s="807"/>
      <c r="IF110" s="807"/>
      <c r="IG110" s="807"/>
      <c r="IH110" s="807"/>
      <c r="II110" s="807"/>
      <c r="IJ110" s="807"/>
      <c r="IK110" s="807"/>
      <c r="IL110" s="807"/>
      <c r="IM110" s="807"/>
      <c r="IN110" s="807"/>
      <c r="IO110" s="807"/>
      <c r="IP110" s="807"/>
      <c r="IQ110" s="807"/>
      <c r="IR110" s="807"/>
      <c r="IS110" s="807"/>
      <c r="IT110" s="807"/>
      <c r="IU110" s="807"/>
      <c r="IV110" s="807"/>
      <c r="IW110" s="807"/>
      <c r="IX110" s="807"/>
      <c r="IY110" s="807"/>
      <c r="IZ110" s="807"/>
      <c r="JA110" s="807"/>
      <c r="JB110" s="807"/>
      <c r="JC110" s="807"/>
      <c r="JD110" s="807"/>
      <c r="JE110" s="807"/>
      <c r="JF110" s="807"/>
      <c r="JG110" s="807"/>
      <c r="JH110" s="807"/>
      <c r="JI110" s="807"/>
      <c r="JJ110" s="807"/>
      <c r="JK110" s="807"/>
      <c r="JL110" s="807"/>
      <c r="JM110" s="807"/>
      <c r="JN110" s="807"/>
      <c r="JO110" s="807"/>
      <c r="JP110" s="807"/>
      <c r="JQ110" s="807"/>
      <c r="JR110" s="807"/>
      <c r="JS110" s="807"/>
      <c r="JT110" s="807"/>
      <c r="JU110" s="807"/>
      <c r="JV110" s="807"/>
      <c r="JW110" s="807"/>
      <c r="JX110" s="807"/>
      <c r="JY110" s="807"/>
      <c r="JZ110" s="807"/>
      <c r="KA110" s="807"/>
      <c r="KB110" s="807"/>
      <c r="KC110" s="807"/>
      <c r="KD110" s="807"/>
      <c r="KE110" s="807"/>
      <c r="KF110" s="807"/>
      <c r="KG110" s="807"/>
      <c r="KH110" s="807"/>
      <c r="KI110" s="807"/>
      <c r="KJ110" s="807"/>
      <c r="KK110" s="807"/>
      <c r="KL110" s="807"/>
      <c r="KM110" s="807"/>
      <c r="KN110" s="807"/>
      <c r="KO110" s="807"/>
      <c r="KP110" s="807"/>
      <c r="KQ110" s="807"/>
      <c r="KR110" s="807"/>
      <c r="KS110" s="807"/>
      <c r="KT110" s="807"/>
      <c r="KU110" s="807"/>
      <c r="KV110" s="807"/>
      <c r="KW110" s="807"/>
      <c r="KX110" s="807"/>
      <c r="KY110" s="807"/>
      <c r="KZ110" s="807"/>
      <c r="LA110" s="807"/>
      <c r="LB110" s="807"/>
      <c r="LC110" s="807"/>
      <c r="LD110" s="807"/>
      <c r="LE110" s="807"/>
      <c r="LF110" s="807"/>
      <c r="LG110" s="807"/>
      <c r="LH110" s="807"/>
      <c r="LI110" s="807"/>
      <c r="LJ110" s="807"/>
      <c r="LK110" s="807"/>
      <c r="LL110" s="807"/>
      <c r="LM110" s="807"/>
      <c r="LN110" s="807"/>
      <c r="LO110" s="807"/>
      <c r="LP110" s="807"/>
      <c r="LQ110" s="807"/>
      <c r="LR110" s="807"/>
      <c r="LS110" s="807"/>
      <c r="LT110" s="807"/>
      <c r="LU110" s="807"/>
      <c r="LV110" s="807"/>
      <c r="LW110" s="807"/>
      <c r="LX110" s="807"/>
      <c r="LY110" s="807"/>
      <c r="LZ110" s="807"/>
      <c r="MA110" s="807"/>
      <c r="MB110" s="807"/>
      <c r="MC110" s="807"/>
      <c r="MD110" s="807"/>
      <c r="ME110" s="807"/>
      <c r="MF110" s="807"/>
      <c r="MG110" s="807"/>
      <c r="MH110" s="807"/>
      <c r="MI110" s="807"/>
      <c r="MJ110" s="807"/>
      <c r="MK110" s="807"/>
      <c r="ML110" s="807"/>
      <c r="MM110" s="807"/>
      <c r="MN110" s="807"/>
      <c r="MO110" s="807"/>
      <c r="MP110" s="807"/>
      <c r="MQ110" s="807"/>
      <c r="MR110" s="807"/>
      <c r="MS110" s="807"/>
      <c r="MT110" s="807"/>
      <c r="MU110" s="807"/>
      <c r="MV110" s="807"/>
      <c r="MW110" s="807"/>
      <c r="MX110" s="807"/>
      <c r="MY110" s="807"/>
      <c r="MZ110" s="807"/>
      <c r="NA110" s="807"/>
      <c r="NB110" s="807"/>
      <c r="NC110" s="807"/>
      <c r="ND110" s="807"/>
      <c r="NE110" s="807"/>
      <c r="NF110" s="807"/>
      <c r="NG110" s="807"/>
      <c r="NH110" s="807"/>
      <c r="NI110" s="807"/>
      <c r="NJ110" s="807"/>
      <c r="NK110" s="807"/>
      <c r="NL110" s="807"/>
      <c r="NM110" s="807"/>
      <c r="NN110" s="807"/>
      <c r="NO110" s="807"/>
      <c r="NP110" s="807"/>
      <c r="NQ110" s="807"/>
      <c r="NR110" s="807"/>
      <c r="NS110" s="807"/>
      <c r="NT110" s="807"/>
      <c r="NU110" s="807"/>
      <c r="NV110" s="807"/>
      <c r="NW110" s="807"/>
      <c r="NX110" s="807"/>
      <c r="NY110" s="807"/>
      <c r="NZ110" s="807"/>
      <c r="OA110" s="807"/>
      <c r="OB110" s="807"/>
      <c r="OC110" s="807"/>
      <c r="OD110" s="807"/>
      <c r="OE110" s="807"/>
      <c r="OF110" s="807"/>
      <c r="OG110" s="807"/>
      <c r="OH110" s="807"/>
      <c r="OI110" s="807"/>
      <c r="OJ110" s="807"/>
      <c r="OK110" s="807"/>
      <c r="OL110" s="807"/>
      <c r="OM110" s="807"/>
      <c r="ON110" s="807"/>
      <c r="OO110" s="807"/>
      <c r="OP110" s="807"/>
      <c r="OQ110" s="807"/>
      <c r="OR110" s="807"/>
      <c r="OS110" s="807"/>
      <c r="OT110" s="807"/>
      <c r="OU110" s="807"/>
      <c r="OV110" s="807"/>
      <c r="OW110" s="807"/>
      <c r="OX110" s="807"/>
      <c r="OY110" s="807"/>
      <c r="OZ110" s="807"/>
      <c r="PA110" s="807"/>
      <c r="PB110" s="807"/>
      <c r="PC110" s="807"/>
      <c r="PD110" s="807"/>
      <c r="PE110" s="807"/>
      <c r="PF110" s="807"/>
      <c r="PG110" s="807"/>
      <c r="PH110" s="807"/>
      <c r="PI110" s="807"/>
      <c r="PJ110" s="807"/>
      <c r="PK110" s="807"/>
      <c r="PL110" s="807"/>
      <c r="PM110" s="807"/>
      <c r="PN110" s="807"/>
      <c r="PO110" s="807"/>
      <c r="PP110" s="807"/>
      <c r="PQ110" s="807"/>
      <c r="PR110" s="807"/>
      <c r="PS110" s="807"/>
      <c r="PT110" s="807"/>
      <c r="PU110" s="807"/>
      <c r="PV110" s="807"/>
      <c r="PW110" s="807"/>
      <c r="PX110" s="807"/>
      <c r="PY110" s="807"/>
      <c r="PZ110" s="807"/>
      <c r="QA110" s="807"/>
      <c r="QB110" s="807"/>
      <c r="QC110" s="807"/>
      <c r="QD110" s="807"/>
      <c r="QE110" s="807"/>
      <c r="QF110" s="807"/>
      <c r="QG110" s="807"/>
      <c r="QH110" s="807"/>
      <c r="QI110" s="807"/>
      <c r="QJ110" s="807"/>
      <c r="QK110" s="807"/>
      <c r="QL110" s="807"/>
      <c r="QM110" s="807"/>
      <c r="QN110" s="807"/>
      <c r="QO110" s="807"/>
      <c r="QP110" s="807"/>
      <c r="QQ110" s="807"/>
      <c r="QR110" s="807"/>
      <c r="QS110" s="807"/>
      <c r="QT110" s="807"/>
      <c r="QU110" s="807"/>
      <c r="QV110" s="807"/>
      <c r="QW110" s="807"/>
      <c r="QX110" s="807"/>
      <c r="QY110" s="807"/>
      <c r="QZ110" s="807"/>
      <c r="RA110" s="807"/>
      <c r="RB110" s="807"/>
      <c r="RC110" s="807"/>
      <c r="RD110" s="807"/>
      <c r="RE110" s="807"/>
      <c r="RF110" s="807"/>
      <c r="RG110" s="807"/>
      <c r="RH110" s="807"/>
      <c r="RI110" s="807"/>
      <c r="RJ110" s="807"/>
      <c r="RK110" s="807"/>
      <c r="RL110" s="807"/>
      <c r="RM110" s="807"/>
      <c r="RN110" s="807"/>
      <c r="RO110" s="807"/>
      <c r="RP110" s="807"/>
      <c r="RQ110" s="807"/>
      <c r="RR110" s="807"/>
      <c r="RS110" s="807"/>
      <c r="RT110" s="807"/>
      <c r="RU110" s="807"/>
      <c r="RV110" s="807"/>
      <c r="RW110" s="807"/>
      <c r="RX110" s="807"/>
      <c r="RY110" s="807"/>
      <c r="RZ110" s="807"/>
      <c r="SA110" s="807"/>
      <c r="SB110" s="807"/>
      <c r="SC110" s="807"/>
      <c r="SD110" s="807"/>
      <c r="SE110" s="807"/>
      <c r="SF110" s="807"/>
      <c r="SG110" s="807"/>
      <c r="SH110" s="807"/>
      <c r="SI110" s="807"/>
      <c r="SJ110" s="807"/>
      <c r="SK110" s="807"/>
      <c r="SL110" s="807"/>
      <c r="SM110" s="807"/>
      <c r="SN110" s="807"/>
      <c r="SO110" s="807"/>
      <c r="SP110" s="807"/>
      <c r="SQ110" s="807"/>
      <c r="SR110" s="807"/>
      <c r="SS110" s="807"/>
      <c r="ST110" s="807"/>
      <c r="SU110" s="807"/>
      <c r="SV110" s="807"/>
      <c r="SW110" s="807"/>
      <c r="SX110" s="807"/>
      <c r="SY110" s="807"/>
      <c r="SZ110" s="807"/>
      <c r="TA110" s="807"/>
      <c r="TB110" s="807"/>
      <c r="TC110" s="807"/>
      <c r="TD110" s="807"/>
      <c r="TE110" s="807"/>
      <c r="TF110" s="807"/>
      <c r="TG110" s="807"/>
      <c r="TH110" s="807"/>
      <c r="TI110" s="807"/>
      <c r="TJ110" s="807"/>
      <c r="TK110" s="807"/>
      <c r="TL110" s="807"/>
      <c r="TM110" s="807"/>
      <c r="TN110" s="807"/>
      <c r="TO110" s="807"/>
      <c r="TP110" s="807"/>
      <c r="TQ110" s="807"/>
      <c r="TR110" s="807"/>
      <c r="TS110" s="807"/>
      <c r="TT110" s="807"/>
      <c r="TU110" s="807"/>
      <c r="TV110" s="807"/>
      <c r="TW110" s="807"/>
      <c r="TX110" s="807"/>
      <c r="TY110" s="807"/>
      <c r="TZ110" s="807"/>
      <c r="UA110" s="807"/>
      <c r="UB110" s="807"/>
      <c r="UC110" s="807"/>
      <c r="UD110" s="807"/>
      <c r="UE110" s="807"/>
      <c r="UF110" s="807"/>
      <c r="UG110" s="807"/>
      <c r="UH110" s="807"/>
      <c r="UI110" s="807"/>
      <c r="UJ110" s="807"/>
      <c r="UK110" s="807"/>
      <c r="UL110" s="807"/>
      <c r="UM110" s="807"/>
      <c r="UN110" s="807"/>
      <c r="UO110" s="807"/>
      <c r="UP110" s="807"/>
      <c r="UQ110" s="807"/>
      <c r="UR110" s="807"/>
      <c r="US110" s="807"/>
      <c r="UT110" s="807"/>
      <c r="UU110" s="807"/>
      <c r="UV110" s="807"/>
      <c r="UW110" s="807"/>
      <c r="UX110" s="807"/>
      <c r="UY110" s="807"/>
      <c r="UZ110" s="807"/>
      <c r="VA110" s="807"/>
      <c r="VB110" s="807"/>
      <c r="VC110" s="807"/>
      <c r="VD110" s="807"/>
      <c r="VE110" s="807"/>
      <c r="VF110" s="807"/>
      <c r="VG110" s="807"/>
      <c r="VH110" s="807"/>
      <c r="VI110" s="807"/>
      <c r="VJ110" s="807"/>
      <c r="VK110" s="807"/>
      <c r="VL110" s="807"/>
      <c r="VM110" s="807"/>
      <c r="VN110" s="807"/>
      <c r="VO110" s="807"/>
      <c r="VP110" s="807"/>
      <c r="VQ110" s="807"/>
      <c r="VR110" s="807"/>
      <c r="VS110" s="807"/>
      <c r="VT110" s="807"/>
      <c r="VU110" s="807"/>
      <c r="VV110" s="807"/>
      <c r="VW110" s="807"/>
      <c r="VX110" s="807"/>
      <c r="VY110" s="807"/>
      <c r="VZ110" s="807"/>
      <c r="WA110" s="807"/>
      <c r="WB110" s="807"/>
      <c r="WC110" s="807"/>
      <c r="WD110" s="807"/>
      <c r="WE110" s="807"/>
      <c r="WF110" s="807"/>
      <c r="WG110" s="807"/>
      <c r="WH110" s="807"/>
      <c r="WI110" s="807"/>
      <c r="WJ110" s="807"/>
      <c r="WK110" s="807"/>
      <c r="WL110" s="807"/>
      <c r="WM110" s="807"/>
      <c r="WN110" s="807"/>
      <c r="WO110" s="807"/>
      <c r="WP110" s="807"/>
      <c r="WQ110" s="807"/>
      <c r="WR110" s="807"/>
      <c r="WS110" s="807"/>
      <c r="WT110" s="807"/>
      <c r="WU110" s="807"/>
      <c r="WV110" s="807"/>
      <c r="WW110" s="807"/>
      <c r="WX110" s="807"/>
      <c r="WY110" s="807"/>
      <c r="WZ110" s="807"/>
      <c r="XA110" s="807"/>
      <c r="XB110" s="807"/>
      <c r="XC110" s="807"/>
      <c r="XD110" s="807"/>
      <c r="XE110" s="807"/>
      <c r="XF110" s="807"/>
      <c r="XG110" s="807"/>
      <c r="XH110" s="807"/>
      <c r="XI110" s="807"/>
      <c r="XJ110" s="807"/>
      <c r="XK110" s="807"/>
      <c r="XL110" s="807"/>
      <c r="XM110" s="807"/>
      <c r="XN110" s="807"/>
      <c r="XO110" s="807"/>
      <c r="XP110" s="807"/>
      <c r="XQ110" s="807"/>
      <c r="XR110" s="807"/>
      <c r="XS110" s="807"/>
      <c r="XT110" s="807"/>
      <c r="XU110" s="807"/>
      <c r="XV110" s="807"/>
      <c r="XW110" s="807"/>
      <c r="XX110" s="807"/>
      <c r="XY110" s="807"/>
      <c r="XZ110" s="807"/>
      <c r="YA110" s="807"/>
      <c r="YB110" s="807"/>
      <c r="YC110" s="807"/>
      <c r="YD110" s="807"/>
      <c r="YE110" s="807"/>
      <c r="YF110" s="807"/>
      <c r="YG110" s="807"/>
      <c r="YH110" s="807"/>
      <c r="YI110" s="807"/>
      <c r="YJ110" s="807"/>
      <c r="YK110" s="807"/>
      <c r="YL110" s="807"/>
      <c r="YM110" s="807"/>
      <c r="YN110" s="807"/>
      <c r="YO110" s="807"/>
      <c r="YP110" s="807"/>
      <c r="YQ110" s="807"/>
      <c r="YR110" s="807"/>
      <c r="YS110" s="807"/>
      <c r="YT110" s="807"/>
      <c r="YU110" s="807"/>
      <c r="YV110" s="807"/>
      <c r="YW110" s="807"/>
      <c r="YX110" s="807"/>
      <c r="YY110" s="807"/>
      <c r="YZ110" s="807"/>
      <c r="ZA110" s="807"/>
      <c r="ZB110" s="807"/>
      <c r="ZC110" s="807"/>
      <c r="ZD110" s="807"/>
      <c r="ZE110" s="807"/>
      <c r="ZF110" s="807"/>
      <c r="ZG110" s="807"/>
      <c r="ZH110" s="807"/>
      <c r="ZI110" s="807"/>
      <c r="ZJ110" s="807"/>
      <c r="ZK110" s="807"/>
      <c r="ZL110" s="807"/>
      <c r="ZM110" s="807"/>
      <c r="ZN110" s="807"/>
      <c r="ZO110" s="807"/>
      <c r="ZP110" s="807"/>
      <c r="ZQ110" s="807"/>
      <c r="ZR110" s="807"/>
      <c r="ZS110" s="807"/>
      <c r="ZT110" s="807"/>
      <c r="ZU110" s="807"/>
      <c r="ZV110" s="807"/>
      <c r="ZW110" s="807"/>
      <c r="ZX110" s="807"/>
      <c r="ZY110" s="807"/>
      <c r="ZZ110" s="807"/>
      <c r="AAA110" s="807"/>
      <c r="AAB110" s="807"/>
      <c r="AAC110" s="807"/>
      <c r="AAD110" s="807"/>
      <c r="AAE110" s="807"/>
      <c r="AAF110" s="807"/>
      <c r="AAG110" s="807"/>
      <c r="AAH110" s="807"/>
      <c r="AAI110" s="807"/>
      <c r="AAJ110" s="807"/>
      <c r="AAK110" s="807"/>
      <c r="AAL110" s="807"/>
      <c r="AAM110" s="807"/>
      <c r="AAN110" s="807"/>
      <c r="AAO110" s="807"/>
      <c r="AAP110" s="807"/>
      <c r="AAQ110" s="807"/>
      <c r="AAR110" s="807"/>
      <c r="AAS110" s="807"/>
      <c r="AAT110" s="807"/>
      <c r="AAU110" s="807"/>
      <c r="AAV110" s="807"/>
      <c r="AAW110" s="807"/>
      <c r="AAX110" s="807"/>
      <c r="AAY110" s="807"/>
      <c r="AAZ110" s="807"/>
      <c r="ABA110" s="807"/>
      <c r="ABB110" s="807"/>
      <c r="ABC110" s="807"/>
      <c r="ABD110" s="807"/>
      <c r="ABE110" s="807"/>
      <c r="ABF110" s="807"/>
      <c r="ABG110" s="807"/>
      <c r="ABH110" s="807"/>
      <c r="ABI110" s="807"/>
      <c r="ABJ110" s="807"/>
      <c r="ABK110" s="807"/>
      <c r="ABL110" s="807"/>
      <c r="ABM110" s="807"/>
      <c r="ABN110" s="807"/>
      <c r="ABO110" s="807"/>
      <c r="ABP110" s="807"/>
      <c r="ABQ110" s="807"/>
      <c r="ABR110" s="807"/>
      <c r="ABS110" s="807"/>
      <c r="ABT110" s="807"/>
      <c r="ABU110" s="807"/>
      <c r="ABV110" s="807"/>
      <c r="ABW110" s="807"/>
      <c r="ABX110" s="807"/>
      <c r="ABY110" s="807"/>
      <c r="ABZ110" s="807"/>
      <c r="ACA110" s="807"/>
      <c r="ACB110" s="807"/>
      <c r="ACC110" s="807"/>
      <c r="ACD110" s="807"/>
      <c r="ACE110" s="807"/>
      <c r="ACF110" s="807"/>
      <c r="ACG110" s="807"/>
      <c r="ACH110" s="807"/>
      <c r="ACI110" s="807"/>
      <c r="ACJ110" s="807"/>
      <c r="ACK110" s="807"/>
      <c r="ACL110" s="807"/>
      <c r="ACM110" s="807"/>
      <c r="ACN110" s="807"/>
      <c r="ACO110" s="807"/>
      <c r="ACP110" s="807"/>
      <c r="ACQ110" s="807"/>
      <c r="ACR110" s="807"/>
      <c r="ACS110" s="807"/>
      <c r="ACT110" s="807"/>
      <c r="ACU110" s="807"/>
      <c r="ACV110" s="807"/>
      <c r="ACW110" s="807"/>
      <c r="ACX110" s="807"/>
      <c r="ACY110" s="807"/>
      <c r="ACZ110" s="807"/>
      <c r="ADA110" s="807"/>
      <c r="ADB110" s="807"/>
      <c r="ADC110" s="807"/>
      <c r="ADD110" s="807"/>
      <c r="ADE110" s="807"/>
      <c r="ADF110" s="807"/>
      <c r="ADG110" s="807"/>
      <c r="ADH110" s="807"/>
      <c r="ADI110" s="807"/>
      <c r="ADJ110" s="807"/>
      <c r="ADK110" s="807"/>
      <c r="ADL110" s="807"/>
      <c r="ADM110" s="807"/>
      <c r="ADN110" s="807"/>
      <c r="ADO110" s="807"/>
      <c r="ADP110" s="807"/>
      <c r="ADQ110" s="807"/>
      <c r="ADR110" s="807"/>
      <c r="ADS110" s="807"/>
      <c r="ADT110" s="807"/>
      <c r="ADU110" s="807"/>
      <c r="ADV110" s="807"/>
      <c r="ADW110" s="807"/>
      <c r="ADX110" s="807"/>
      <c r="ADY110" s="807"/>
      <c r="ADZ110" s="807"/>
      <c r="AEA110" s="807"/>
      <c r="AEB110" s="807"/>
      <c r="AEC110" s="807"/>
      <c r="AED110" s="807"/>
      <c r="AEE110" s="807"/>
      <c r="AEF110" s="807"/>
      <c r="AEG110" s="807"/>
      <c r="AEH110" s="807"/>
      <c r="AEI110" s="807"/>
      <c r="AEJ110" s="807"/>
      <c r="AEK110" s="807"/>
      <c r="AEL110" s="807"/>
      <c r="AEM110" s="807"/>
      <c r="AEN110" s="807"/>
      <c r="AEO110" s="807"/>
      <c r="AEP110" s="807"/>
      <c r="AEQ110" s="807"/>
      <c r="AER110" s="807"/>
      <c r="AES110" s="807"/>
      <c r="AET110" s="807"/>
      <c r="AEU110" s="807"/>
      <c r="AEV110" s="807"/>
      <c r="AEW110" s="807"/>
      <c r="AEX110" s="807"/>
      <c r="AEY110" s="807"/>
      <c r="AEZ110" s="807"/>
      <c r="AFA110" s="807"/>
      <c r="AFB110" s="807"/>
      <c r="AFC110" s="807"/>
      <c r="AFD110" s="807"/>
      <c r="AFE110" s="807"/>
      <c r="AFF110" s="807"/>
      <c r="AFG110" s="807"/>
      <c r="AFH110" s="807"/>
      <c r="AFI110" s="807"/>
      <c r="AFJ110" s="807"/>
      <c r="AFK110" s="807"/>
      <c r="AFL110" s="807"/>
      <c r="AFM110" s="807"/>
      <c r="AFN110" s="807"/>
      <c r="AFO110" s="807"/>
      <c r="AFP110" s="807"/>
      <c r="AFQ110" s="807"/>
      <c r="AFR110" s="807"/>
      <c r="AFS110" s="807"/>
      <c r="AFT110" s="807"/>
      <c r="AFU110" s="807"/>
      <c r="AFV110" s="807"/>
      <c r="AFW110" s="807"/>
      <c r="AFX110" s="807"/>
      <c r="AFY110" s="807"/>
      <c r="AFZ110" s="807"/>
      <c r="AGA110" s="807"/>
      <c r="AGB110" s="807"/>
      <c r="AGC110" s="807"/>
      <c r="AGD110" s="807"/>
      <c r="AGE110" s="807"/>
      <c r="AGF110" s="807"/>
      <c r="AGG110" s="807"/>
      <c r="AGH110" s="807"/>
      <c r="AGI110" s="807"/>
      <c r="AGJ110" s="807"/>
      <c r="AGK110" s="807"/>
      <c r="AGL110" s="807"/>
      <c r="AGM110" s="807"/>
      <c r="AGN110" s="807"/>
      <c r="AGO110" s="807"/>
      <c r="AGP110" s="807"/>
      <c r="AGQ110" s="807"/>
      <c r="AGR110" s="807"/>
      <c r="AGS110" s="807"/>
      <c r="AGT110" s="807"/>
      <c r="AGU110" s="807"/>
      <c r="AGV110" s="807"/>
      <c r="AGW110" s="807"/>
      <c r="AGX110" s="807"/>
      <c r="AGY110" s="807"/>
      <c r="AGZ110" s="807"/>
      <c r="AHA110" s="807"/>
      <c r="AHB110" s="807"/>
      <c r="AHC110" s="807"/>
      <c r="AHD110" s="807"/>
      <c r="AHE110" s="807"/>
      <c r="AHF110" s="807"/>
      <c r="AHG110" s="807"/>
      <c r="AHH110" s="807"/>
      <c r="AHI110" s="807"/>
      <c r="AHJ110" s="807"/>
      <c r="AHK110" s="807"/>
      <c r="AHL110" s="807"/>
      <c r="AHM110" s="807"/>
      <c r="AHN110" s="807"/>
      <c r="AHO110" s="807"/>
      <c r="AHP110" s="807"/>
      <c r="AHQ110" s="807"/>
      <c r="AHR110" s="807"/>
      <c r="AHS110" s="807"/>
      <c r="AHT110" s="807"/>
      <c r="AHU110" s="807"/>
      <c r="AHV110" s="807"/>
      <c r="AHW110" s="807"/>
      <c r="AHX110" s="807"/>
      <c r="AHY110" s="807"/>
      <c r="AHZ110" s="807"/>
      <c r="AIA110" s="807"/>
      <c r="AIB110" s="807"/>
      <c r="AIC110" s="807"/>
      <c r="AID110" s="807"/>
      <c r="AIE110" s="807"/>
      <c r="AIF110" s="807"/>
      <c r="AIG110" s="807"/>
      <c r="AIH110" s="807"/>
      <c r="AII110" s="807"/>
      <c r="AIJ110" s="807"/>
      <c r="AIK110" s="807"/>
      <c r="AIL110" s="807"/>
      <c r="AIM110" s="807"/>
      <c r="AIN110" s="807"/>
      <c r="AIO110" s="807"/>
      <c r="AIP110" s="807"/>
      <c r="AIQ110" s="807"/>
      <c r="AIR110" s="807"/>
      <c r="AIS110" s="807"/>
      <c r="AIT110" s="807"/>
      <c r="AIU110" s="807"/>
      <c r="AIV110" s="807"/>
      <c r="AIW110" s="807"/>
      <c r="AIX110" s="807"/>
      <c r="AIY110" s="807"/>
      <c r="AIZ110" s="807"/>
      <c r="AJA110" s="807"/>
      <c r="AJB110" s="807"/>
      <c r="AJC110" s="807"/>
      <c r="AJD110" s="807"/>
      <c r="AJE110" s="807"/>
      <c r="AJF110" s="807"/>
      <c r="AJG110" s="807"/>
      <c r="AJH110" s="807"/>
      <c r="AJI110" s="807"/>
      <c r="AJJ110" s="807"/>
      <c r="AJK110" s="807"/>
      <c r="AJL110" s="807"/>
      <c r="AJM110" s="807"/>
      <c r="AJN110" s="807"/>
      <c r="AJO110" s="807"/>
      <c r="AJP110" s="807"/>
      <c r="AJQ110" s="807"/>
      <c r="AJR110" s="807"/>
      <c r="AJS110" s="807"/>
      <c r="AJT110" s="807"/>
      <c r="AJU110" s="807"/>
      <c r="AJV110" s="807"/>
      <c r="AJW110" s="807"/>
      <c r="AJX110" s="807"/>
      <c r="AJY110" s="807"/>
      <c r="AJZ110" s="807"/>
      <c r="AKA110" s="807"/>
      <c r="AKB110" s="807"/>
      <c r="AKC110" s="807"/>
      <c r="AKD110" s="807"/>
      <c r="AKE110" s="807"/>
      <c r="AKF110" s="807"/>
      <c r="AKG110" s="807"/>
      <c r="AKH110" s="807"/>
      <c r="AKI110" s="807"/>
      <c r="AKJ110" s="807"/>
      <c r="AKK110" s="807"/>
      <c r="AKL110" s="807"/>
      <c r="AKM110" s="807"/>
      <c r="AKN110" s="807"/>
      <c r="AKO110" s="807"/>
      <c r="AKP110" s="807"/>
      <c r="AKQ110" s="807"/>
      <c r="AKR110" s="807"/>
      <c r="AKS110" s="807"/>
      <c r="AKT110" s="807"/>
      <c r="AKU110" s="807"/>
      <c r="AKV110" s="807"/>
      <c r="AKW110" s="807"/>
      <c r="AKX110" s="807"/>
      <c r="AKY110" s="807"/>
      <c r="AKZ110" s="807"/>
      <c r="ALA110" s="807"/>
      <c r="ALB110" s="807"/>
      <c r="ALC110" s="807"/>
      <c r="ALD110" s="807"/>
      <c r="ALE110" s="807"/>
      <c r="ALF110" s="807"/>
      <c r="ALG110" s="807"/>
      <c r="ALH110" s="807"/>
      <c r="ALI110" s="807"/>
      <c r="ALJ110" s="807"/>
      <c r="ALK110" s="807"/>
      <c r="ALL110" s="807"/>
      <c r="ALM110" s="807"/>
      <c r="ALN110" s="807"/>
      <c r="ALO110" s="807"/>
      <c r="ALP110" s="807"/>
      <c r="ALQ110" s="807"/>
      <c r="ALR110" s="807"/>
      <c r="ALS110" s="807"/>
      <c r="ALT110" s="807"/>
      <c r="ALU110" s="807"/>
      <c r="ALV110" s="807"/>
      <c r="ALW110" s="807"/>
      <c r="ALX110" s="807"/>
      <c r="ALY110" s="807"/>
      <c r="ALZ110" s="807"/>
      <c r="AMA110" s="807"/>
      <c r="AMB110" s="807"/>
      <c r="AMC110" s="807"/>
      <c r="AMD110" s="807"/>
      <c r="AME110" s="807"/>
      <c r="AMF110" s="807"/>
      <c r="AMG110" s="807"/>
      <c r="AMH110" s="807"/>
      <c r="AMI110" s="807"/>
      <c r="AMJ110" s="807"/>
      <c r="AMK110" s="807"/>
      <c r="AML110" s="807"/>
      <c r="AMM110" s="807"/>
      <c r="AMN110" s="807"/>
      <c r="AMO110" s="807"/>
      <c r="AMP110" s="807"/>
      <c r="AMQ110" s="807"/>
    </row>
    <row r="111" spans="1:1031">
      <c r="B111" s="705"/>
      <c r="C111" s="706"/>
      <c r="D111" s="706"/>
      <c r="E111" s="706"/>
      <c r="F111" s="706"/>
      <c r="G111" s="706"/>
      <c r="H111" s="706"/>
      <c r="I111" s="706"/>
      <c r="J111" s="706"/>
      <c r="K111" s="706"/>
      <c r="L111" s="706"/>
      <c r="M111" s="706"/>
      <c r="N111" s="706"/>
      <c r="O111" s="706"/>
      <c r="P111" s="706"/>
      <c r="Q111" s="707"/>
      <c r="R111" s="707"/>
      <c r="S111" s="707"/>
      <c r="V111" s="708"/>
      <c r="W111" s="708"/>
      <c r="X111" s="708"/>
      <c r="AC111" s="402"/>
      <c r="CZ111" s="807"/>
      <c r="DA111" s="807"/>
      <c r="DB111" s="807"/>
      <c r="DC111" s="807"/>
      <c r="DD111" s="807"/>
      <c r="DE111" s="807"/>
      <c r="DF111" s="807"/>
      <c r="DG111" s="807"/>
      <c r="DH111" s="807"/>
      <c r="DI111" s="807"/>
      <c r="DJ111" s="807"/>
      <c r="DK111" s="807"/>
      <c r="DL111" s="807"/>
      <c r="DM111" s="807"/>
      <c r="DN111" s="807"/>
      <c r="DO111" s="807"/>
      <c r="DP111" s="807"/>
      <c r="DQ111" s="807"/>
      <c r="DR111" s="807"/>
      <c r="DS111" s="807"/>
      <c r="DT111" s="807"/>
      <c r="DU111" s="807"/>
      <c r="DV111" s="807"/>
      <c r="DW111" s="807"/>
      <c r="DX111" s="807"/>
      <c r="DY111" s="807"/>
      <c r="DZ111" s="807"/>
      <c r="EA111" s="807"/>
      <c r="EB111" s="807"/>
      <c r="EC111" s="807"/>
      <c r="ED111" s="807"/>
      <c r="EE111" s="807"/>
      <c r="EF111" s="807"/>
      <c r="EG111" s="807"/>
      <c r="EH111" s="807"/>
      <c r="EI111" s="807"/>
      <c r="EJ111" s="807"/>
      <c r="EK111" s="807"/>
      <c r="EL111" s="807"/>
      <c r="EM111" s="807"/>
      <c r="EN111" s="807"/>
      <c r="EO111" s="807"/>
      <c r="EP111" s="807"/>
      <c r="EQ111" s="807"/>
      <c r="ER111" s="807"/>
      <c r="ES111" s="807"/>
      <c r="ET111" s="807"/>
      <c r="EU111" s="807"/>
      <c r="EV111" s="807"/>
      <c r="EW111" s="807"/>
      <c r="EX111" s="807"/>
      <c r="EY111" s="807"/>
      <c r="EZ111" s="807"/>
      <c r="FA111" s="807"/>
      <c r="FB111" s="807"/>
      <c r="FC111" s="807"/>
      <c r="FD111" s="807"/>
      <c r="FE111" s="807"/>
      <c r="FF111" s="807"/>
      <c r="FG111" s="807"/>
      <c r="FH111" s="807"/>
      <c r="FI111" s="807"/>
      <c r="FJ111" s="807"/>
      <c r="FK111" s="807"/>
      <c r="FL111" s="807"/>
      <c r="FM111" s="807"/>
      <c r="FN111" s="807"/>
      <c r="FO111" s="807"/>
      <c r="FP111" s="807"/>
      <c r="FQ111" s="807"/>
      <c r="FR111" s="807"/>
      <c r="FS111" s="807"/>
      <c r="FT111" s="807"/>
      <c r="FU111" s="807"/>
      <c r="FV111" s="807"/>
      <c r="FW111" s="807"/>
      <c r="FX111" s="807"/>
      <c r="FY111" s="807"/>
      <c r="FZ111" s="807"/>
      <c r="GA111" s="807"/>
      <c r="GB111" s="807"/>
      <c r="GC111" s="807"/>
      <c r="GD111" s="807"/>
      <c r="GE111" s="807"/>
      <c r="GF111" s="807"/>
      <c r="GG111" s="807"/>
      <c r="GH111" s="807"/>
      <c r="GI111" s="807"/>
      <c r="GJ111" s="807"/>
      <c r="GK111" s="807"/>
      <c r="GL111" s="807"/>
      <c r="GM111" s="807"/>
      <c r="GN111" s="807"/>
      <c r="GO111" s="807"/>
      <c r="GP111" s="807"/>
      <c r="GQ111" s="807"/>
      <c r="GR111" s="807"/>
      <c r="GS111" s="807"/>
      <c r="GT111" s="807"/>
      <c r="GU111" s="807"/>
      <c r="GV111" s="807"/>
      <c r="GW111" s="807"/>
      <c r="GX111" s="807"/>
      <c r="GY111" s="807"/>
      <c r="GZ111" s="807"/>
      <c r="HA111" s="807"/>
      <c r="HB111" s="807"/>
      <c r="HC111" s="807"/>
      <c r="HD111" s="807"/>
      <c r="HE111" s="807"/>
      <c r="HF111" s="807"/>
      <c r="HG111" s="807"/>
      <c r="HH111" s="807"/>
      <c r="HI111" s="807"/>
      <c r="HJ111" s="807"/>
      <c r="HK111" s="807"/>
      <c r="HL111" s="807"/>
      <c r="HM111" s="807"/>
      <c r="HN111" s="807"/>
      <c r="HO111" s="807"/>
      <c r="HP111" s="807"/>
      <c r="HQ111" s="807"/>
      <c r="HR111" s="807"/>
      <c r="HS111" s="807"/>
      <c r="HT111" s="807"/>
      <c r="HU111" s="807"/>
      <c r="HV111" s="807"/>
      <c r="HW111" s="807"/>
      <c r="HX111" s="807"/>
      <c r="HY111" s="807"/>
      <c r="HZ111" s="807"/>
      <c r="IA111" s="807"/>
      <c r="IB111" s="807"/>
      <c r="IC111" s="807"/>
      <c r="ID111" s="807"/>
      <c r="IE111" s="807"/>
      <c r="IF111" s="807"/>
      <c r="IG111" s="807"/>
      <c r="IH111" s="807"/>
      <c r="II111" s="807"/>
      <c r="IJ111" s="807"/>
      <c r="IK111" s="807"/>
      <c r="IL111" s="807"/>
      <c r="IM111" s="807"/>
      <c r="IN111" s="807"/>
      <c r="IO111" s="807"/>
      <c r="IP111" s="807"/>
      <c r="IQ111" s="807"/>
      <c r="IR111" s="807"/>
      <c r="IS111" s="807"/>
      <c r="IT111" s="807"/>
      <c r="IU111" s="807"/>
      <c r="IV111" s="807"/>
      <c r="IW111" s="807"/>
      <c r="IX111" s="807"/>
      <c r="IY111" s="807"/>
      <c r="IZ111" s="807"/>
      <c r="JA111" s="807"/>
      <c r="JB111" s="807"/>
      <c r="JC111" s="807"/>
      <c r="JD111" s="807"/>
      <c r="JE111" s="807"/>
      <c r="JF111" s="807"/>
      <c r="JG111" s="807"/>
      <c r="JH111" s="807"/>
      <c r="JI111" s="807"/>
      <c r="JJ111" s="807"/>
      <c r="JK111" s="807"/>
      <c r="JL111" s="807"/>
      <c r="JM111" s="807"/>
      <c r="JN111" s="807"/>
      <c r="JO111" s="807"/>
      <c r="JP111" s="807"/>
      <c r="JQ111" s="807"/>
      <c r="JR111" s="807"/>
      <c r="JS111" s="807"/>
      <c r="JT111" s="807"/>
      <c r="JU111" s="807"/>
      <c r="JV111" s="807"/>
      <c r="JW111" s="807"/>
      <c r="JX111" s="807"/>
      <c r="JY111" s="807"/>
      <c r="JZ111" s="807"/>
      <c r="KA111" s="807"/>
      <c r="KB111" s="807"/>
      <c r="KC111" s="807"/>
      <c r="KD111" s="807"/>
      <c r="KE111" s="807"/>
      <c r="KF111" s="807"/>
      <c r="KG111" s="807"/>
      <c r="KH111" s="807"/>
      <c r="KI111" s="807"/>
      <c r="KJ111" s="807"/>
      <c r="KK111" s="807"/>
      <c r="KL111" s="807"/>
      <c r="KM111" s="807"/>
      <c r="KN111" s="807"/>
      <c r="KO111" s="807"/>
      <c r="KP111" s="807"/>
      <c r="KQ111" s="807"/>
      <c r="KR111" s="807"/>
      <c r="KS111" s="807"/>
      <c r="KT111" s="807"/>
      <c r="KU111" s="807"/>
      <c r="KV111" s="807"/>
      <c r="KW111" s="807"/>
      <c r="KX111" s="807"/>
      <c r="KY111" s="807"/>
      <c r="KZ111" s="807"/>
      <c r="LA111" s="807"/>
      <c r="LB111" s="807"/>
      <c r="LC111" s="807"/>
      <c r="LD111" s="807"/>
      <c r="LE111" s="807"/>
      <c r="LF111" s="807"/>
      <c r="LG111" s="807"/>
      <c r="LH111" s="807"/>
      <c r="LI111" s="807"/>
      <c r="LJ111" s="807"/>
      <c r="LK111" s="807"/>
      <c r="LL111" s="807"/>
      <c r="LM111" s="807"/>
      <c r="LN111" s="807"/>
      <c r="LO111" s="807"/>
      <c r="LP111" s="807"/>
      <c r="LQ111" s="807"/>
      <c r="LR111" s="807"/>
      <c r="LS111" s="807"/>
      <c r="LT111" s="807"/>
      <c r="LU111" s="807"/>
      <c r="LV111" s="807"/>
      <c r="LW111" s="807"/>
      <c r="LX111" s="807"/>
      <c r="LY111" s="807"/>
      <c r="LZ111" s="807"/>
      <c r="MA111" s="807"/>
      <c r="MB111" s="807"/>
      <c r="MC111" s="807"/>
      <c r="MD111" s="807"/>
      <c r="ME111" s="807"/>
      <c r="MF111" s="807"/>
      <c r="MG111" s="807"/>
      <c r="MH111" s="807"/>
      <c r="MI111" s="807"/>
      <c r="MJ111" s="807"/>
      <c r="MK111" s="807"/>
      <c r="ML111" s="807"/>
      <c r="MM111" s="807"/>
      <c r="MN111" s="807"/>
      <c r="MO111" s="807"/>
      <c r="MP111" s="807"/>
      <c r="MQ111" s="807"/>
      <c r="MR111" s="807"/>
      <c r="MS111" s="807"/>
      <c r="MT111" s="807"/>
      <c r="MU111" s="807"/>
      <c r="MV111" s="807"/>
      <c r="MW111" s="807"/>
      <c r="MX111" s="807"/>
      <c r="MY111" s="807"/>
      <c r="MZ111" s="807"/>
      <c r="NA111" s="807"/>
      <c r="NB111" s="807"/>
      <c r="NC111" s="807"/>
      <c r="ND111" s="807"/>
      <c r="NE111" s="807"/>
      <c r="NF111" s="807"/>
      <c r="NG111" s="807"/>
      <c r="NH111" s="807"/>
      <c r="NI111" s="807"/>
      <c r="NJ111" s="807"/>
      <c r="NK111" s="807"/>
      <c r="NL111" s="807"/>
      <c r="NM111" s="807"/>
      <c r="NN111" s="807"/>
      <c r="NO111" s="807"/>
      <c r="NP111" s="807"/>
      <c r="NQ111" s="807"/>
      <c r="NR111" s="807"/>
      <c r="NS111" s="807"/>
      <c r="NT111" s="807"/>
      <c r="NU111" s="807"/>
      <c r="NV111" s="807"/>
      <c r="NW111" s="807"/>
      <c r="NX111" s="807"/>
      <c r="NY111" s="807"/>
      <c r="NZ111" s="807"/>
      <c r="OA111" s="807"/>
      <c r="OB111" s="807"/>
      <c r="OC111" s="807"/>
      <c r="OD111" s="807"/>
      <c r="OE111" s="807"/>
      <c r="OF111" s="807"/>
      <c r="OG111" s="807"/>
      <c r="OH111" s="807"/>
      <c r="OI111" s="807"/>
      <c r="OJ111" s="807"/>
      <c r="OK111" s="807"/>
      <c r="OL111" s="807"/>
      <c r="OM111" s="807"/>
      <c r="ON111" s="807"/>
      <c r="OO111" s="807"/>
      <c r="OP111" s="807"/>
      <c r="OQ111" s="807"/>
      <c r="OR111" s="807"/>
      <c r="OS111" s="807"/>
      <c r="OT111" s="807"/>
      <c r="OU111" s="807"/>
      <c r="OV111" s="807"/>
      <c r="OW111" s="807"/>
      <c r="OX111" s="807"/>
      <c r="OY111" s="807"/>
      <c r="OZ111" s="807"/>
      <c r="PA111" s="807"/>
      <c r="PB111" s="807"/>
      <c r="PC111" s="807"/>
      <c r="PD111" s="807"/>
      <c r="PE111" s="807"/>
      <c r="PF111" s="807"/>
      <c r="PG111" s="807"/>
      <c r="PH111" s="807"/>
      <c r="PI111" s="807"/>
      <c r="PJ111" s="807"/>
      <c r="PK111" s="807"/>
      <c r="PL111" s="807"/>
      <c r="PM111" s="807"/>
      <c r="PN111" s="807"/>
      <c r="PO111" s="807"/>
      <c r="PP111" s="807"/>
      <c r="PQ111" s="807"/>
      <c r="PR111" s="807"/>
      <c r="PS111" s="807"/>
      <c r="PT111" s="807"/>
      <c r="PU111" s="807"/>
      <c r="PV111" s="807"/>
      <c r="PW111" s="807"/>
      <c r="PX111" s="807"/>
      <c r="PY111" s="807"/>
      <c r="PZ111" s="807"/>
      <c r="QA111" s="807"/>
      <c r="QB111" s="807"/>
      <c r="QC111" s="807"/>
      <c r="QD111" s="807"/>
      <c r="QE111" s="807"/>
      <c r="QF111" s="807"/>
      <c r="QG111" s="807"/>
      <c r="QH111" s="807"/>
      <c r="QI111" s="807"/>
      <c r="QJ111" s="807"/>
      <c r="QK111" s="807"/>
      <c r="QL111" s="807"/>
      <c r="QM111" s="807"/>
      <c r="QN111" s="807"/>
      <c r="QO111" s="807"/>
      <c r="QP111" s="807"/>
      <c r="QQ111" s="807"/>
      <c r="QR111" s="807"/>
      <c r="QS111" s="807"/>
      <c r="QT111" s="807"/>
      <c r="QU111" s="807"/>
      <c r="QV111" s="807"/>
      <c r="QW111" s="807"/>
      <c r="QX111" s="807"/>
      <c r="QY111" s="807"/>
      <c r="QZ111" s="807"/>
      <c r="RA111" s="807"/>
      <c r="RB111" s="807"/>
      <c r="RC111" s="807"/>
      <c r="RD111" s="807"/>
      <c r="RE111" s="807"/>
      <c r="RF111" s="807"/>
      <c r="RG111" s="807"/>
      <c r="RH111" s="807"/>
      <c r="RI111" s="807"/>
      <c r="RJ111" s="807"/>
      <c r="RK111" s="807"/>
      <c r="RL111" s="807"/>
      <c r="RM111" s="807"/>
      <c r="RN111" s="807"/>
      <c r="RO111" s="807"/>
      <c r="RP111" s="807"/>
      <c r="RQ111" s="807"/>
      <c r="RR111" s="807"/>
      <c r="RS111" s="807"/>
      <c r="RT111" s="807"/>
      <c r="RU111" s="807"/>
      <c r="RV111" s="807"/>
      <c r="RW111" s="807"/>
      <c r="RX111" s="807"/>
      <c r="RY111" s="807"/>
      <c r="RZ111" s="807"/>
      <c r="SA111" s="807"/>
      <c r="SB111" s="807"/>
      <c r="SC111" s="807"/>
      <c r="SD111" s="807"/>
      <c r="SE111" s="807"/>
      <c r="SF111" s="807"/>
      <c r="SG111" s="807"/>
      <c r="SH111" s="807"/>
      <c r="SI111" s="807"/>
      <c r="SJ111" s="807"/>
      <c r="SK111" s="807"/>
      <c r="SL111" s="807"/>
      <c r="SM111" s="807"/>
      <c r="SN111" s="807"/>
      <c r="SO111" s="807"/>
      <c r="SP111" s="807"/>
      <c r="SQ111" s="807"/>
      <c r="SR111" s="807"/>
      <c r="SS111" s="807"/>
      <c r="ST111" s="807"/>
      <c r="SU111" s="807"/>
      <c r="SV111" s="807"/>
      <c r="SW111" s="807"/>
      <c r="SX111" s="807"/>
      <c r="SY111" s="807"/>
      <c r="SZ111" s="807"/>
      <c r="TA111" s="807"/>
      <c r="TB111" s="807"/>
      <c r="TC111" s="807"/>
      <c r="TD111" s="807"/>
      <c r="TE111" s="807"/>
      <c r="TF111" s="807"/>
      <c r="TG111" s="807"/>
      <c r="TH111" s="807"/>
      <c r="TI111" s="807"/>
      <c r="TJ111" s="807"/>
      <c r="TK111" s="807"/>
      <c r="TL111" s="807"/>
      <c r="TM111" s="807"/>
      <c r="TN111" s="807"/>
      <c r="TO111" s="807"/>
      <c r="TP111" s="807"/>
      <c r="TQ111" s="807"/>
      <c r="TR111" s="807"/>
      <c r="TS111" s="807"/>
      <c r="TT111" s="807"/>
      <c r="TU111" s="807"/>
      <c r="TV111" s="807"/>
      <c r="TW111" s="807"/>
      <c r="TX111" s="807"/>
      <c r="TY111" s="807"/>
      <c r="TZ111" s="807"/>
      <c r="UA111" s="807"/>
      <c r="UB111" s="807"/>
      <c r="UC111" s="807"/>
      <c r="UD111" s="807"/>
      <c r="UE111" s="807"/>
      <c r="UF111" s="807"/>
      <c r="UG111" s="807"/>
      <c r="UH111" s="807"/>
      <c r="UI111" s="807"/>
      <c r="UJ111" s="807"/>
      <c r="UK111" s="807"/>
      <c r="UL111" s="807"/>
      <c r="UM111" s="807"/>
      <c r="UN111" s="807"/>
      <c r="UO111" s="807"/>
      <c r="UP111" s="807"/>
      <c r="UQ111" s="807"/>
      <c r="UR111" s="807"/>
      <c r="US111" s="807"/>
      <c r="UT111" s="807"/>
      <c r="UU111" s="807"/>
      <c r="UV111" s="807"/>
      <c r="UW111" s="807"/>
      <c r="UX111" s="807"/>
      <c r="UY111" s="807"/>
      <c r="UZ111" s="807"/>
      <c r="VA111" s="807"/>
      <c r="VB111" s="807"/>
      <c r="VC111" s="807"/>
      <c r="VD111" s="807"/>
      <c r="VE111" s="807"/>
      <c r="VF111" s="807"/>
      <c r="VG111" s="807"/>
      <c r="VH111" s="807"/>
      <c r="VI111" s="807"/>
      <c r="VJ111" s="807"/>
      <c r="VK111" s="807"/>
      <c r="VL111" s="807"/>
      <c r="VM111" s="807"/>
      <c r="VN111" s="807"/>
      <c r="VO111" s="807"/>
      <c r="VP111" s="807"/>
      <c r="VQ111" s="807"/>
      <c r="VR111" s="807"/>
      <c r="VS111" s="807"/>
      <c r="VT111" s="807"/>
      <c r="VU111" s="807"/>
      <c r="VV111" s="807"/>
      <c r="VW111" s="807"/>
      <c r="VX111" s="807"/>
      <c r="VY111" s="807"/>
      <c r="VZ111" s="807"/>
      <c r="WA111" s="807"/>
      <c r="WB111" s="807"/>
      <c r="WC111" s="807"/>
      <c r="WD111" s="807"/>
      <c r="WE111" s="807"/>
      <c r="WF111" s="807"/>
      <c r="WG111" s="807"/>
      <c r="WH111" s="807"/>
      <c r="WI111" s="807"/>
      <c r="WJ111" s="807"/>
      <c r="WK111" s="807"/>
      <c r="WL111" s="807"/>
      <c r="WM111" s="807"/>
      <c r="WN111" s="807"/>
      <c r="WO111" s="807"/>
      <c r="WP111" s="807"/>
      <c r="WQ111" s="807"/>
      <c r="WR111" s="807"/>
      <c r="WS111" s="807"/>
      <c r="WT111" s="807"/>
      <c r="WU111" s="807"/>
      <c r="WV111" s="807"/>
      <c r="WW111" s="807"/>
      <c r="WX111" s="807"/>
      <c r="WY111" s="807"/>
      <c r="WZ111" s="807"/>
      <c r="XA111" s="807"/>
      <c r="XB111" s="807"/>
      <c r="XC111" s="807"/>
      <c r="XD111" s="807"/>
      <c r="XE111" s="807"/>
      <c r="XF111" s="807"/>
      <c r="XG111" s="807"/>
      <c r="XH111" s="807"/>
      <c r="XI111" s="807"/>
      <c r="XJ111" s="807"/>
      <c r="XK111" s="807"/>
      <c r="XL111" s="807"/>
      <c r="XM111" s="807"/>
      <c r="XN111" s="807"/>
      <c r="XO111" s="807"/>
      <c r="XP111" s="807"/>
      <c r="XQ111" s="807"/>
      <c r="XR111" s="807"/>
      <c r="XS111" s="807"/>
      <c r="XT111" s="807"/>
      <c r="XU111" s="807"/>
      <c r="XV111" s="807"/>
      <c r="XW111" s="807"/>
      <c r="XX111" s="807"/>
      <c r="XY111" s="807"/>
      <c r="XZ111" s="807"/>
      <c r="YA111" s="807"/>
      <c r="YB111" s="807"/>
      <c r="YC111" s="807"/>
      <c r="YD111" s="807"/>
      <c r="YE111" s="807"/>
      <c r="YF111" s="807"/>
      <c r="YG111" s="807"/>
      <c r="YH111" s="807"/>
      <c r="YI111" s="807"/>
      <c r="YJ111" s="807"/>
      <c r="YK111" s="807"/>
      <c r="YL111" s="807"/>
      <c r="YM111" s="807"/>
      <c r="YN111" s="807"/>
      <c r="YO111" s="807"/>
      <c r="YP111" s="807"/>
      <c r="YQ111" s="807"/>
      <c r="YR111" s="807"/>
      <c r="YS111" s="807"/>
      <c r="YT111" s="807"/>
      <c r="YU111" s="807"/>
      <c r="YV111" s="807"/>
      <c r="YW111" s="807"/>
      <c r="YX111" s="807"/>
      <c r="YY111" s="807"/>
      <c r="YZ111" s="807"/>
      <c r="ZA111" s="807"/>
      <c r="ZB111" s="807"/>
      <c r="ZC111" s="807"/>
      <c r="ZD111" s="807"/>
      <c r="ZE111" s="807"/>
      <c r="ZF111" s="807"/>
      <c r="ZG111" s="807"/>
      <c r="ZH111" s="807"/>
      <c r="ZI111" s="807"/>
      <c r="ZJ111" s="807"/>
      <c r="ZK111" s="807"/>
      <c r="ZL111" s="807"/>
      <c r="ZM111" s="807"/>
      <c r="ZN111" s="807"/>
      <c r="ZO111" s="807"/>
      <c r="ZP111" s="807"/>
      <c r="ZQ111" s="807"/>
      <c r="ZR111" s="807"/>
      <c r="ZS111" s="807"/>
      <c r="ZT111" s="807"/>
      <c r="ZU111" s="807"/>
      <c r="ZV111" s="807"/>
      <c r="ZW111" s="807"/>
      <c r="ZX111" s="807"/>
      <c r="ZY111" s="807"/>
      <c r="ZZ111" s="807"/>
      <c r="AAA111" s="807"/>
      <c r="AAB111" s="807"/>
      <c r="AAC111" s="807"/>
      <c r="AAD111" s="807"/>
      <c r="AAE111" s="807"/>
      <c r="AAF111" s="807"/>
      <c r="AAG111" s="807"/>
      <c r="AAH111" s="807"/>
      <c r="AAI111" s="807"/>
      <c r="AAJ111" s="807"/>
      <c r="AAK111" s="807"/>
      <c r="AAL111" s="807"/>
      <c r="AAM111" s="807"/>
      <c r="AAN111" s="807"/>
      <c r="AAO111" s="807"/>
      <c r="AAP111" s="807"/>
      <c r="AAQ111" s="807"/>
      <c r="AAR111" s="807"/>
      <c r="AAS111" s="807"/>
      <c r="AAT111" s="807"/>
      <c r="AAU111" s="807"/>
      <c r="AAV111" s="807"/>
      <c r="AAW111" s="807"/>
      <c r="AAX111" s="807"/>
      <c r="AAY111" s="807"/>
      <c r="AAZ111" s="807"/>
      <c r="ABA111" s="807"/>
      <c r="ABB111" s="807"/>
      <c r="ABC111" s="807"/>
      <c r="ABD111" s="807"/>
      <c r="ABE111" s="807"/>
      <c r="ABF111" s="807"/>
      <c r="ABG111" s="807"/>
      <c r="ABH111" s="807"/>
      <c r="ABI111" s="807"/>
      <c r="ABJ111" s="807"/>
      <c r="ABK111" s="807"/>
      <c r="ABL111" s="807"/>
      <c r="ABM111" s="807"/>
      <c r="ABN111" s="807"/>
      <c r="ABO111" s="807"/>
      <c r="ABP111" s="807"/>
      <c r="ABQ111" s="807"/>
      <c r="ABR111" s="807"/>
      <c r="ABS111" s="807"/>
      <c r="ABT111" s="807"/>
      <c r="ABU111" s="807"/>
      <c r="ABV111" s="807"/>
      <c r="ABW111" s="807"/>
      <c r="ABX111" s="807"/>
      <c r="ABY111" s="807"/>
      <c r="ABZ111" s="807"/>
      <c r="ACA111" s="807"/>
      <c r="ACB111" s="807"/>
      <c r="ACC111" s="807"/>
      <c r="ACD111" s="807"/>
      <c r="ACE111" s="807"/>
      <c r="ACF111" s="807"/>
      <c r="ACG111" s="807"/>
      <c r="ACH111" s="807"/>
      <c r="ACI111" s="807"/>
      <c r="ACJ111" s="807"/>
      <c r="ACK111" s="807"/>
      <c r="ACL111" s="807"/>
      <c r="ACM111" s="807"/>
      <c r="ACN111" s="807"/>
      <c r="ACO111" s="807"/>
      <c r="ACP111" s="807"/>
      <c r="ACQ111" s="807"/>
      <c r="ACR111" s="807"/>
      <c r="ACS111" s="807"/>
      <c r="ACT111" s="807"/>
      <c r="ACU111" s="807"/>
      <c r="ACV111" s="807"/>
      <c r="ACW111" s="807"/>
      <c r="ACX111" s="807"/>
      <c r="ACY111" s="807"/>
      <c r="ACZ111" s="807"/>
      <c r="ADA111" s="807"/>
      <c r="ADB111" s="807"/>
      <c r="ADC111" s="807"/>
      <c r="ADD111" s="807"/>
      <c r="ADE111" s="807"/>
      <c r="ADF111" s="807"/>
      <c r="ADG111" s="807"/>
      <c r="ADH111" s="807"/>
      <c r="ADI111" s="807"/>
      <c r="ADJ111" s="807"/>
      <c r="ADK111" s="807"/>
      <c r="ADL111" s="807"/>
      <c r="ADM111" s="807"/>
      <c r="ADN111" s="807"/>
      <c r="ADO111" s="807"/>
      <c r="ADP111" s="807"/>
      <c r="ADQ111" s="807"/>
      <c r="ADR111" s="807"/>
      <c r="ADS111" s="807"/>
      <c r="ADT111" s="807"/>
      <c r="ADU111" s="807"/>
      <c r="ADV111" s="807"/>
      <c r="ADW111" s="807"/>
      <c r="ADX111" s="807"/>
      <c r="ADY111" s="807"/>
      <c r="ADZ111" s="807"/>
      <c r="AEA111" s="807"/>
      <c r="AEB111" s="807"/>
      <c r="AEC111" s="807"/>
      <c r="AED111" s="807"/>
      <c r="AEE111" s="807"/>
      <c r="AEF111" s="807"/>
      <c r="AEG111" s="807"/>
      <c r="AEH111" s="807"/>
      <c r="AEI111" s="807"/>
      <c r="AEJ111" s="807"/>
      <c r="AEK111" s="807"/>
      <c r="AEL111" s="807"/>
      <c r="AEM111" s="807"/>
      <c r="AEN111" s="807"/>
      <c r="AEO111" s="807"/>
      <c r="AEP111" s="807"/>
      <c r="AEQ111" s="807"/>
      <c r="AER111" s="807"/>
      <c r="AES111" s="807"/>
      <c r="AET111" s="807"/>
      <c r="AEU111" s="807"/>
      <c r="AEV111" s="807"/>
      <c r="AEW111" s="807"/>
      <c r="AEX111" s="807"/>
      <c r="AEY111" s="807"/>
      <c r="AEZ111" s="807"/>
      <c r="AFA111" s="807"/>
      <c r="AFB111" s="807"/>
      <c r="AFC111" s="807"/>
      <c r="AFD111" s="807"/>
      <c r="AFE111" s="807"/>
      <c r="AFF111" s="807"/>
      <c r="AFG111" s="807"/>
      <c r="AFH111" s="807"/>
      <c r="AFI111" s="807"/>
      <c r="AFJ111" s="807"/>
      <c r="AFK111" s="807"/>
      <c r="AFL111" s="807"/>
      <c r="AFM111" s="807"/>
      <c r="AFN111" s="807"/>
      <c r="AFO111" s="807"/>
      <c r="AFP111" s="807"/>
      <c r="AFQ111" s="807"/>
      <c r="AFR111" s="807"/>
      <c r="AFS111" s="807"/>
      <c r="AFT111" s="807"/>
      <c r="AFU111" s="807"/>
      <c r="AFV111" s="807"/>
      <c r="AFW111" s="807"/>
      <c r="AFX111" s="807"/>
      <c r="AFY111" s="807"/>
      <c r="AFZ111" s="807"/>
      <c r="AGA111" s="807"/>
      <c r="AGB111" s="807"/>
      <c r="AGC111" s="807"/>
      <c r="AGD111" s="807"/>
      <c r="AGE111" s="807"/>
      <c r="AGF111" s="807"/>
      <c r="AGG111" s="807"/>
      <c r="AGH111" s="807"/>
      <c r="AGI111" s="807"/>
      <c r="AGJ111" s="807"/>
      <c r="AGK111" s="807"/>
      <c r="AGL111" s="807"/>
      <c r="AGM111" s="807"/>
      <c r="AGN111" s="807"/>
      <c r="AGO111" s="807"/>
      <c r="AGP111" s="807"/>
      <c r="AGQ111" s="807"/>
      <c r="AGR111" s="807"/>
      <c r="AGS111" s="807"/>
      <c r="AGT111" s="807"/>
      <c r="AGU111" s="807"/>
      <c r="AGV111" s="807"/>
      <c r="AGW111" s="807"/>
      <c r="AGX111" s="807"/>
      <c r="AGY111" s="807"/>
      <c r="AGZ111" s="807"/>
      <c r="AHA111" s="807"/>
      <c r="AHB111" s="807"/>
      <c r="AHC111" s="807"/>
      <c r="AHD111" s="807"/>
      <c r="AHE111" s="807"/>
      <c r="AHF111" s="807"/>
      <c r="AHG111" s="807"/>
      <c r="AHH111" s="807"/>
      <c r="AHI111" s="807"/>
      <c r="AHJ111" s="807"/>
      <c r="AHK111" s="807"/>
      <c r="AHL111" s="807"/>
      <c r="AHM111" s="807"/>
      <c r="AHN111" s="807"/>
      <c r="AHO111" s="807"/>
      <c r="AHP111" s="807"/>
      <c r="AHQ111" s="807"/>
      <c r="AHR111" s="807"/>
      <c r="AHS111" s="807"/>
      <c r="AHT111" s="807"/>
      <c r="AHU111" s="807"/>
      <c r="AHV111" s="807"/>
      <c r="AHW111" s="807"/>
      <c r="AHX111" s="807"/>
      <c r="AHY111" s="807"/>
      <c r="AHZ111" s="807"/>
      <c r="AIA111" s="807"/>
      <c r="AIB111" s="807"/>
      <c r="AIC111" s="807"/>
      <c r="AID111" s="807"/>
      <c r="AIE111" s="807"/>
      <c r="AIF111" s="807"/>
      <c r="AIG111" s="807"/>
      <c r="AIH111" s="807"/>
      <c r="AII111" s="807"/>
      <c r="AIJ111" s="807"/>
      <c r="AIK111" s="807"/>
      <c r="AIL111" s="807"/>
      <c r="AIM111" s="807"/>
      <c r="AIN111" s="807"/>
      <c r="AIO111" s="807"/>
      <c r="AIP111" s="807"/>
      <c r="AIQ111" s="807"/>
      <c r="AIR111" s="807"/>
      <c r="AIS111" s="807"/>
      <c r="AIT111" s="807"/>
      <c r="AIU111" s="807"/>
      <c r="AIV111" s="807"/>
      <c r="AIW111" s="807"/>
      <c r="AIX111" s="807"/>
      <c r="AIY111" s="807"/>
      <c r="AIZ111" s="807"/>
      <c r="AJA111" s="807"/>
      <c r="AJB111" s="807"/>
      <c r="AJC111" s="807"/>
      <c r="AJD111" s="807"/>
      <c r="AJE111" s="807"/>
      <c r="AJF111" s="807"/>
      <c r="AJG111" s="807"/>
      <c r="AJH111" s="807"/>
      <c r="AJI111" s="807"/>
      <c r="AJJ111" s="807"/>
      <c r="AJK111" s="807"/>
      <c r="AJL111" s="807"/>
      <c r="AJM111" s="807"/>
      <c r="AJN111" s="807"/>
      <c r="AJO111" s="807"/>
      <c r="AJP111" s="807"/>
      <c r="AJQ111" s="807"/>
      <c r="AJR111" s="807"/>
      <c r="AJS111" s="807"/>
      <c r="AJT111" s="807"/>
      <c r="AJU111" s="807"/>
      <c r="AJV111" s="807"/>
      <c r="AJW111" s="807"/>
      <c r="AJX111" s="807"/>
      <c r="AJY111" s="807"/>
      <c r="AJZ111" s="807"/>
      <c r="AKA111" s="807"/>
      <c r="AKB111" s="807"/>
      <c r="AKC111" s="807"/>
      <c r="AKD111" s="807"/>
      <c r="AKE111" s="807"/>
      <c r="AKF111" s="807"/>
      <c r="AKG111" s="807"/>
      <c r="AKH111" s="807"/>
      <c r="AKI111" s="807"/>
      <c r="AKJ111" s="807"/>
      <c r="AKK111" s="807"/>
      <c r="AKL111" s="807"/>
      <c r="AKM111" s="807"/>
      <c r="AKN111" s="807"/>
      <c r="AKO111" s="807"/>
      <c r="AKP111" s="807"/>
      <c r="AKQ111" s="807"/>
      <c r="AKR111" s="807"/>
      <c r="AKS111" s="807"/>
      <c r="AKT111" s="807"/>
      <c r="AKU111" s="807"/>
      <c r="AKV111" s="807"/>
      <c r="AKW111" s="807"/>
      <c r="AKX111" s="807"/>
      <c r="AKY111" s="807"/>
      <c r="AKZ111" s="807"/>
      <c r="ALA111" s="807"/>
      <c r="ALB111" s="807"/>
      <c r="ALC111" s="807"/>
      <c r="ALD111" s="807"/>
      <c r="ALE111" s="807"/>
      <c r="ALF111" s="807"/>
      <c r="ALG111" s="807"/>
      <c r="ALH111" s="807"/>
      <c r="ALI111" s="807"/>
      <c r="ALJ111" s="807"/>
      <c r="ALK111" s="807"/>
      <c r="ALL111" s="807"/>
      <c r="ALM111" s="807"/>
      <c r="ALN111" s="807"/>
      <c r="ALO111" s="807"/>
      <c r="ALP111" s="807"/>
      <c r="ALQ111" s="807"/>
      <c r="ALR111" s="807"/>
      <c r="ALS111" s="807"/>
      <c r="ALT111" s="807"/>
      <c r="ALU111" s="807"/>
      <c r="ALV111" s="807"/>
      <c r="ALW111" s="807"/>
      <c r="ALX111" s="807"/>
      <c r="ALY111" s="807"/>
      <c r="ALZ111" s="807"/>
      <c r="AMA111" s="807"/>
      <c r="AMB111" s="807"/>
      <c r="AMC111" s="807"/>
      <c r="AMD111" s="807"/>
      <c r="AME111" s="807"/>
      <c r="AMF111" s="807"/>
      <c r="AMG111" s="807"/>
      <c r="AMH111" s="807"/>
      <c r="AMI111" s="807"/>
      <c r="AMJ111" s="807"/>
      <c r="AMK111" s="807"/>
      <c r="AML111" s="807"/>
      <c r="AMM111" s="807"/>
      <c r="AMN111" s="807"/>
      <c r="AMO111" s="807"/>
      <c r="AMP111" s="807"/>
      <c r="AMQ111" s="807"/>
    </row>
    <row r="112" spans="1:1031" s="402" customFormat="1" ht="12.75">
      <c r="B112" s="709" t="s">
        <v>691</v>
      </c>
      <c r="V112" s="710"/>
      <c r="W112" s="710"/>
      <c r="X112" s="710"/>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807"/>
      <c r="DA112" s="807"/>
      <c r="DB112" s="807"/>
      <c r="DC112" s="807"/>
      <c r="DD112" s="810"/>
      <c r="DE112" s="810"/>
      <c r="DF112" s="810"/>
      <c r="DG112" s="810"/>
      <c r="DH112" s="810"/>
      <c r="DI112" s="810"/>
      <c r="DJ112" s="810"/>
      <c r="DK112" s="810"/>
      <c r="DL112" s="810"/>
      <c r="DM112" s="810"/>
      <c r="DN112" s="810"/>
      <c r="DO112" s="810"/>
      <c r="DP112" s="810"/>
      <c r="DQ112" s="810"/>
      <c r="DR112" s="810"/>
      <c r="DS112" s="810"/>
      <c r="DT112" s="810"/>
      <c r="DU112" s="810"/>
      <c r="DV112" s="810"/>
      <c r="DW112" s="810"/>
      <c r="DX112" s="810"/>
      <c r="DY112" s="810"/>
      <c r="DZ112" s="810"/>
      <c r="EA112" s="810"/>
      <c r="EB112" s="810"/>
      <c r="EC112" s="810"/>
      <c r="ED112" s="810"/>
      <c r="EE112" s="810"/>
      <c r="EF112" s="810"/>
      <c r="EG112" s="810"/>
      <c r="EH112" s="810"/>
      <c r="EI112" s="810"/>
      <c r="EJ112" s="810"/>
      <c r="EK112" s="810"/>
      <c r="EL112" s="810"/>
      <c r="EM112" s="810"/>
      <c r="EN112" s="810"/>
      <c r="EO112" s="810"/>
      <c r="EP112" s="810"/>
      <c r="EQ112" s="810"/>
      <c r="ER112" s="810"/>
      <c r="ES112" s="810"/>
      <c r="ET112" s="810"/>
      <c r="EU112" s="810"/>
      <c r="EV112" s="810"/>
      <c r="EW112" s="810"/>
      <c r="EX112" s="810"/>
      <c r="EY112" s="810"/>
      <c r="EZ112" s="810"/>
      <c r="FA112" s="810"/>
      <c r="FB112" s="810"/>
      <c r="FC112" s="810"/>
      <c r="FD112" s="810"/>
      <c r="FE112" s="810"/>
      <c r="FF112" s="810"/>
      <c r="FG112" s="810"/>
      <c r="FH112" s="810"/>
      <c r="FI112" s="810"/>
      <c r="FJ112" s="810"/>
      <c r="FK112" s="810"/>
      <c r="FL112" s="810"/>
      <c r="FM112" s="810"/>
      <c r="FN112" s="810"/>
      <c r="FO112" s="810"/>
      <c r="FP112" s="810"/>
      <c r="FQ112" s="810"/>
      <c r="FR112" s="810"/>
      <c r="FS112" s="810"/>
      <c r="FT112" s="810"/>
      <c r="FU112" s="810"/>
      <c r="FV112" s="810"/>
      <c r="FW112" s="810"/>
      <c r="FX112" s="810"/>
      <c r="FY112" s="810"/>
      <c r="FZ112" s="810"/>
      <c r="GA112" s="810"/>
      <c r="GB112" s="810"/>
      <c r="GC112" s="810"/>
      <c r="GD112" s="810"/>
      <c r="GE112" s="810"/>
      <c r="GF112" s="810"/>
      <c r="GG112" s="810"/>
      <c r="GH112" s="810"/>
      <c r="GI112" s="810"/>
      <c r="GJ112" s="810"/>
      <c r="GK112" s="810"/>
      <c r="GL112" s="810"/>
      <c r="GM112" s="810"/>
      <c r="GN112" s="810"/>
      <c r="GO112" s="810"/>
      <c r="GP112" s="810"/>
      <c r="GQ112" s="810"/>
      <c r="GR112" s="810"/>
      <c r="GS112" s="810"/>
      <c r="GT112" s="810"/>
      <c r="GU112" s="810"/>
      <c r="GV112" s="810"/>
      <c r="GW112" s="810"/>
      <c r="GX112" s="810"/>
      <c r="GY112" s="810"/>
      <c r="GZ112" s="810"/>
      <c r="HA112" s="810"/>
      <c r="HB112" s="810"/>
      <c r="HC112" s="810"/>
      <c r="HD112" s="810"/>
      <c r="HE112" s="810"/>
      <c r="HF112" s="810"/>
      <c r="HG112" s="810"/>
      <c r="HH112" s="810"/>
      <c r="HI112" s="810"/>
      <c r="HJ112" s="810"/>
      <c r="HK112" s="810"/>
      <c r="HL112" s="810"/>
      <c r="HM112" s="810"/>
      <c r="HN112" s="810"/>
      <c r="HO112" s="810"/>
      <c r="HP112" s="810"/>
      <c r="HQ112" s="810"/>
      <c r="HR112" s="810"/>
      <c r="HS112" s="810"/>
      <c r="HT112" s="810"/>
      <c r="HU112" s="810"/>
      <c r="HV112" s="810"/>
      <c r="HW112" s="810"/>
      <c r="HX112" s="810"/>
      <c r="HY112" s="810"/>
      <c r="HZ112" s="810"/>
      <c r="IA112" s="810"/>
      <c r="IB112" s="810"/>
      <c r="IC112" s="810"/>
      <c r="ID112" s="810"/>
      <c r="IE112" s="810"/>
      <c r="IF112" s="810"/>
      <c r="IG112" s="810"/>
      <c r="IH112" s="810"/>
      <c r="II112" s="810"/>
      <c r="IJ112" s="810"/>
      <c r="IK112" s="810"/>
      <c r="IL112" s="810"/>
      <c r="IM112" s="810"/>
      <c r="IN112" s="810"/>
      <c r="IO112" s="810"/>
      <c r="IP112" s="810"/>
      <c r="IQ112" s="810"/>
      <c r="IR112" s="810"/>
      <c r="IS112" s="810"/>
      <c r="IT112" s="810"/>
      <c r="IU112" s="810"/>
      <c r="IV112" s="810"/>
      <c r="IW112" s="810"/>
      <c r="IX112" s="810"/>
      <c r="IY112" s="810"/>
      <c r="IZ112" s="810"/>
      <c r="JA112" s="810"/>
      <c r="JB112" s="810"/>
      <c r="JC112" s="810"/>
      <c r="JD112" s="810"/>
      <c r="JE112" s="810"/>
      <c r="JF112" s="810"/>
      <c r="JG112" s="810"/>
      <c r="JH112" s="810"/>
      <c r="JI112" s="810"/>
      <c r="JJ112" s="810"/>
      <c r="JK112" s="810"/>
      <c r="JL112" s="810"/>
      <c r="JM112" s="810"/>
      <c r="JN112" s="810"/>
      <c r="JO112" s="810"/>
      <c r="JP112" s="810"/>
      <c r="JQ112" s="810"/>
      <c r="JR112" s="810"/>
      <c r="JS112" s="810"/>
      <c r="JT112" s="810"/>
      <c r="JU112" s="810"/>
      <c r="JV112" s="810"/>
      <c r="JW112" s="810"/>
      <c r="JX112" s="810"/>
      <c r="JY112" s="810"/>
      <c r="JZ112" s="810"/>
      <c r="KA112" s="810"/>
      <c r="KB112" s="810"/>
      <c r="KC112" s="810"/>
      <c r="KD112" s="810"/>
      <c r="KE112" s="810"/>
      <c r="KF112" s="810"/>
      <c r="KG112" s="810"/>
      <c r="KH112" s="810"/>
      <c r="KI112" s="810"/>
      <c r="KJ112" s="810"/>
      <c r="KK112" s="810"/>
      <c r="KL112" s="810"/>
      <c r="KM112" s="810"/>
      <c r="KN112" s="810"/>
      <c r="KO112" s="810"/>
      <c r="KP112" s="810"/>
      <c r="KQ112" s="810"/>
      <c r="KR112" s="810"/>
      <c r="KS112" s="810"/>
      <c r="KT112" s="810"/>
      <c r="KU112" s="810"/>
      <c r="KV112" s="810"/>
      <c r="KW112" s="810"/>
      <c r="KX112" s="810"/>
      <c r="KY112" s="810"/>
      <c r="KZ112" s="810"/>
      <c r="LA112" s="810"/>
      <c r="LB112" s="810"/>
      <c r="LC112" s="810"/>
      <c r="LD112" s="810"/>
      <c r="LE112" s="810"/>
      <c r="LF112" s="810"/>
      <c r="LG112" s="810"/>
      <c r="LH112" s="810"/>
      <c r="LI112" s="810"/>
      <c r="LJ112" s="810"/>
      <c r="LK112" s="810"/>
      <c r="LL112" s="810"/>
      <c r="LM112" s="810"/>
      <c r="LN112" s="810"/>
      <c r="LO112" s="810"/>
      <c r="LP112" s="810"/>
      <c r="LQ112" s="810"/>
      <c r="LR112" s="810"/>
      <c r="LS112" s="810"/>
      <c r="LT112" s="810"/>
      <c r="LU112" s="810"/>
      <c r="LV112" s="810"/>
      <c r="LW112" s="810"/>
      <c r="LX112" s="810"/>
      <c r="LY112" s="810"/>
      <c r="LZ112" s="810"/>
      <c r="MA112" s="810"/>
      <c r="MB112" s="810"/>
      <c r="MC112" s="810"/>
      <c r="MD112" s="810"/>
      <c r="ME112" s="810"/>
      <c r="MF112" s="810"/>
      <c r="MG112" s="810"/>
      <c r="MH112" s="810"/>
      <c r="MI112" s="810"/>
      <c r="MJ112" s="810"/>
      <c r="MK112" s="810"/>
      <c r="ML112" s="810"/>
      <c r="MM112" s="810"/>
      <c r="MN112" s="810"/>
      <c r="MO112" s="810"/>
      <c r="MP112" s="810"/>
      <c r="MQ112" s="810"/>
      <c r="MR112" s="810"/>
      <c r="MS112" s="810"/>
      <c r="MT112" s="810"/>
      <c r="MU112" s="810"/>
      <c r="MV112" s="810"/>
      <c r="MW112" s="810"/>
      <c r="MX112" s="810"/>
      <c r="MY112" s="810"/>
      <c r="MZ112" s="810"/>
      <c r="NA112" s="810"/>
      <c r="NB112" s="810"/>
      <c r="NC112" s="810"/>
      <c r="ND112" s="810"/>
      <c r="NE112" s="810"/>
      <c r="NF112" s="810"/>
      <c r="NG112" s="810"/>
      <c r="NH112" s="810"/>
      <c r="NI112" s="810"/>
      <c r="NJ112" s="810"/>
      <c r="NK112" s="810"/>
      <c r="NL112" s="810"/>
      <c r="NM112" s="810"/>
      <c r="NN112" s="810"/>
      <c r="NO112" s="810"/>
      <c r="NP112" s="810"/>
      <c r="NQ112" s="810"/>
      <c r="NR112" s="810"/>
      <c r="NS112" s="810"/>
      <c r="NT112" s="810"/>
      <c r="NU112" s="810"/>
      <c r="NV112" s="810"/>
      <c r="NW112" s="810"/>
      <c r="NX112" s="810"/>
      <c r="NY112" s="810"/>
      <c r="NZ112" s="810"/>
      <c r="OA112" s="810"/>
      <c r="OB112" s="810"/>
      <c r="OC112" s="810"/>
      <c r="OD112" s="810"/>
      <c r="OE112" s="810"/>
      <c r="OF112" s="810"/>
      <c r="OG112" s="810"/>
      <c r="OH112" s="810"/>
      <c r="OI112" s="810"/>
      <c r="OJ112" s="810"/>
      <c r="OK112" s="810"/>
      <c r="OL112" s="810"/>
      <c r="OM112" s="810"/>
      <c r="ON112" s="810"/>
      <c r="OO112" s="810"/>
      <c r="OP112" s="810"/>
      <c r="OQ112" s="810"/>
      <c r="OR112" s="810"/>
      <c r="OS112" s="810"/>
      <c r="OT112" s="810"/>
      <c r="OU112" s="810"/>
      <c r="OV112" s="810"/>
      <c r="OW112" s="810"/>
      <c r="OX112" s="810"/>
      <c r="OY112" s="810"/>
      <c r="OZ112" s="810"/>
      <c r="PA112" s="810"/>
      <c r="PB112" s="810"/>
      <c r="PC112" s="810"/>
      <c r="PD112" s="810"/>
      <c r="PE112" s="810"/>
      <c r="PF112" s="810"/>
      <c r="PG112" s="810"/>
      <c r="PH112" s="810"/>
      <c r="PI112" s="810"/>
      <c r="PJ112" s="810"/>
      <c r="PK112" s="810"/>
      <c r="PL112" s="810"/>
      <c r="PM112" s="810"/>
      <c r="PN112" s="810"/>
      <c r="PO112" s="810"/>
      <c r="PP112" s="810"/>
      <c r="PQ112" s="810"/>
      <c r="PR112" s="810"/>
      <c r="PS112" s="810"/>
      <c r="PT112" s="810"/>
      <c r="PU112" s="810"/>
      <c r="PV112" s="810"/>
      <c r="PW112" s="810"/>
      <c r="PX112" s="810"/>
      <c r="PY112" s="810"/>
      <c r="PZ112" s="810"/>
      <c r="QA112" s="810"/>
      <c r="QB112" s="810"/>
      <c r="QC112" s="810"/>
      <c r="QD112" s="810"/>
      <c r="QE112" s="810"/>
      <c r="QF112" s="810"/>
      <c r="QG112" s="810"/>
      <c r="QH112" s="810"/>
      <c r="QI112" s="810"/>
      <c r="QJ112" s="810"/>
      <c r="QK112" s="810"/>
      <c r="QL112" s="810"/>
      <c r="QM112" s="810"/>
      <c r="QN112" s="810"/>
      <c r="QO112" s="810"/>
      <c r="QP112" s="810"/>
      <c r="QQ112" s="810"/>
      <c r="QR112" s="810"/>
      <c r="QS112" s="810"/>
      <c r="QT112" s="810"/>
      <c r="QU112" s="810"/>
      <c r="QV112" s="810"/>
      <c r="QW112" s="810"/>
      <c r="QX112" s="810"/>
      <c r="QY112" s="810"/>
      <c r="QZ112" s="810"/>
      <c r="RA112" s="810"/>
      <c r="RB112" s="810"/>
      <c r="RC112" s="810"/>
      <c r="RD112" s="810"/>
      <c r="RE112" s="810"/>
      <c r="RF112" s="810"/>
      <c r="RG112" s="810"/>
      <c r="RH112" s="810"/>
      <c r="RI112" s="810"/>
      <c r="RJ112" s="810"/>
      <c r="RK112" s="810"/>
      <c r="RL112" s="810"/>
      <c r="RM112" s="810"/>
      <c r="RN112" s="810"/>
      <c r="RO112" s="810"/>
      <c r="RP112" s="810"/>
      <c r="RQ112" s="810"/>
      <c r="RR112" s="810"/>
      <c r="RS112" s="810"/>
      <c r="RT112" s="810"/>
      <c r="RU112" s="810"/>
      <c r="RV112" s="810"/>
      <c r="RW112" s="810"/>
      <c r="RX112" s="810"/>
      <c r="RY112" s="810"/>
      <c r="RZ112" s="810"/>
      <c r="SA112" s="810"/>
      <c r="SB112" s="810"/>
      <c r="SC112" s="810"/>
      <c r="SD112" s="810"/>
      <c r="SE112" s="810"/>
      <c r="SF112" s="810"/>
      <c r="SG112" s="810"/>
      <c r="SH112" s="810"/>
      <c r="SI112" s="810"/>
      <c r="SJ112" s="810"/>
      <c r="SK112" s="810"/>
      <c r="SL112" s="810"/>
      <c r="SM112" s="810"/>
      <c r="SN112" s="810"/>
      <c r="SO112" s="810"/>
      <c r="SP112" s="810"/>
      <c r="SQ112" s="810"/>
      <c r="SR112" s="810"/>
      <c r="SS112" s="810"/>
      <c r="ST112" s="810"/>
      <c r="SU112" s="810"/>
      <c r="SV112" s="810"/>
      <c r="SW112" s="810"/>
      <c r="SX112" s="810"/>
      <c r="SY112" s="810"/>
      <c r="SZ112" s="810"/>
      <c r="TA112" s="810"/>
      <c r="TB112" s="810"/>
      <c r="TC112" s="810"/>
      <c r="TD112" s="810"/>
      <c r="TE112" s="810"/>
      <c r="TF112" s="810"/>
      <c r="TG112" s="810"/>
      <c r="TH112" s="810"/>
      <c r="TI112" s="810"/>
      <c r="TJ112" s="810"/>
      <c r="TK112" s="810"/>
      <c r="TL112" s="810"/>
      <c r="TM112" s="810"/>
      <c r="TN112" s="810"/>
      <c r="TO112" s="810"/>
      <c r="TP112" s="810"/>
      <c r="TQ112" s="810"/>
      <c r="TR112" s="810"/>
      <c r="TS112" s="810"/>
      <c r="TT112" s="810"/>
      <c r="TU112" s="810"/>
      <c r="TV112" s="810"/>
      <c r="TW112" s="810"/>
      <c r="TX112" s="810"/>
      <c r="TY112" s="810"/>
      <c r="TZ112" s="810"/>
      <c r="UA112" s="810"/>
      <c r="UB112" s="810"/>
      <c r="UC112" s="810"/>
      <c r="UD112" s="810"/>
      <c r="UE112" s="810"/>
      <c r="UF112" s="810"/>
      <c r="UG112" s="810"/>
      <c r="UH112" s="810"/>
      <c r="UI112" s="810"/>
      <c r="UJ112" s="810"/>
      <c r="UK112" s="810"/>
      <c r="UL112" s="810"/>
      <c r="UM112" s="810"/>
      <c r="UN112" s="810"/>
      <c r="UO112" s="810"/>
      <c r="UP112" s="810"/>
      <c r="UQ112" s="810"/>
      <c r="UR112" s="810"/>
      <c r="US112" s="810"/>
      <c r="UT112" s="810"/>
      <c r="UU112" s="810"/>
      <c r="UV112" s="810"/>
      <c r="UW112" s="810"/>
      <c r="UX112" s="810"/>
      <c r="UY112" s="810"/>
      <c r="UZ112" s="810"/>
      <c r="VA112" s="810"/>
      <c r="VB112" s="810"/>
      <c r="VC112" s="810"/>
      <c r="VD112" s="810"/>
      <c r="VE112" s="810"/>
      <c r="VF112" s="810"/>
      <c r="VG112" s="810"/>
      <c r="VH112" s="810"/>
      <c r="VI112" s="810"/>
      <c r="VJ112" s="810"/>
      <c r="VK112" s="810"/>
      <c r="VL112" s="810"/>
      <c r="VM112" s="810"/>
      <c r="VN112" s="810"/>
      <c r="VO112" s="810"/>
      <c r="VP112" s="810"/>
      <c r="VQ112" s="810"/>
      <c r="VR112" s="810"/>
      <c r="VS112" s="810"/>
      <c r="VT112" s="810"/>
      <c r="VU112" s="810"/>
      <c r="VV112" s="810"/>
      <c r="VW112" s="810"/>
      <c r="VX112" s="810"/>
      <c r="VY112" s="810"/>
      <c r="VZ112" s="810"/>
      <c r="WA112" s="810"/>
      <c r="WB112" s="810"/>
      <c r="WC112" s="810"/>
      <c r="WD112" s="810"/>
      <c r="WE112" s="810"/>
      <c r="WF112" s="810"/>
      <c r="WG112" s="810"/>
      <c r="WH112" s="810"/>
      <c r="WI112" s="810"/>
      <c r="WJ112" s="810"/>
      <c r="WK112" s="810"/>
      <c r="WL112" s="810"/>
      <c r="WM112" s="810"/>
      <c r="WN112" s="810"/>
      <c r="WO112" s="810"/>
      <c r="WP112" s="810"/>
      <c r="WQ112" s="810"/>
      <c r="WR112" s="810"/>
      <c r="WS112" s="810"/>
      <c r="WT112" s="810"/>
      <c r="WU112" s="810"/>
      <c r="WV112" s="810"/>
      <c r="WW112" s="810"/>
      <c r="WX112" s="810"/>
      <c r="WY112" s="810"/>
      <c r="WZ112" s="810"/>
      <c r="XA112" s="810"/>
      <c r="XB112" s="810"/>
      <c r="XC112" s="810"/>
      <c r="XD112" s="810"/>
      <c r="XE112" s="810"/>
      <c r="XF112" s="810"/>
      <c r="XG112" s="810"/>
      <c r="XH112" s="810"/>
      <c r="XI112" s="810"/>
      <c r="XJ112" s="810"/>
      <c r="XK112" s="810"/>
      <c r="XL112" s="810"/>
      <c r="XM112" s="810"/>
      <c r="XN112" s="810"/>
      <c r="XO112" s="810"/>
      <c r="XP112" s="810"/>
      <c r="XQ112" s="810"/>
      <c r="XR112" s="810"/>
      <c r="XS112" s="810"/>
      <c r="XT112" s="810"/>
      <c r="XU112" s="810"/>
      <c r="XV112" s="810"/>
      <c r="XW112" s="810"/>
      <c r="XX112" s="810"/>
      <c r="XY112" s="810"/>
      <c r="XZ112" s="810"/>
      <c r="YA112" s="810"/>
      <c r="YB112" s="810"/>
      <c r="YC112" s="810"/>
      <c r="YD112" s="810"/>
      <c r="YE112" s="810"/>
      <c r="YF112" s="810"/>
      <c r="YG112" s="810"/>
      <c r="YH112" s="810"/>
      <c r="YI112" s="810"/>
      <c r="YJ112" s="810"/>
      <c r="YK112" s="810"/>
      <c r="YL112" s="810"/>
      <c r="YM112" s="810"/>
      <c r="YN112" s="810"/>
      <c r="YO112" s="810"/>
      <c r="YP112" s="810"/>
      <c r="YQ112" s="810"/>
      <c r="YR112" s="810"/>
      <c r="YS112" s="810"/>
      <c r="YT112" s="810"/>
      <c r="YU112" s="810"/>
      <c r="YV112" s="810"/>
      <c r="YW112" s="810"/>
      <c r="YX112" s="810"/>
      <c r="YY112" s="810"/>
      <c r="YZ112" s="810"/>
      <c r="ZA112" s="810"/>
      <c r="ZB112" s="810"/>
      <c r="ZC112" s="810"/>
      <c r="ZD112" s="810"/>
      <c r="ZE112" s="810"/>
      <c r="ZF112" s="810"/>
      <c r="ZG112" s="810"/>
      <c r="ZH112" s="810"/>
      <c r="ZI112" s="810"/>
      <c r="ZJ112" s="810"/>
      <c r="ZK112" s="810"/>
      <c r="ZL112" s="810"/>
      <c r="ZM112" s="810"/>
      <c r="ZN112" s="810"/>
      <c r="ZO112" s="810"/>
      <c r="ZP112" s="810"/>
      <c r="ZQ112" s="810"/>
      <c r="ZR112" s="810"/>
      <c r="ZS112" s="810"/>
      <c r="ZT112" s="810"/>
      <c r="ZU112" s="810"/>
      <c r="ZV112" s="810"/>
      <c r="ZW112" s="810"/>
      <c r="ZX112" s="810"/>
      <c r="ZY112" s="810"/>
      <c r="ZZ112" s="810"/>
      <c r="AAA112" s="810"/>
      <c r="AAB112" s="810"/>
      <c r="AAC112" s="810"/>
      <c r="AAD112" s="810"/>
      <c r="AAE112" s="810"/>
      <c r="AAF112" s="810"/>
      <c r="AAG112" s="810"/>
      <c r="AAH112" s="810"/>
      <c r="AAI112" s="810"/>
      <c r="AAJ112" s="810"/>
      <c r="AAK112" s="810"/>
      <c r="AAL112" s="810"/>
      <c r="AAM112" s="810"/>
      <c r="AAN112" s="810"/>
      <c r="AAO112" s="810"/>
      <c r="AAP112" s="810"/>
      <c r="AAQ112" s="810"/>
      <c r="AAR112" s="810"/>
      <c r="AAS112" s="810"/>
      <c r="AAT112" s="810"/>
      <c r="AAU112" s="810"/>
      <c r="AAV112" s="810"/>
      <c r="AAW112" s="810"/>
      <c r="AAX112" s="810"/>
      <c r="AAY112" s="810"/>
      <c r="AAZ112" s="810"/>
      <c r="ABA112" s="810"/>
      <c r="ABB112" s="810"/>
      <c r="ABC112" s="810"/>
      <c r="ABD112" s="810"/>
      <c r="ABE112" s="810"/>
      <c r="ABF112" s="810"/>
      <c r="ABG112" s="810"/>
      <c r="ABH112" s="810"/>
      <c r="ABI112" s="810"/>
      <c r="ABJ112" s="810"/>
      <c r="ABK112" s="810"/>
      <c r="ABL112" s="810"/>
      <c r="ABM112" s="810"/>
      <c r="ABN112" s="810"/>
      <c r="ABO112" s="810"/>
      <c r="ABP112" s="810"/>
      <c r="ABQ112" s="810"/>
      <c r="ABR112" s="810"/>
      <c r="ABS112" s="810"/>
      <c r="ABT112" s="810"/>
      <c r="ABU112" s="810"/>
      <c r="ABV112" s="810"/>
      <c r="ABW112" s="810"/>
      <c r="ABX112" s="810"/>
      <c r="ABY112" s="810"/>
      <c r="ABZ112" s="810"/>
      <c r="ACA112" s="810"/>
      <c r="ACB112" s="810"/>
      <c r="ACC112" s="810"/>
      <c r="ACD112" s="810"/>
      <c r="ACE112" s="810"/>
      <c r="ACF112" s="810"/>
      <c r="ACG112" s="810"/>
      <c r="ACH112" s="810"/>
      <c r="ACI112" s="810"/>
      <c r="ACJ112" s="810"/>
      <c r="ACK112" s="810"/>
      <c r="ACL112" s="810"/>
      <c r="ACM112" s="810"/>
      <c r="ACN112" s="810"/>
      <c r="ACO112" s="810"/>
      <c r="ACP112" s="810"/>
      <c r="ACQ112" s="810"/>
      <c r="ACR112" s="810"/>
      <c r="ACS112" s="810"/>
      <c r="ACT112" s="810"/>
      <c r="ACU112" s="810"/>
      <c r="ACV112" s="810"/>
      <c r="ACW112" s="810"/>
      <c r="ACX112" s="810"/>
      <c r="ACY112" s="810"/>
      <c r="ACZ112" s="810"/>
      <c r="ADA112" s="810"/>
      <c r="ADB112" s="810"/>
      <c r="ADC112" s="810"/>
      <c r="ADD112" s="810"/>
      <c r="ADE112" s="810"/>
      <c r="ADF112" s="810"/>
      <c r="ADG112" s="810"/>
      <c r="ADH112" s="810"/>
      <c r="ADI112" s="810"/>
      <c r="ADJ112" s="810"/>
      <c r="ADK112" s="810"/>
      <c r="ADL112" s="810"/>
      <c r="ADM112" s="810"/>
      <c r="ADN112" s="810"/>
      <c r="ADO112" s="810"/>
      <c r="ADP112" s="810"/>
      <c r="ADQ112" s="810"/>
      <c r="ADR112" s="810"/>
      <c r="ADS112" s="810"/>
      <c r="ADT112" s="810"/>
      <c r="ADU112" s="810"/>
      <c r="ADV112" s="810"/>
      <c r="ADW112" s="810"/>
      <c r="ADX112" s="810"/>
      <c r="ADY112" s="810"/>
      <c r="ADZ112" s="810"/>
      <c r="AEA112" s="810"/>
      <c r="AEB112" s="810"/>
      <c r="AEC112" s="810"/>
      <c r="AED112" s="810"/>
      <c r="AEE112" s="810"/>
      <c r="AEF112" s="810"/>
      <c r="AEG112" s="810"/>
      <c r="AEH112" s="810"/>
      <c r="AEI112" s="810"/>
      <c r="AEJ112" s="810"/>
      <c r="AEK112" s="810"/>
      <c r="AEL112" s="810"/>
      <c r="AEM112" s="810"/>
      <c r="AEN112" s="810"/>
      <c r="AEO112" s="810"/>
      <c r="AEP112" s="810"/>
      <c r="AEQ112" s="810"/>
      <c r="AER112" s="810"/>
      <c r="AES112" s="810"/>
      <c r="AET112" s="810"/>
      <c r="AEU112" s="810"/>
      <c r="AEV112" s="810"/>
      <c r="AEW112" s="810"/>
      <c r="AEX112" s="810"/>
      <c r="AEY112" s="810"/>
      <c r="AEZ112" s="810"/>
      <c r="AFA112" s="810"/>
      <c r="AFB112" s="810"/>
      <c r="AFC112" s="810"/>
      <c r="AFD112" s="810"/>
      <c r="AFE112" s="810"/>
      <c r="AFF112" s="810"/>
      <c r="AFG112" s="810"/>
      <c r="AFH112" s="810"/>
      <c r="AFI112" s="810"/>
      <c r="AFJ112" s="810"/>
      <c r="AFK112" s="810"/>
      <c r="AFL112" s="810"/>
      <c r="AFM112" s="810"/>
      <c r="AFN112" s="810"/>
      <c r="AFO112" s="810"/>
      <c r="AFP112" s="810"/>
      <c r="AFQ112" s="810"/>
      <c r="AFR112" s="810"/>
      <c r="AFS112" s="810"/>
      <c r="AFT112" s="810"/>
      <c r="AFU112" s="810"/>
      <c r="AFV112" s="810"/>
      <c r="AFW112" s="810"/>
      <c r="AFX112" s="810"/>
      <c r="AFY112" s="810"/>
      <c r="AFZ112" s="810"/>
      <c r="AGA112" s="810"/>
      <c r="AGB112" s="810"/>
      <c r="AGC112" s="810"/>
      <c r="AGD112" s="810"/>
      <c r="AGE112" s="810"/>
      <c r="AGF112" s="810"/>
      <c r="AGG112" s="810"/>
      <c r="AGH112" s="810"/>
      <c r="AGI112" s="810"/>
      <c r="AGJ112" s="810"/>
      <c r="AGK112" s="810"/>
      <c r="AGL112" s="810"/>
      <c r="AGM112" s="810"/>
      <c r="AGN112" s="810"/>
      <c r="AGO112" s="810"/>
      <c r="AGP112" s="810"/>
      <c r="AGQ112" s="810"/>
      <c r="AGR112" s="810"/>
      <c r="AGS112" s="810"/>
      <c r="AGT112" s="810"/>
      <c r="AGU112" s="810"/>
      <c r="AGV112" s="810"/>
      <c r="AGW112" s="810"/>
      <c r="AGX112" s="810"/>
      <c r="AGY112" s="810"/>
      <c r="AGZ112" s="810"/>
      <c r="AHA112" s="810"/>
      <c r="AHB112" s="810"/>
      <c r="AHC112" s="810"/>
      <c r="AHD112" s="810"/>
      <c r="AHE112" s="810"/>
      <c r="AHF112" s="810"/>
      <c r="AHG112" s="810"/>
      <c r="AHH112" s="810"/>
      <c r="AHI112" s="810"/>
      <c r="AHJ112" s="810"/>
      <c r="AHK112" s="810"/>
      <c r="AHL112" s="810"/>
      <c r="AHM112" s="810"/>
      <c r="AHN112" s="810"/>
      <c r="AHO112" s="810"/>
      <c r="AHP112" s="810"/>
      <c r="AHQ112" s="810"/>
      <c r="AHR112" s="810"/>
      <c r="AHS112" s="810"/>
      <c r="AHT112" s="810"/>
      <c r="AHU112" s="810"/>
      <c r="AHV112" s="810"/>
      <c r="AHW112" s="810"/>
      <c r="AHX112" s="810"/>
      <c r="AHY112" s="810"/>
      <c r="AHZ112" s="810"/>
      <c r="AIA112" s="810"/>
      <c r="AIB112" s="810"/>
      <c r="AIC112" s="810"/>
      <c r="AID112" s="810"/>
      <c r="AIE112" s="810"/>
      <c r="AIF112" s="810"/>
      <c r="AIG112" s="810"/>
      <c r="AIH112" s="810"/>
      <c r="AII112" s="810"/>
      <c r="AIJ112" s="810"/>
      <c r="AIK112" s="810"/>
      <c r="AIL112" s="810"/>
      <c r="AIM112" s="810"/>
      <c r="AIN112" s="810"/>
      <c r="AIO112" s="810"/>
      <c r="AIP112" s="810"/>
      <c r="AIQ112" s="810"/>
      <c r="AIR112" s="810"/>
      <c r="AIS112" s="810"/>
      <c r="AIT112" s="810"/>
      <c r="AIU112" s="810"/>
      <c r="AIV112" s="810"/>
      <c r="AIW112" s="810"/>
      <c r="AIX112" s="810"/>
      <c r="AIY112" s="810"/>
      <c r="AIZ112" s="810"/>
      <c r="AJA112" s="810"/>
      <c r="AJB112" s="810"/>
      <c r="AJC112" s="810"/>
      <c r="AJD112" s="810"/>
      <c r="AJE112" s="810"/>
      <c r="AJF112" s="810"/>
      <c r="AJG112" s="810"/>
      <c r="AJH112" s="810"/>
      <c r="AJI112" s="810"/>
      <c r="AJJ112" s="810"/>
      <c r="AJK112" s="810"/>
      <c r="AJL112" s="810"/>
      <c r="AJM112" s="810"/>
      <c r="AJN112" s="810"/>
      <c r="AJO112" s="810"/>
      <c r="AJP112" s="810"/>
      <c r="AJQ112" s="810"/>
      <c r="AJR112" s="810"/>
      <c r="AJS112" s="810"/>
      <c r="AJT112" s="810"/>
      <c r="AJU112" s="810"/>
      <c r="AJV112" s="810"/>
      <c r="AJW112" s="810"/>
      <c r="AJX112" s="810"/>
      <c r="AJY112" s="810"/>
      <c r="AJZ112" s="810"/>
      <c r="AKA112" s="810"/>
      <c r="AKB112" s="810"/>
      <c r="AKC112" s="810"/>
      <c r="AKD112" s="810"/>
      <c r="AKE112" s="810"/>
      <c r="AKF112" s="810"/>
      <c r="AKG112" s="810"/>
      <c r="AKH112" s="810"/>
      <c r="AKI112" s="810"/>
      <c r="AKJ112" s="810"/>
      <c r="AKK112" s="810"/>
      <c r="AKL112" s="810"/>
      <c r="AKM112" s="810"/>
      <c r="AKN112" s="810"/>
      <c r="AKO112" s="810"/>
      <c r="AKP112" s="810"/>
      <c r="AKQ112" s="810"/>
      <c r="AKR112" s="810"/>
      <c r="AKS112" s="810"/>
      <c r="AKT112" s="810"/>
      <c r="AKU112" s="810"/>
      <c r="AKV112" s="810"/>
      <c r="AKW112" s="810"/>
      <c r="AKX112" s="810"/>
      <c r="AKY112" s="810"/>
      <c r="AKZ112" s="810"/>
      <c r="ALA112" s="810"/>
      <c r="ALB112" s="810"/>
      <c r="ALC112" s="810"/>
      <c r="ALD112" s="810"/>
      <c r="ALE112" s="810"/>
      <c r="ALF112" s="810"/>
      <c r="ALG112" s="810"/>
      <c r="ALH112" s="810"/>
      <c r="ALI112" s="810"/>
      <c r="ALJ112" s="810"/>
      <c r="ALK112" s="810"/>
      <c r="ALL112" s="810"/>
      <c r="ALM112" s="810"/>
      <c r="ALN112" s="810"/>
      <c r="ALO112" s="810"/>
      <c r="ALP112" s="810"/>
      <c r="ALQ112" s="810"/>
      <c r="ALR112" s="810"/>
      <c r="ALS112" s="810"/>
      <c r="ALT112" s="810"/>
      <c r="ALU112" s="810"/>
      <c r="ALV112" s="810"/>
      <c r="ALW112" s="810"/>
      <c r="ALX112" s="810"/>
      <c r="ALY112" s="810"/>
      <c r="ALZ112" s="810"/>
      <c r="AMA112" s="810"/>
      <c r="AMB112" s="810"/>
      <c r="AMC112" s="810"/>
      <c r="AMD112" s="810"/>
      <c r="AME112" s="810"/>
      <c r="AMF112" s="810"/>
      <c r="AMG112" s="810"/>
      <c r="AMH112" s="810"/>
      <c r="AMI112" s="810"/>
      <c r="AMJ112" s="810"/>
      <c r="AMK112" s="810"/>
      <c r="AML112" s="810"/>
      <c r="AMM112" s="810"/>
      <c r="AMN112" s="810"/>
      <c r="AMO112" s="810"/>
      <c r="AMP112" s="810"/>
      <c r="AMQ112" s="810"/>
    </row>
    <row r="113" spans="1:1032" s="402" customFormat="1" ht="12.75">
      <c r="B113" s="664"/>
      <c r="D113" s="671">
        <v>1996</v>
      </c>
      <c r="E113" s="671">
        <v>1997</v>
      </c>
      <c r="F113" s="671">
        <v>1998</v>
      </c>
      <c r="G113" s="671">
        <v>1999</v>
      </c>
      <c r="H113" s="671">
        <v>2000</v>
      </c>
      <c r="I113" s="671">
        <v>2001</v>
      </c>
      <c r="J113" s="671">
        <v>2002</v>
      </c>
      <c r="K113" s="671">
        <v>2003</v>
      </c>
      <c r="L113" s="671">
        <v>2004</v>
      </c>
      <c r="M113" s="671">
        <v>2005</v>
      </c>
      <c r="N113" s="671">
        <v>2006</v>
      </c>
      <c r="O113" s="672">
        <v>2007</v>
      </c>
      <c r="P113" s="675">
        <v>2008</v>
      </c>
      <c r="Q113" s="675">
        <v>2009</v>
      </c>
      <c r="R113" s="675">
        <v>2010</v>
      </c>
      <c r="S113" s="675">
        <v>2011</v>
      </c>
      <c r="T113" s="675">
        <v>2012</v>
      </c>
      <c r="U113" s="675">
        <v>2013</v>
      </c>
      <c r="V113" s="676">
        <v>2014</v>
      </c>
      <c r="W113" s="676">
        <v>2015</v>
      </c>
      <c r="X113" s="676">
        <v>2016</v>
      </c>
      <c r="Y113" s="671">
        <v>2017</v>
      </c>
      <c r="Z113" s="965">
        <v>2018</v>
      </c>
      <c r="AA113" s="965">
        <v>2019</v>
      </c>
      <c r="AC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807"/>
      <c r="DA113" s="807"/>
      <c r="DB113" s="807"/>
      <c r="DC113" s="807"/>
      <c r="DD113" s="810"/>
      <c r="DE113" s="810"/>
      <c r="DF113" s="810"/>
      <c r="DG113" s="810"/>
      <c r="DH113" s="810"/>
      <c r="DI113" s="810"/>
      <c r="DJ113" s="810"/>
      <c r="DK113" s="810"/>
      <c r="DL113" s="810"/>
      <c r="DM113" s="810"/>
      <c r="DN113" s="810"/>
      <c r="DO113" s="810"/>
      <c r="DP113" s="810"/>
      <c r="DQ113" s="810"/>
      <c r="DR113" s="810"/>
      <c r="DS113" s="810"/>
      <c r="DT113" s="810"/>
      <c r="DU113" s="810"/>
      <c r="DV113" s="810"/>
      <c r="DW113" s="810"/>
      <c r="DX113" s="810"/>
      <c r="DY113" s="810"/>
      <c r="DZ113" s="810"/>
      <c r="EA113" s="810"/>
      <c r="EB113" s="810"/>
      <c r="EC113" s="810"/>
      <c r="ED113" s="810"/>
      <c r="EE113" s="810"/>
      <c r="EF113" s="810"/>
      <c r="EG113" s="810"/>
      <c r="EH113" s="810"/>
      <c r="EI113" s="810"/>
      <c r="EJ113" s="810"/>
      <c r="EK113" s="810"/>
      <c r="EL113" s="810"/>
      <c r="EM113" s="810"/>
      <c r="EN113" s="810"/>
      <c r="EO113" s="810"/>
      <c r="EP113" s="810"/>
      <c r="EQ113" s="810"/>
      <c r="ER113" s="810"/>
      <c r="ES113" s="810"/>
      <c r="ET113" s="810"/>
      <c r="EU113" s="810"/>
      <c r="EV113" s="810"/>
      <c r="EW113" s="810"/>
      <c r="EX113" s="810"/>
      <c r="EY113" s="810"/>
      <c r="EZ113" s="810"/>
      <c r="FA113" s="810"/>
      <c r="FB113" s="810"/>
      <c r="FC113" s="810"/>
      <c r="FD113" s="810"/>
      <c r="FE113" s="810"/>
      <c r="FF113" s="810"/>
      <c r="FG113" s="810"/>
      <c r="FH113" s="810"/>
      <c r="FI113" s="810"/>
      <c r="FJ113" s="810"/>
      <c r="FK113" s="810"/>
      <c r="FL113" s="810"/>
      <c r="FM113" s="810"/>
      <c r="FN113" s="810"/>
      <c r="FO113" s="810"/>
      <c r="FP113" s="810"/>
      <c r="FQ113" s="810"/>
      <c r="FR113" s="810"/>
      <c r="FS113" s="810"/>
      <c r="FT113" s="810"/>
      <c r="FU113" s="810"/>
      <c r="FV113" s="810"/>
      <c r="FW113" s="810"/>
      <c r="FX113" s="810"/>
      <c r="FY113" s="810"/>
      <c r="FZ113" s="810"/>
      <c r="GA113" s="810"/>
      <c r="GB113" s="810"/>
      <c r="GC113" s="810"/>
      <c r="GD113" s="810"/>
      <c r="GE113" s="810"/>
      <c r="GF113" s="810"/>
      <c r="GG113" s="810"/>
      <c r="GH113" s="810"/>
      <c r="GI113" s="810"/>
      <c r="GJ113" s="810"/>
      <c r="GK113" s="810"/>
      <c r="GL113" s="810"/>
      <c r="GM113" s="810"/>
      <c r="GN113" s="810"/>
      <c r="GO113" s="810"/>
      <c r="GP113" s="810"/>
      <c r="GQ113" s="810"/>
      <c r="GR113" s="810"/>
      <c r="GS113" s="810"/>
      <c r="GT113" s="810"/>
      <c r="GU113" s="810"/>
      <c r="GV113" s="810"/>
      <c r="GW113" s="810"/>
      <c r="GX113" s="810"/>
      <c r="GY113" s="810"/>
      <c r="GZ113" s="810"/>
      <c r="HA113" s="810"/>
      <c r="HB113" s="810"/>
      <c r="HC113" s="810"/>
      <c r="HD113" s="810"/>
      <c r="HE113" s="810"/>
      <c r="HF113" s="810"/>
      <c r="HG113" s="810"/>
      <c r="HH113" s="810"/>
      <c r="HI113" s="810"/>
      <c r="HJ113" s="810"/>
      <c r="HK113" s="810"/>
      <c r="HL113" s="810"/>
      <c r="HM113" s="810"/>
      <c r="HN113" s="810"/>
      <c r="HO113" s="810"/>
      <c r="HP113" s="810"/>
      <c r="HQ113" s="810"/>
      <c r="HR113" s="810"/>
      <c r="HS113" s="810"/>
      <c r="HT113" s="810"/>
      <c r="HU113" s="810"/>
      <c r="HV113" s="810"/>
      <c r="HW113" s="810"/>
      <c r="HX113" s="810"/>
      <c r="HY113" s="810"/>
      <c r="HZ113" s="810"/>
      <c r="IA113" s="810"/>
      <c r="IB113" s="810"/>
      <c r="IC113" s="810"/>
      <c r="ID113" s="810"/>
      <c r="IE113" s="810"/>
      <c r="IF113" s="810"/>
      <c r="IG113" s="810"/>
      <c r="IH113" s="810"/>
      <c r="II113" s="810"/>
      <c r="IJ113" s="810"/>
      <c r="IK113" s="810"/>
      <c r="IL113" s="810"/>
      <c r="IM113" s="810"/>
      <c r="IN113" s="810"/>
      <c r="IO113" s="810"/>
      <c r="IP113" s="810"/>
      <c r="IQ113" s="810"/>
      <c r="IR113" s="810"/>
      <c r="IS113" s="810"/>
      <c r="IT113" s="810"/>
      <c r="IU113" s="810"/>
      <c r="IV113" s="810"/>
      <c r="IW113" s="810"/>
      <c r="IX113" s="810"/>
      <c r="IY113" s="810"/>
      <c r="IZ113" s="810"/>
      <c r="JA113" s="810"/>
      <c r="JB113" s="810"/>
      <c r="JC113" s="810"/>
      <c r="JD113" s="810"/>
      <c r="JE113" s="810"/>
      <c r="JF113" s="810"/>
      <c r="JG113" s="810"/>
      <c r="JH113" s="810"/>
      <c r="JI113" s="810"/>
      <c r="JJ113" s="810"/>
      <c r="JK113" s="810"/>
      <c r="JL113" s="810"/>
      <c r="JM113" s="810"/>
      <c r="JN113" s="810"/>
      <c r="JO113" s="810"/>
      <c r="JP113" s="810"/>
      <c r="JQ113" s="810"/>
      <c r="JR113" s="810"/>
      <c r="JS113" s="810"/>
      <c r="JT113" s="810"/>
      <c r="JU113" s="810"/>
      <c r="JV113" s="810"/>
      <c r="JW113" s="810"/>
      <c r="JX113" s="810"/>
      <c r="JY113" s="810"/>
      <c r="JZ113" s="810"/>
      <c r="KA113" s="810"/>
      <c r="KB113" s="810"/>
      <c r="KC113" s="810"/>
      <c r="KD113" s="810"/>
      <c r="KE113" s="810"/>
      <c r="KF113" s="810"/>
      <c r="KG113" s="810"/>
      <c r="KH113" s="810"/>
      <c r="KI113" s="810"/>
      <c r="KJ113" s="810"/>
      <c r="KK113" s="810"/>
      <c r="KL113" s="810"/>
      <c r="KM113" s="810"/>
      <c r="KN113" s="810"/>
      <c r="KO113" s="810"/>
      <c r="KP113" s="810"/>
      <c r="KQ113" s="810"/>
      <c r="KR113" s="810"/>
      <c r="KS113" s="810"/>
      <c r="KT113" s="810"/>
      <c r="KU113" s="810"/>
      <c r="KV113" s="810"/>
      <c r="KW113" s="810"/>
      <c r="KX113" s="810"/>
      <c r="KY113" s="810"/>
      <c r="KZ113" s="810"/>
      <c r="LA113" s="810"/>
      <c r="LB113" s="810"/>
      <c r="LC113" s="810"/>
      <c r="LD113" s="810"/>
      <c r="LE113" s="810"/>
      <c r="LF113" s="810"/>
      <c r="LG113" s="810"/>
      <c r="LH113" s="810"/>
      <c r="LI113" s="810"/>
      <c r="LJ113" s="810"/>
      <c r="LK113" s="810"/>
      <c r="LL113" s="810"/>
      <c r="LM113" s="810"/>
      <c r="LN113" s="810"/>
      <c r="LO113" s="810"/>
      <c r="LP113" s="810"/>
      <c r="LQ113" s="810"/>
      <c r="LR113" s="810"/>
      <c r="LS113" s="810"/>
      <c r="LT113" s="810"/>
      <c r="LU113" s="810"/>
      <c r="LV113" s="810"/>
      <c r="LW113" s="810"/>
      <c r="LX113" s="810"/>
      <c r="LY113" s="810"/>
      <c r="LZ113" s="810"/>
      <c r="MA113" s="810"/>
      <c r="MB113" s="810"/>
      <c r="MC113" s="810"/>
      <c r="MD113" s="810"/>
      <c r="ME113" s="810"/>
      <c r="MF113" s="810"/>
      <c r="MG113" s="810"/>
      <c r="MH113" s="810"/>
      <c r="MI113" s="810"/>
      <c r="MJ113" s="810"/>
      <c r="MK113" s="810"/>
      <c r="ML113" s="810"/>
      <c r="MM113" s="810"/>
      <c r="MN113" s="810"/>
      <c r="MO113" s="810"/>
      <c r="MP113" s="810"/>
      <c r="MQ113" s="810"/>
      <c r="MR113" s="810"/>
      <c r="MS113" s="810"/>
      <c r="MT113" s="810"/>
      <c r="MU113" s="810"/>
      <c r="MV113" s="810"/>
      <c r="MW113" s="810"/>
      <c r="MX113" s="810"/>
      <c r="MY113" s="810"/>
      <c r="MZ113" s="810"/>
      <c r="NA113" s="810"/>
      <c r="NB113" s="810"/>
      <c r="NC113" s="810"/>
      <c r="ND113" s="810"/>
      <c r="NE113" s="810"/>
      <c r="NF113" s="810"/>
      <c r="NG113" s="810"/>
      <c r="NH113" s="810"/>
      <c r="NI113" s="810"/>
      <c r="NJ113" s="810"/>
      <c r="NK113" s="810"/>
      <c r="NL113" s="810"/>
      <c r="NM113" s="810"/>
      <c r="NN113" s="810"/>
      <c r="NO113" s="810"/>
      <c r="NP113" s="810"/>
      <c r="NQ113" s="810"/>
      <c r="NR113" s="810"/>
      <c r="NS113" s="810"/>
      <c r="NT113" s="810"/>
      <c r="NU113" s="810"/>
      <c r="NV113" s="810"/>
      <c r="NW113" s="810"/>
      <c r="NX113" s="810"/>
      <c r="NY113" s="810"/>
      <c r="NZ113" s="810"/>
      <c r="OA113" s="810"/>
      <c r="OB113" s="810"/>
      <c r="OC113" s="810"/>
      <c r="OD113" s="810"/>
      <c r="OE113" s="810"/>
      <c r="OF113" s="810"/>
      <c r="OG113" s="810"/>
      <c r="OH113" s="810"/>
      <c r="OI113" s="810"/>
      <c r="OJ113" s="810"/>
      <c r="OK113" s="810"/>
      <c r="OL113" s="810"/>
      <c r="OM113" s="810"/>
      <c r="ON113" s="810"/>
      <c r="OO113" s="810"/>
      <c r="OP113" s="810"/>
      <c r="OQ113" s="810"/>
      <c r="OR113" s="810"/>
      <c r="OS113" s="810"/>
      <c r="OT113" s="810"/>
      <c r="OU113" s="810"/>
      <c r="OV113" s="810"/>
      <c r="OW113" s="810"/>
      <c r="OX113" s="810"/>
      <c r="OY113" s="810"/>
      <c r="OZ113" s="810"/>
      <c r="PA113" s="810"/>
      <c r="PB113" s="810"/>
      <c r="PC113" s="810"/>
      <c r="PD113" s="810"/>
      <c r="PE113" s="810"/>
      <c r="PF113" s="810"/>
      <c r="PG113" s="810"/>
      <c r="PH113" s="810"/>
      <c r="PI113" s="810"/>
      <c r="PJ113" s="810"/>
      <c r="PK113" s="810"/>
      <c r="PL113" s="810"/>
      <c r="PM113" s="810"/>
      <c r="PN113" s="810"/>
      <c r="PO113" s="810"/>
      <c r="PP113" s="810"/>
      <c r="PQ113" s="810"/>
      <c r="PR113" s="810"/>
      <c r="PS113" s="810"/>
      <c r="PT113" s="810"/>
      <c r="PU113" s="810"/>
      <c r="PV113" s="810"/>
      <c r="PW113" s="810"/>
      <c r="PX113" s="810"/>
      <c r="PY113" s="810"/>
      <c r="PZ113" s="810"/>
      <c r="QA113" s="810"/>
      <c r="QB113" s="810"/>
      <c r="QC113" s="810"/>
      <c r="QD113" s="810"/>
      <c r="QE113" s="810"/>
      <c r="QF113" s="810"/>
      <c r="QG113" s="810"/>
      <c r="QH113" s="810"/>
      <c r="QI113" s="810"/>
      <c r="QJ113" s="810"/>
      <c r="QK113" s="810"/>
      <c r="QL113" s="810"/>
      <c r="QM113" s="810"/>
      <c r="QN113" s="810"/>
      <c r="QO113" s="810"/>
      <c r="QP113" s="810"/>
      <c r="QQ113" s="810"/>
      <c r="QR113" s="810"/>
      <c r="QS113" s="810"/>
      <c r="QT113" s="810"/>
      <c r="QU113" s="810"/>
      <c r="QV113" s="810"/>
      <c r="QW113" s="810"/>
      <c r="QX113" s="810"/>
      <c r="QY113" s="810"/>
      <c r="QZ113" s="810"/>
      <c r="RA113" s="810"/>
      <c r="RB113" s="810"/>
      <c r="RC113" s="810"/>
      <c r="RD113" s="810"/>
      <c r="RE113" s="810"/>
      <c r="RF113" s="810"/>
      <c r="RG113" s="810"/>
      <c r="RH113" s="810"/>
      <c r="RI113" s="810"/>
      <c r="RJ113" s="810"/>
      <c r="RK113" s="810"/>
      <c r="RL113" s="810"/>
      <c r="RM113" s="810"/>
      <c r="RN113" s="810"/>
      <c r="RO113" s="810"/>
      <c r="RP113" s="810"/>
      <c r="RQ113" s="810"/>
      <c r="RR113" s="810"/>
      <c r="RS113" s="810"/>
      <c r="RT113" s="810"/>
      <c r="RU113" s="810"/>
      <c r="RV113" s="810"/>
      <c r="RW113" s="810"/>
      <c r="RX113" s="810"/>
      <c r="RY113" s="810"/>
      <c r="RZ113" s="810"/>
      <c r="SA113" s="810"/>
      <c r="SB113" s="810"/>
      <c r="SC113" s="810"/>
      <c r="SD113" s="810"/>
      <c r="SE113" s="810"/>
      <c r="SF113" s="810"/>
      <c r="SG113" s="810"/>
      <c r="SH113" s="810"/>
      <c r="SI113" s="810"/>
      <c r="SJ113" s="810"/>
      <c r="SK113" s="810"/>
      <c r="SL113" s="810"/>
      <c r="SM113" s="810"/>
      <c r="SN113" s="810"/>
      <c r="SO113" s="810"/>
      <c r="SP113" s="810"/>
      <c r="SQ113" s="810"/>
      <c r="SR113" s="810"/>
      <c r="SS113" s="810"/>
      <c r="ST113" s="810"/>
      <c r="SU113" s="810"/>
      <c r="SV113" s="810"/>
      <c r="SW113" s="810"/>
      <c r="SX113" s="810"/>
      <c r="SY113" s="810"/>
      <c r="SZ113" s="810"/>
      <c r="TA113" s="810"/>
      <c r="TB113" s="810"/>
      <c r="TC113" s="810"/>
      <c r="TD113" s="810"/>
      <c r="TE113" s="810"/>
      <c r="TF113" s="810"/>
      <c r="TG113" s="810"/>
      <c r="TH113" s="810"/>
      <c r="TI113" s="810"/>
      <c r="TJ113" s="810"/>
      <c r="TK113" s="810"/>
      <c r="TL113" s="810"/>
      <c r="TM113" s="810"/>
      <c r="TN113" s="810"/>
      <c r="TO113" s="810"/>
      <c r="TP113" s="810"/>
      <c r="TQ113" s="810"/>
      <c r="TR113" s="810"/>
      <c r="TS113" s="810"/>
      <c r="TT113" s="810"/>
      <c r="TU113" s="810"/>
      <c r="TV113" s="810"/>
      <c r="TW113" s="810"/>
      <c r="TX113" s="810"/>
      <c r="TY113" s="810"/>
      <c r="TZ113" s="810"/>
      <c r="UA113" s="810"/>
      <c r="UB113" s="810"/>
      <c r="UC113" s="810"/>
      <c r="UD113" s="810"/>
      <c r="UE113" s="810"/>
      <c r="UF113" s="810"/>
      <c r="UG113" s="810"/>
      <c r="UH113" s="810"/>
      <c r="UI113" s="810"/>
      <c r="UJ113" s="810"/>
      <c r="UK113" s="810"/>
      <c r="UL113" s="810"/>
      <c r="UM113" s="810"/>
      <c r="UN113" s="810"/>
      <c r="UO113" s="810"/>
      <c r="UP113" s="810"/>
      <c r="UQ113" s="810"/>
      <c r="UR113" s="810"/>
      <c r="US113" s="810"/>
      <c r="UT113" s="810"/>
      <c r="UU113" s="810"/>
      <c r="UV113" s="810"/>
      <c r="UW113" s="810"/>
      <c r="UX113" s="810"/>
      <c r="UY113" s="810"/>
      <c r="UZ113" s="810"/>
      <c r="VA113" s="810"/>
      <c r="VB113" s="810"/>
      <c r="VC113" s="810"/>
      <c r="VD113" s="810"/>
      <c r="VE113" s="810"/>
      <c r="VF113" s="810"/>
      <c r="VG113" s="810"/>
      <c r="VH113" s="810"/>
      <c r="VI113" s="810"/>
      <c r="VJ113" s="810"/>
      <c r="VK113" s="810"/>
      <c r="VL113" s="810"/>
      <c r="VM113" s="810"/>
      <c r="VN113" s="810"/>
      <c r="VO113" s="810"/>
      <c r="VP113" s="810"/>
      <c r="VQ113" s="810"/>
      <c r="VR113" s="810"/>
      <c r="VS113" s="810"/>
      <c r="VT113" s="810"/>
      <c r="VU113" s="810"/>
      <c r="VV113" s="810"/>
      <c r="VW113" s="810"/>
      <c r="VX113" s="810"/>
      <c r="VY113" s="810"/>
      <c r="VZ113" s="810"/>
      <c r="WA113" s="810"/>
      <c r="WB113" s="810"/>
      <c r="WC113" s="810"/>
      <c r="WD113" s="810"/>
      <c r="WE113" s="810"/>
      <c r="WF113" s="810"/>
      <c r="WG113" s="810"/>
      <c r="WH113" s="810"/>
      <c r="WI113" s="810"/>
      <c r="WJ113" s="810"/>
      <c r="WK113" s="810"/>
      <c r="WL113" s="810"/>
      <c r="WM113" s="810"/>
      <c r="WN113" s="810"/>
      <c r="WO113" s="810"/>
      <c r="WP113" s="810"/>
      <c r="WQ113" s="810"/>
      <c r="WR113" s="810"/>
      <c r="WS113" s="810"/>
      <c r="WT113" s="810"/>
      <c r="WU113" s="810"/>
      <c r="WV113" s="810"/>
      <c r="WW113" s="810"/>
      <c r="WX113" s="810"/>
      <c r="WY113" s="810"/>
      <c r="WZ113" s="810"/>
      <c r="XA113" s="810"/>
      <c r="XB113" s="810"/>
      <c r="XC113" s="810"/>
      <c r="XD113" s="810"/>
      <c r="XE113" s="810"/>
      <c r="XF113" s="810"/>
      <c r="XG113" s="810"/>
      <c r="XH113" s="810"/>
      <c r="XI113" s="810"/>
      <c r="XJ113" s="810"/>
      <c r="XK113" s="810"/>
      <c r="XL113" s="810"/>
      <c r="XM113" s="810"/>
      <c r="XN113" s="810"/>
      <c r="XO113" s="810"/>
      <c r="XP113" s="810"/>
      <c r="XQ113" s="810"/>
      <c r="XR113" s="810"/>
      <c r="XS113" s="810"/>
      <c r="XT113" s="810"/>
      <c r="XU113" s="810"/>
      <c r="XV113" s="810"/>
      <c r="XW113" s="810"/>
      <c r="XX113" s="810"/>
      <c r="XY113" s="810"/>
      <c r="XZ113" s="810"/>
      <c r="YA113" s="810"/>
      <c r="YB113" s="810"/>
      <c r="YC113" s="810"/>
      <c r="YD113" s="810"/>
      <c r="YE113" s="810"/>
      <c r="YF113" s="810"/>
      <c r="YG113" s="810"/>
      <c r="YH113" s="810"/>
      <c r="YI113" s="810"/>
      <c r="YJ113" s="810"/>
      <c r="YK113" s="810"/>
      <c r="YL113" s="810"/>
      <c r="YM113" s="810"/>
      <c r="YN113" s="810"/>
      <c r="YO113" s="810"/>
      <c r="YP113" s="810"/>
      <c r="YQ113" s="810"/>
      <c r="YR113" s="810"/>
      <c r="YS113" s="810"/>
      <c r="YT113" s="810"/>
      <c r="YU113" s="810"/>
      <c r="YV113" s="810"/>
      <c r="YW113" s="810"/>
      <c r="YX113" s="810"/>
      <c r="YY113" s="810"/>
      <c r="YZ113" s="810"/>
      <c r="ZA113" s="810"/>
      <c r="ZB113" s="810"/>
      <c r="ZC113" s="810"/>
      <c r="ZD113" s="810"/>
      <c r="ZE113" s="810"/>
      <c r="ZF113" s="810"/>
      <c r="ZG113" s="810"/>
      <c r="ZH113" s="810"/>
      <c r="ZI113" s="810"/>
      <c r="ZJ113" s="810"/>
      <c r="ZK113" s="810"/>
      <c r="ZL113" s="810"/>
      <c r="ZM113" s="810"/>
      <c r="ZN113" s="810"/>
      <c r="ZO113" s="810"/>
      <c r="ZP113" s="810"/>
      <c r="ZQ113" s="810"/>
      <c r="ZR113" s="810"/>
      <c r="ZS113" s="810"/>
      <c r="ZT113" s="810"/>
      <c r="ZU113" s="810"/>
      <c r="ZV113" s="810"/>
      <c r="ZW113" s="810"/>
      <c r="ZX113" s="810"/>
      <c r="ZY113" s="810"/>
      <c r="ZZ113" s="810"/>
      <c r="AAA113" s="810"/>
      <c r="AAB113" s="810"/>
      <c r="AAC113" s="810"/>
      <c r="AAD113" s="810"/>
      <c r="AAE113" s="810"/>
      <c r="AAF113" s="810"/>
      <c r="AAG113" s="810"/>
      <c r="AAH113" s="810"/>
      <c r="AAI113" s="810"/>
      <c r="AAJ113" s="810"/>
      <c r="AAK113" s="810"/>
      <c r="AAL113" s="810"/>
      <c r="AAM113" s="810"/>
      <c r="AAN113" s="810"/>
      <c r="AAO113" s="810"/>
      <c r="AAP113" s="810"/>
      <c r="AAQ113" s="810"/>
      <c r="AAR113" s="810"/>
      <c r="AAS113" s="810"/>
      <c r="AAT113" s="810"/>
      <c r="AAU113" s="810"/>
      <c r="AAV113" s="810"/>
      <c r="AAW113" s="810"/>
      <c r="AAX113" s="810"/>
      <c r="AAY113" s="810"/>
      <c r="AAZ113" s="810"/>
      <c r="ABA113" s="810"/>
      <c r="ABB113" s="810"/>
      <c r="ABC113" s="810"/>
      <c r="ABD113" s="810"/>
      <c r="ABE113" s="810"/>
      <c r="ABF113" s="810"/>
      <c r="ABG113" s="810"/>
      <c r="ABH113" s="810"/>
      <c r="ABI113" s="810"/>
      <c r="ABJ113" s="810"/>
      <c r="ABK113" s="810"/>
      <c r="ABL113" s="810"/>
      <c r="ABM113" s="810"/>
      <c r="ABN113" s="810"/>
      <c r="ABO113" s="810"/>
      <c r="ABP113" s="810"/>
      <c r="ABQ113" s="810"/>
      <c r="ABR113" s="810"/>
      <c r="ABS113" s="810"/>
      <c r="ABT113" s="810"/>
      <c r="ABU113" s="810"/>
      <c r="ABV113" s="810"/>
      <c r="ABW113" s="810"/>
      <c r="ABX113" s="810"/>
      <c r="ABY113" s="810"/>
      <c r="ABZ113" s="810"/>
      <c r="ACA113" s="810"/>
      <c r="ACB113" s="810"/>
      <c r="ACC113" s="810"/>
      <c r="ACD113" s="810"/>
      <c r="ACE113" s="810"/>
      <c r="ACF113" s="810"/>
      <c r="ACG113" s="810"/>
      <c r="ACH113" s="810"/>
      <c r="ACI113" s="810"/>
      <c r="ACJ113" s="810"/>
      <c r="ACK113" s="810"/>
      <c r="ACL113" s="810"/>
      <c r="ACM113" s="810"/>
      <c r="ACN113" s="810"/>
      <c r="ACO113" s="810"/>
      <c r="ACP113" s="810"/>
      <c r="ACQ113" s="810"/>
      <c r="ACR113" s="810"/>
      <c r="ACS113" s="810"/>
      <c r="ACT113" s="810"/>
      <c r="ACU113" s="810"/>
      <c r="ACV113" s="810"/>
      <c r="ACW113" s="810"/>
      <c r="ACX113" s="810"/>
      <c r="ACY113" s="810"/>
      <c r="ACZ113" s="810"/>
      <c r="ADA113" s="810"/>
      <c r="ADB113" s="810"/>
      <c r="ADC113" s="810"/>
      <c r="ADD113" s="810"/>
      <c r="ADE113" s="810"/>
      <c r="ADF113" s="810"/>
      <c r="ADG113" s="810"/>
      <c r="ADH113" s="810"/>
      <c r="ADI113" s="810"/>
      <c r="ADJ113" s="810"/>
      <c r="ADK113" s="810"/>
      <c r="ADL113" s="810"/>
      <c r="ADM113" s="810"/>
      <c r="ADN113" s="810"/>
      <c r="ADO113" s="810"/>
      <c r="ADP113" s="810"/>
      <c r="ADQ113" s="810"/>
      <c r="ADR113" s="810"/>
      <c r="ADS113" s="810"/>
      <c r="ADT113" s="810"/>
      <c r="ADU113" s="810"/>
      <c r="ADV113" s="810"/>
      <c r="ADW113" s="810"/>
      <c r="ADX113" s="810"/>
      <c r="ADY113" s="810"/>
      <c r="ADZ113" s="810"/>
      <c r="AEA113" s="810"/>
      <c r="AEB113" s="810"/>
      <c r="AEC113" s="810"/>
      <c r="AED113" s="810"/>
      <c r="AEE113" s="810"/>
      <c r="AEF113" s="810"/>
      <c r="AEG113" s="810"/>
      <c r="AEH113" s="810"/>
      <c r="AEI113" s="810"/>
      <c r="AEJ113" s="810"/>
      <c r="AEK113" s="810"/>
      <c r="AEL113" s="810"/>
      <c r="AEM113" s="810"/>
      <c r="AEN113" s="810"/>
      <c r="AEO113" s="810"/>
      <c r="AEP113" s="810"/>
      <c r="AEQ113" s="810"/>
      <c r="AER113" s="810"/>
      <c r="AES113" s="810"/>
      <c r="AET113" s="810"/>
      <c r="AEU113" s="810"/>
      <c r="AEV113" s="810"/>
      <c r="AEW113" s="810"/>
      <c r="AEX113" s="810"/>
      <c r="AEY113" s="810"/>
      <c r="AEZ113" s="810"/>
      <c r="AFA113" s="810"/>
      <c r="AFB113" s="810"/>
      <c r="AFC113" s="810"/>
      <c r="AFD113" s="810"/>
      <c r="AFE113" s="810"/>
      <c r="AFF113" s="810"/>
      <c r="AFG113" s="810"/>
      <c r="AFH113" s="810"/>
      <c r="AFI113" s="810"/>
      <c r="AFJ113" s="810"/>
      <c r="AFK113" s="810"/>
      <c r="AFL113" s="810"/>
      <c r="AFM113" s="810"/>
      <c r="AFN113" s="810"/>
      <c r="AFO113" s="810"/>
      <c r="AFP113" s="810"/>
      <c r="AFQ113" s="810"/>
      <c r="AFR113" s="810"/>
      <c r="AFS113" s="810"/>
      <c r="AFT113" s="810"/>
      <c r="AFU113" s="810"/>
      <c r="AFV113" s="810"/>
      <c r="AFW113" s="810"/>
      <c r="AFX113" s="810"/>
      <c r="AFY113" s="810"/>
      <c r="AFZ113" s="810"/>
      <c r="AGA113" s="810"/>
      <c r="AGB113" s="810"/>
      <c r="AGC113" s="810"/>
      <c r="AGD113" s="810"/>
      <c r="AGE113" s="810"/>
      <c r="AGF113" s="810"/>
      <c r="AGG113" s="810"/>
      <c r="AGH113" s="810"/>
      <c r="AGI113" s="810"/>
      <c r="AGJ113" s="810"/>
      <c r="AGK113" s="810"/>
      <c r="AGL113" s="810"/>
      <c r="AGM113" s="810"/>
      <c r="AGN113" s="810"/>
      <c r="AGO113" s="810"/>
      <c r="AGP113" s="810"/>
      <c r="AGQ113" s="810"/>
      <c r="AGR113" s="810"/>
      <c r="AGS113" s="810"/>
      <c r="AGT113" s="810"/>
      <c r="AGU113" s="810"/>
      <c r="AGV113" s="810"/>
      <c r="AGW113" s="810"/>
      <c r="AGX113" s="810"/>
      <c r="AGY113" s="810"/>
      <c r="AGZ113" s="810"/>
      <c r="AHA113" s="810"/>
      <c r="AHB113" s="810"/>
      <c r="AHC113" s="810"/>
      <c r="AHD113" s="810"/>
      <c r="AHE113" s="810"/>
      <c r="AHF113" s="810"/>
      <c r="AHG113" s="810"/>
      <c r="AHH113" s="810"/>
      <c r="AHI113" s="810"/>
      <c r="AHJ113" s="810"/>
      <c r="AHK113" s="810"/>
      <c r="AHL113" s="810"/>
      <c r="AHM113" s="810"/>
      <c r="AHN113" s="810"/>
      <c r="AHO113" s="810"/>
      <c r="AHP113" s="810"/>
      <c r="AHQ113" s="810"/>
      <c r="AHR113" s="810"/>
      <c r="AHS113" s="810"/>
      <c r="AHT113" s="810"/>
      <c r="AHU113" s="810"/>
      <c r="AHV113" s="810"/>
      <c r="AHW113" s="810"/>
      <c r="AHX113" s="810"/>
      <c r="AHY113" s="810"/>
      <c r="AHZ113" s="810"/>
      <c r="AIA113" s="810"/>
      <c r="AIB113" s="810"/>
      <c r="AIC113" s="810"/>
      <c r="AID113" s="810"/>
      <c r="AIE113" s="810"/>
      <c r="AIF113" s="810"/>
      <c r="AIG113" s="810"/>
      <c r="AIH113" s="810"/>
      <c r="AII113" s="810"/>
      <c r="AIJ113" s="810"/>
      <c r="AIK113" s="810"/>
      <c r="AIL113" s="810"/>
      <c r="AIM113" s="810"/>
      <c r="AIN113" s="810"/>
      <c r="AIO113" s="810"/>
      <c r="AIP113" s="810"/>
      <c r="AIQ113" s="810"/>
      <c r="AIR113" s="810"/>
      <c r="AIS113" s="810"/>
      <c r="AIT113" s="810"/>
      <c r="AIU113" s="810"/>
      <c r="AIV113" s="810"/>
      <c r="AIW113" s="810"/>
      <c r="AIX113" s="810"/>
      <c r="AIY113" s="810"/>
      <c r="AIZ113" s="810"/>
      <c r="AJA113" s="810"/>
      <c r="AJB113" s="810"/>
      <c r="AJC113" s="810"/>
      <c r="AJD113" s="810"/>
      <c r="AJE113" s="810"/>
      <c r="AJF113" s="810"/>
      <c r="AJG113" s="810"/>
      <c r="AJH113" s="810"/>
      <c r="AJI113" s="810"/>
      <c r="AJJ113" s="810"/>
      <c r="AJK113" s="810"/>
      <c r="AJL113" s="810"/>
      <c r="AJM113" s="810"/>
      <c r="AJN113" s="810"/>
      <c r="AJO113" s="810"/>
      <c r="AJP113" s="810"/>
      <c r="AJQ113" s="810"/>
      <c r="AJR113" s="810"/>
      <c r="AJS113" s="810"/>
      <c r="AJT113" s="810"/>
      <c r="AJU113" s="810"/>
      <c r="AJV113" s="810"/>
      <c r="AJW113" s="810"/>
      <c r="AJX113" s="810"/>
      <c r="AJY113" s="810"/>
      <c r="AJZ113" s="810"/>
      <c r="AKA113" s="810"/>
      <c r="AKB113" s="810"/>
      <c r="AKC113" s="810"/>
      <c r="AKD113" s="810"/>
      <c r="AKE113" s="810"/>
      <c r="AKF113" s="810"/>
      <c r="AKG113" s="810"/>
      <c r="AKH113" s="810"/>
      <c r="AKI113" s="810"/>
      <c r="AKJ113" s="810"/>
      <c r="AKK113" s="810"/>
      <c r="AKL113" s="810"/>
      <c r="AKM113" s="810"/>
      <c r="AKN113" s="810"/>
      <c r="AKO113" s="810"/>
      <c r="AKP113" s="810"/>
      <c r="AKQ113" s="810"/>
      <c r="AKR113" s="810"/>
      <c r="AKS113" s="810"/>
      <c r="AKT113" s="810"/>
      <c r="AKU113" s="810"/>
      <c r="AKV113" s="810"/>
      <c r="AKW113" s="810"/>
      <c r="AKX113" s="810"/>
      <c r="AKY113" s="810"/>
      <c r="AKZ113" s="810"/>
      <c r="ALA113" s="810"/>
      <c r="ALB113" s="810"/>
      <c r="ALC113" s="810"/>
      <c r="ALD113" s="810"/>
      <c r="ALE113" s="810"/>
      <c r="ALF113" s="810"/>
      <c r="ALG113" s="810"/>
      <c r="ALH113" s="810"/>
      <c r="ALI113" s="810"/>
      <c r="ALJ113" s="810"/>
      <c r="ALK113" s="810"/>
      <c r="ALL113" s="810"/>
      <c r="ALM113" s="810"/>
      <c r="ALN113" s="810"/>
      <c r="ALO113" s="810"/>
      <c r="ALP113" s="810"/>
      <c r="ALQ113" s="810"/>
      <c r="ALR113" s="810"/>
      <c r="ALS113" s="810"/>
      <c r="ALT113" s="810"/>
      <c r="ALU113" s="810"/>
      <c r="ALV113" s="810"/>
      <c r="ALW113" s="810"/>
      <c r="ALX113" s="810"/>
      <c r="ALY113" s="810"/>
      <c r="ALZ113" s="810"/>
      <c r="AMA113" s="810"/>
      <c r="AMB113" s="810"/>
      <c r="AMC113" s="810"/>
      <c r="AMD113" s="810"/>
      <c r="AME113" s="810"/>
      <c r="AMF113" s="810"/>
      <c r="AMG113" s="810"/>
      <c r="AMH113" s="810"/>
      <c r="AMI113" s="810"/>
      <c r="AMJ113" s="810"/>
      <c r="AMK113" s="810"/>
      <c r="AML113" s="810"/>
      <c r="AMM113" s="810"/>
      <c r="AMN113" s="810"/>
      <c r="AMO113" s="810"/>
      <c r="AMP113" s="810"/>
      <c r="AMQ113" s="810"/>
    </row>
    <row r="114" spans="1:1032" s="687" customFormat="1">
      <c r="A114" s="404"/>
      <c r="B114" s="404"/>
      <c r="C114" s="711" t="s">
        <v>692</v>
      </c>
      <c r="D114" s="712">
        <v>861300</v>
      </c>
      <c r="E114" s="712">
        <v>805100</v>
      </c>
      <c r="F114" s="712">
        <v>760300</v>
      </c>
      <c r="G114" s="712">
        <v>727500</v>
      </c>
      <c r="H114" s="712">
        <v>686000</v>
      </c>
      <c r="I114" s="712">
        <v>644700</v>
      </c>
      <c r="J114" s="712">
        <v>590600</v>
      </c>
      <c r="K114" s="712">
        <v>557600</v>
      </c>
      <c r="L114" s="712">
        <v>547500</v>
      </c>
      <c r="M114" s="713">
        <v>537400</v>
      </c>
      <c r="N114" s="713">
        <v>527900</v>
      </c>
      <c r="O114" s="713">
        <v>517900</v>
      </c>
      <c r="P114" s="714">
        <v>507900</v>
      </c>
      <c r="Q114" s="714">
        <v>517000</v>
      </c>
      <c r="R114" s="713">
        <v>511200</v>
      </c>
      <c r="S114" s="713">
        <v>509200</v>
      </c>
      <c r="T114" s="713">
        <v>502700</v>
      </c>
      <c r="U114" s="713">
        <v>498100</v>
      </c>
      <c r="V114" s="715">
        <v>496200</v>
      </c>
      <c r="W114" s="715">
        <v>498000</v>
      </c>
      <c r="X114" s="715">
        <v>498000</v>
      </c>
      <c r="Y114" s="752">
        <v>497700</v>
      </c>
      <c r="Z114" s="499">
        <v>516500</v>
      </c>
      <c r="AA114" s="499">
        <v>549800</v>
      </c>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807"/>
      <c r="DA114" s="807"/>
      <c r="DB114" s="807"/>
      <c r="DC114" s="807"/>
      <c r="DD114" s="1019"/>
      <c r="DE114" s="1019"/>
      <c r="DF114" s="1019"/>
      <c r="DG114" s="1019"/>
      <c r="DH114" s="1019"/>
      <c r="DI114" s="1019"/>
      <c r="DJ114" s="1019"/>
      <c r="DK114" s="1019"/>
      <c r="DL114" s="1019"/>
      <c r="DM114" s="1019"/>
      <c r="DN114" s="1019"/>
      <c r="DO114" s="1019"/>
      <c r="DP114" s="1019"/>
      <c r="DQ114" s="1019"/>
      <c r="DR114" s="1019"/>
      <c r="DS114" s="1019"/>
      <c r="DT114" s="1019"/>
      <c r="DU114" s="1019"/>
      <c r="DV114" s="1019"/>
      <c r="DW114" s="1019"/>
      <c r="DX114" s="1019"/>
      <c r="DY114" s="1019"/>
      <c r="DZ114" s="1019"/>
      <c r="EA114" s="1019"/>
      <c r="EB114" s="1019"/>
      <c r="EC114" s="1019"/>
      <c r="ED114" s="1019"/>
      <c r="EE114" s="1019"/>
      <c r="EF114" s="1019"/>
      <c r="EG114" s="1019"/>
      <c r="EH114" s="1019"/>
      <c r="EI114" s="1019"/>
      <c r="EJ114" s="1019"/>
      <c r="EK114" s="1019"/>
      <c r="EL114" s="1019"/>
      <c r="EM114" s="1019"/>
      <c r="EN114" s="1019"/>
      <c r="EO114" s="1019"/>
      <c r="EP114" s="1019"/>
      <c r="EQ114" s="1019"/>
      <c r="ER114" s="1019"/>
      <c r="ES114" s="1019"/>
      <c r="ET114" s="1019"/>
      <c r="EU114" s="1019"/>
      <c r="EV114" s="1019"/>
      <c r="EW114" s="1019"/>
      <c r="EX114" s="1019"/>
      <c r="EY114" s="1019"/>
      <c r="EZ114" s="1019"/>
      <c r="FA114" s="1019"/>
      <c r="FB114" s="1019"/>
      <c r="FC114" s="1019"/>
      <c r="FD114" s="1019"/>
      <c r="FE114" s="1019"/>
      <c r="FF114" s="1019"/>
      <c r="FG114" s="1019"/>
      <c r="FH114" s="1019"/>
      <c r="FI114" s="1019"/>
      <c r="FJ114" s="1019"/>
      <c r="FK114" s="1019"/>
      <c r="FL114" s="1019"/>
      <c r="FM114" s="1019"/>
      <c r="FN114" s="1019"/>
      <c r="FO114" s="1019"/>
      <c r="FP114" s="1019"/>
      <c r="FQ114" s="1019"/>
      <c r="FR114" s="1019"/>
      <c r="FS114" s="1019"/>
      <c r="FT114" s="1019"/>
      <c r="FU114" s="1019"/>
      <c r="FV114" s="1019"/>
      <c r="FW114" s="1019"/>
      <c r="FX114" s="1019"/>
      <c r="FY114" s="1019"/>
      <c r="FZ114" s="1019"/>
      <c r="GA114" s="1019"/>
      <c r="GB114" s="1019"/>
      <c r="GC114" s="1019"/>
      <c r="GD114" s="1019"/>
      <c r="GE114" s="1019"/>
      <c r="GF114" s="1019"/>
      <c r="GG114" s="1019"/>
      <c r="GH114" s="1019"/>
      <c r="GI114" s="1019"/>
      <c r="GJ114" s="1019"/>
      <c r="GK114" s="1019"/>
      <c r="GL114" s="1019"/>
      <c r="GM114" s="1019"/>
      <c r="GN114" s="1019"/>
      <c r="GO114" s="1019"/>
      <c r="GP114" s="1019"/>
      <c r="GQ114" s="1019"/>
      <c r="GR114" s="1019"/>
      <c r="GS114" s="1019"/>
      <c r="GT114" s="1019"/>
      <c r="GU114" s="1019"/>
      <c r="GV114" s="1019"/>
      <c r="GW114" s="1019"/>
      <c r="GX114" s="1019"/>
      <c r="GY114" s="1019"/>
      <c r="GZ114" s="1019"/>
      <c r="HA114" s="1019"/>
      <c r="HB114" s="1019"/>
      <c r="HC114" s="1019"/>
      <c r="HD114" s="1019"/>
      <c r="HE114" s="1019"/>
      <c r="HF114" s="1019"/>
      <c r="HG114" s="1019"/>
      <c r="HH114" s="1019"/>
      <c r="HI114" s="1019"/>
      <c r="HJ114" s="1019"/>
      <c r="HK114" s="1019"/>
      <c r="HL114" s="1019"/>
      <c r="HM114" s="1019"/>
      <c r="HN114" s="1019"/>
      <c r="HO114" s="1019"/>
      <c r="HP114" s="1019"/>
      <c r="HQ114" s="1019"/>
      <c r="HR114" s="1019"/>
      <c r="HS114" s="1019"/>
      <c r="HT114" s="1019"/>
      <c r="HU114" s="1019"/>
      <c r="HV114" s="1019"/>
      <c r="HW114" s="1019"/>
      <c r="HX114" s="1019"/>
      <c r="HY114" s="1019"/>
      <c r="HZ114" s="1019"/>
      <c r="IA114" s="1019"/>
      <c r="IB114" s="1019"/>
      <c r="IC114" s="1019"/>
      <c r="ID114" s="1019"/>
      <c r="IE114" s="1019"/>
      <c r="IF114" s="1019"/>
      <c r="IG114" s="1019"/>
      <c r="IH114" s="1019"/>
      <c r="II114" s="1019"/>
      <c r="IJ114" s="1019"/>
      <c r="IK114" s="1019"/>
      <c r="IL114" s="1019"/>
      <c r="IM114" s="1019"/>
      <c r="IN114" s="1019"/>
      <c r="IO114" s="1019"/>
      <c r="IP114" s="1019"/>
      <c r="IQ114" s="1019"/>
      <c r="IR114" s="1019"/>
      <c r="IS114" s="1019"/>
      <c r="IT114" s="1019"/>
      <c r="IU114" s="1019"/>
      <c r="IV114" s="1019"/>
      <c r="IW114" s="1019"/>
      <c r="IX114" s="1019"/>
      <c r="IY114" s="1019"/>
      <c r="IZ114" s="1019"/>
      <c r="JA114" s="1019"/>
      <c r="JB114" s="1019"/>
      <c r="JC114" s="1019"/>
      <c r="JD114" s="1019"/>
      <c r="JE114" s="1019"/>
      <c r="JF114" s="1019"/>
      <c r="JG114" s="1019"/>
      <c r="JH114" s="1019"/>
      <c r="JI114" s="1019"/>
      <c r="JJ114" s="1019"/>
      <c r="JK114" s="1019"/>
      <c r="JL114" s="1019"/>
      <c r="JM114" s="1019"/>
      <c r="JN114" s="1019"/>
      <c r="JO114" s="1019"/>
      <c r="JP114" s="1019"/>
      <c r="JQ114" s="1019"/>
      <c r="JR114" s="1019"/>
      <c r="JS114" s="1019"/>
      <c r="JT114" s="1019"/>
      <c r="JU114" s="1019"/>
      <c r="JV114" s="1019"/>
      <c r="JW114" s="1019"/>
      <c r="JX114" s="1019"/>
      <c r="JY114" s="1019"/>
      <c r="JZ114" s="1019"/>
      <c r="KA114" s="1019"/>
      <c r="KB114" s="1019"/>
      <c r="KC114" s="1019"/>
      <c r="KD114" s="1019"/>
      <c r="KE114" s="1019"/>
      <c r="KF114" s="1019"/>
      <c r="KG114" s="1019"/>
      <c r="KH114" s="1019"/>
      <c r="KI114" s="1019"/>
      <c r="KJ114" s="1019"/>
      <c r="KK114" s="1019"/>
      <c r="KL114" s="1019"/>
      <c r="KM114" s="1019"/>
      <c r="KN114" s="1019"/>
      <c r="KO114" s="1019"/>
      <c r="KP114" s="1019"/>
      <c r="KQ114" s="1019"/>
      <c r="KR114" s="1019"/>
      <c r="KS114" s="1019"/>
      <c r="KT114" s="1019"/>
      <c r="KU114" s="1019"/>
      <c r="KV114" s="1019"/>
      <c r="KW114" s="1019"/>
      <c r="KX114" s="1019"/>
      <c r="KY114" s="1019"/>
      <c r="KZ114" s="1019"/>
      <c r="LA114" s="1019"/>
      <c r="LB114" s="1019"/>
      <c r="LC114" s="1019"/>
      <c r="LD114" s="1019"/>
      <c r="LE114" s="1019"/>
      <c r="LF114" s="1019"/>
      <c r="LG114" s="1019"/>
      <c r="LH114" s="1019"/>
      <c r="LI114" s="1019"/>
      <c r="LJ114" s="1019"/>
      <c r="LK114" s="1019"/>
      <c r="LL114" s="1019"/>
      <c r="LM114" s="1019"/>
      <c r="LN114" s="1019"/>
      <c r="LO114" s="1019"/>
      <c r="LP114" s="1019"/>
      <c r="LQ114" s="1019"/>
      <c r="LR114" s="1019"/>
      <c r="LS114" s="1019"/>
      <c r="LT114" s="1019"/>
      <c r="LU114" s="1019"/>
      <c r="LV114" s="1019"/>
      <c r="LW114" s="1019"/>
      <c r="LX114" s="1019"/>
      <c r="LY114" s="1019"/>
      <c r="LZ114" s="1019"/>
      <c r="MA114" s="1019"/>
      <c r="MB114" s="1019"/>
      <c r="MC114" s="1019"/>
      <c r="MD114" s="1019"/>
      <c r="ME114" s="1019"/>
      <c r="MF114" s="1019"/>
      <c r="MG114" s="1019"/>
      <c r="MH114" s="1019"/>
      <c r="MI114" s="1019"/>
      <c r="MJ114" s="1019"/>
      <c r="MK114" s="1019"/>
      <c r="ML114" s="1019"/>
      <c r="MM114" s="1019"/>
      <c r="MN114" s="1019"/>
      <c r="MO114" s="1019"/>
      <c r="MP114" s="1019"/>
      <c r="MQ114" s="1019"/>
      <c r="MR114" s="1019"/>
      <c r="MS114" s="1019"/>
      <c r="MT114" s="1019"/>
      <c r="MU114" s="1019"/>
      <c r="MV114" s="1019"/>
      <c r="MW114" s="1019"/>
      <c r="MX114" s="1019"/>
      <c r="MY114" s="1019"/>
      <c r="MZ114" s="1019"/>
      <c r="NA114" s="1019"/>
      <c r="NB114" s="1019"/>
      <c r="NC114" s="1019"/>
      <c r="ND114" s="1019"/>
      <c r="NE114" s="1019"/>
      <c r="NF114" s="1019"/>
      <c r="NG114" s="1019"/>
      <c r="NH114" s="1019"/>
      <c r="NI114" s="1019"/>
      <c r="NJ114" s="1019"/>
      <c r="NK114" s="1019"/>
      <c r="NL114" s="1019"/>
      <c r="NM114" s="1019"/>
      <c r="NN114" s="1019"/>
      <c r="NO114" s="1019"/>
      <c r="NP114" s="1019"/>
      <c r="NQ114" s="1019"/>
      <c r="NR114" s="1019"/>
      <c r="NS114" s="1019"/>
      <c r="NT114" s="1019"/>
      <c r="NU114" s="1019"/>
      <c r="NV114" s="1019"/>
      <c r="NW114" s="1019"/>
      <c r="NX114" s="1019"/>
      <c r="NY114" s="1019"/>
      <c r="NZ114" s="1019"/>
      <c r="OA114" s="1019"/>
      <c r="OB114" s="1019"/>
      <c r="OC114" s="1019"/>
      <c r="OD114" s="1019"/>
      <c r="OE114" s="1019"/>
      <c r="OF114" s="1019"/>
      <c r="OG114" s="1019"/>
      <c r="OH114" s="1019"/>
      <c r="OI114" s="1019"/>
      <c r="OJ114" s="1019"/>
      <c r="OK114" s="1019"/>
      <c r="OL114" s="1019"/>
      <c r="OM114" s="1019"/>
      <c r="ON114" s="1019"/>
      <c r="OO114" s="1019"/>
      <c r="OP114" s="1019"/>
      <c r="OQ114" s="1019"/>
      <c r="OR114" s="1019"/>
      <c r="OS114" s="1019"/>
      <c r="OT114" s="1019"/>
      <c r="OU114" s="1019"/>
      <c r="OV114" s="1019"/>
      <c r="OW114" s="1019"/>
      <c r="OX114" s="1019"/>
      <c r="OY114" s="1019"/>
      <c r="OZ114" s="1019"/>
      <c r="PA114" s="1019"/>
      <c r="PB114" s="1019"/>
      <c r="PC114" s="1019"/>
      <c r="PD114" s="1019"/>
      <c r="PE114" s="1019"/>
      <c r="PF114" s="1019"/>
      <c r="PG114" s="1019"/>
      <c r="PH114" s="1019"/>
      <c r="PI114" s="1019"/>
      <c r="PJ114" s="1019"/>
      <c r="PK114" s="1019"/>
      <c r="PL114" s="1019"/>
      <c r="PM114" s="1019"/>
      <c r="PN114" s="1019"/>
      <c r="PO114" s="1019"/>
      <c r="PP114" s="1019"/>
      <c r="PQ114" s="1019"/>
      <c r="PR114" s="1019"/>
      <c r="PS114" s="1019"/>
      <c r="PT114" s="1019"/>
      <c r="PU114" s="1019"/>
      <c r="PV114" s="1019"/>
      <c r="PW114" s="1019"/>
      <c r="PX114" s="1019"/>
      <c r="PY114" s="1019"/>
      <c r="PZ114" s="1019"/>
      <c r="QA114" s="1019"/>
      <c r="QB114" s="1019"/>
      <c r="QC114" s="1019"/>
      <c r="QD114" s="1019"/>
      <c r="QE114" s="1019"/>
      <c r="QF114" s="1019"/>
      <c r="QG114" s="1019"/>
      <c r="QH114" s="1019"/>
      <c r="QI114" s="1019"/>
      <c r="QJ114" s="1019"/>
      <c r="QK114" s="1019"/>
      <c r="QL114" s="1019"/>
      <c r="QM114" s="1019"/>
      <c r="QN114" s="1019"/>
      <c r="QO114" s="1019"/>
      <c r="QP114" s="1019"/>
      <c r="QQ114" s="1019"/>
      <c r="QR114" s="1019"/>
      <c r="QS114" s="1019"/>
      <c r="QT114" s="1019"/>
      <c r="QU114" s="1019"/>
      <c r="QV114" s="1019"/>
      <c r="QW114" s="1019"/>
      <c r="QX114" s="1019"/>
      <c r="QY114" s="1019"/>
      <c r="QZ114" s="1019"/>
      <c r="RA114" s="1019"/>
      <c r="RB114" s="1019"/>
      <c r="RC114" s="1019"/>
      <c r="RD114" s="1019"/>
      <c r="RE114" s="1019"/>
      <c r="RF114" s="1019"/>
      <c r="RG114" s="1019"/>
      <c r="RH114" s="1019"/>
      <c r="RI114" s="1019"/>
      <c r="RJ114" s="1019"/>
      <c r="RK114" s="1019"/>
      <c r="RL114" s="1019"/>
      <c r="RM114" s="1019"/>
      <c r="RN114" s="1019"/>
      <c r="RO114" s="1019"/>
      <c r="RP114" s="1019"/>
      <c r="RQ114" s="1019"/>
      <c r="RR114" s="1019"/>
      <c r="RS114" s="1019"/>
      <c r="RT114" s="1019"/>
      <c r="RU114" s="1019"/>
      <c r="RV114" s="1019"/>
      <c r="RW114" s="1019"/>
      <c r="RX114" s="1019"/>
      <c r="RY114" s="1019"/>
      <c r="RZ114" s="1019"/>
      <c r="SA114" s="1019"/>
      <c r="SB114" s="1019"/>
      <c r="SC114" s="1019"/>
      <c r="SD114" s="1019"/>
      <c r="SE114" s="1019"/>
      <c r="SF114" s="1019"/>
      <c r="SG114" s="1019"/>
      <c r="SH114" s="1019"/>
      <c r="SI114" s="1019"/>
      <c r="SJ114" s="1019"/>
      <c r="SK114" s="1019"/>
      <c r="SL114" s="1019"/>
      <c r="SM114" s="1019"/>
      <c r="SN114" s="1019"/>
      <c r="SO114" s="1019"/>
      <c r="SP114" s="1019"/>
      <c r="SQ114" s="1019"/>
      <c r="SR114" s="1019"/>
      <c r="SS114" s="1019"/>
      <c r="ST114" s="1019"/>
      <c r="SU114" s="1019"/>
      <c r="SV114" s="1019"/>
      <c r="SW114" s="1019"/>
      <c r="SX114" s="1019"/>
      <c r="SY114" s="1019"/>
      <c r="SZ114" s="1019"/>
      <c r="TA114" s="1019"/>
      <c r="TB114" s="1019"/>
      <c r="TC114" s="1019"/>
      <c r="TD114" s="1019"/>
      <c r="TE114" s="1019"/>
      <c r="TF114" s="1019"/>
      <c r="TG114" s="1019"/>
      <c r="TH114" s="1019"/>
      <c r="TI114" s="1019"/>
      <c r="TJ114" s="1019"/>
      <c r="TK114" s="1019"/>
      <c r="TL114" s="1019"/>
      <c r="TM114" s="1019"/>
      <c r="TN114" s="1019"/>
      <c r="TO114" s="1019"/>
      <c r="TP114" s="1019"/>
      <c r="TQ114" s="1019"/>
      <c r="TR114" s="1019"/>
      <c r="TS114" s="1019"/>
      <c r="TT114" s="1019"/>
      <c r="TU114" s="1019"/>
      <c r="TV114" s="1019"/>
      <c r="TW114" s="1019"/>
      <c r="TX114" s="1019"/>
      <c r="TY114" s="1019"/>
      <c r="TZ114" s="1019"/>
      <c r="UA114" s="1019"/>
      <c r="UB114" s="1019"/>
      <c r="UC114" s="1019"/>
      <c r="UD114" s="1019"/>
      <c r="UE114" s="1019"/>
      <c r="UF114" s="1019"/>
      <c r="UG114" s="1019"/>
      <c r="UH114" s="1019"/>
      <c r="UI114" s="1019"/>
      <c r="UJ114" s="1019"/>
      <c r="UK114" s="1019"/>
      <c r="UL114" s="1019"/>
      <c r="UM114" s="1019"/>
      <c r="UN114" s="1019"/>
      <c r="UO114" s="1019"/>
      <c r="UP114" s="1019"/>
      <c r="UQ114" s="1019"/>
      <c r="UR114" s="1019"/>
      <c r="US114" s="1019"/>
      <c r="UT114" s="1019"/>
      <c r="UU114" s="1019"/>
      <c r="UV114" s="1019"/>
      <c r="UW114" s="1019"/>
      <c r="UX114" s="1019"/>
      <c r="UY114" s="1019"/>
      <c r="UZ114" s="1019"/>
      <c r="VA114" s="1019"/>
      <c r="VB114" s="1019"/>
      <c r="VC114" s="1019"/>
      <c r="VD114" s="1019"/>
      <c r="VE114" s="1019"/>
      <c r="VF114" s="1019"/>
      <c r="VG114" s="1019"/>
      <c r="VH114" s="1019"/>
      <c r="VI114" s="1019"/>
      <c r="VJ114" s="1019"/>
      <c r="VK114" s="1019"/>
      <c r="VL114" s="1019"/>
      <c r="VM114" s="1019"/>
      <c r="VN114" s="1019"/>
      <c r="VO114" s="1019"/>
      <c r="VP114" s="1019"/>
      <c r="VQ114" s="1019"/>
      <c r="VR114" s="1019"/>
      <c r="VS114" s="1019"/>
      <c r="VT114" s="1019"/>
      <c r="VU114" s="1019"/>
      <c r="VV114" s="1019"/>
      <c r="VW114" s="1019"/>
      <c r="VX114" s="1019"/>
      <c r="VY114" s="1019"/>
      <c r="VZ114" s="1019"/>
      <c r="WA114" s="1019"/>
      <c r="WB114" s="1019"/>
      <c r="WC114" s="1019"/>
      <c r="WD114" s="1019"/>
      <c r="WE114" s="1019"/>
      <c r="WF114" s="1019"/>
      <c r="WG114" s="1019"/>
      <c r="WH114" s="1019"/>
      <c r="WI114" s="1019"/>
      <c r="WJ114" s="1019"/>
      <c r="WK114" s="1019"/>
      <c r="WL114" s="1019"/>
      <c r="WM114" s="1019"/>
      <c r="WN114" s="1019"/>
      <c r="WO114" s="1019"/>
      <c r="WP114" s="1019"/>
      <c r="WQ114" s="1019"/>
      <c r="WR114" s="1019"/>
      <c r="WS114" s="1019"/>
      <c r="WT114" s="1019"/>
      <c r="WU114" s="1019"/>
      <c r="WV114" s="1019"/>
      <c r="WW114" s="1019"/>
      <c r="WX114" s="1019"/>
      <c r="WY114" s="1019"/>
      <c r="WZ114" s="1019"/>
      <c r="XA114" s="1019"/>
      <c r="XB114" s="1019"/>
      <c r="XC114" s="1019"/>
      <c r="XD114" s="1019"/>
      <c r="XE114" s="1019"/>
      <c r="XF114" s="1019"/>
      <c r="XG114" s="1019"/>
      <c r="XH114" s="1019"/>
      <c r="XI114" s="1019"/>
      <c r="XJ114" s="1019"/>
      <c r="XK114" s="1019"/>
      <c r="XL114" s="1019"/>
      <c r="XM114" s="1019"/>
      <c r="XN114" s="1019"/>
      <c r="XO114" s="1019"/>
      <c r="XP114" s="1019"/>
      <c r="XQ114" s="1019"/>
      <c r="XR114" s="1019"/>
      <c r="XS114" s="1019"/>
      <c r="XT114" s="1019"/>
      <c r="XU114" s="1019"/>
      <c r="XV114" s="1019"/>
      <c r="XW114" s="1019"/>
      <c r="XX114" s="1019"/>
      <c r="XY114" s="1019"/>
      <c r="XZ114" s="1019"/>
      <c r="YA114" s="1019"/>
      <c r="YB114" s="1019"/>
      <c r="YC114" s="1019"/>
      <c r="YD114" s="1019"/>
      <c r="YE114" s="1019"/>
      <c r="YF114" s="1019"/>
      <c r="YG114" s="1019"/>
      <c r="YH114" s="1019"/>
      <c r="YI114" s="1019"/>
      <c r="YJ114" s="1019"/>
      <c r="YK114" s="1019"/>
      <c r="YL114" s="1019"/>
      <c r="YM114" s="1019"/>
      <c r="YN114" s="1019"/>
      <c r="YO114" s="1019"/>
      <c r="YP114" s="1019"/>
      <c r="YQ114" s="1019"/>
      <c r="YR114" s="1019"/>
      <c r="YS114" s="1019"/>
      <c r="YT114" s="1019"/>
      <c r="YU114" s="1019"/>
      <c r="YV114" s="1019"/>
      <c r="YW114" s="1019"/>
      <c r="YX114" s="1019"/>
      <c r="YY114" s="1019"/>
      <c r="YZ114" s="1019"/>
      <c r="ZA114" s="1019"/>
      <c r="ZB114" s="1019"/>
      <c r="ZC114" s="1019"/>
      <c r="ZD114" s="1019"/>
      <c r="ZE114" s="1019"/>
      <c r="ZF114" s="1019"/>
      <c r="ZG114" s="1019"/>
      <c r="ZH114" s="1019"/>
      <c r="ZI114" s="1019"/>
      <c r="ZJ114" s="1019"/>
      <c r="ZK114" s="1019"/>
      <c r="ZL114" s="1019"/>
      <c r="ZM114" s="1019"/>
      <c r="ZN114" s="1019"/>
      <c r="ZO114" s="1019"/>
      <c r="ZP114" s="1019"/>
      <c r="ZQ114" s="1019"/>
      <c r="ZR114" s="1019"/>
      <c r="ZS114" s="1019"/>
      <c r="ZT114" s="1019"/>
      <c r="ZU114" s="1019"/>
      <c r="ZV114" s="1019"/>
      <c r="ZW114" s="1019"/>
      <c r="ZX114" s="1019"/>
      <c r="ZY114" s="1019"/>
      <c r="ZZ114" s="1019"/>
      <c r="AAA114" s="1019"/>
      <c r="AAB114" s="1019"/>
      <c r="AAC114" s="1019"/>
      <c r="AAD114" s="1019"/>
      <c r="AAE114" s="1019"/>
      <c r="AAF114" s="1019"/>
      <c r="AAG114" s="1019"/>
      <c r="AAH114" s="1019"/>
      <c r="AAI114" s="1019"/>
      <c r="AAJ114" s="1019"/>
      <c r="AAK114" s="1019"/>
      <c r="AAL114" s="1019"/>
      <c r="AAM114" s="1019"/>
      <c r="AAN114" s="1019"/>
      <c r="AAO114" s="1019"/>
      <c r="AAP114" s="1019"/>
      <c r="AAQ114" s="1019"/>
      <c r="AAR114" s="1019"/>
      <c r="AAS114" s="1019"/>
      <c r="AAT114" s="1019"/>
      <c r="AAU114" s="1019"/>
      <c r="AAV114" s="1019"/>
      <c r="AAW114" s="1019"/>
      <c r="AAX114" s="1019"/>
      <c r="AAY114" s="1019"/>
      <c r="AAZ114" s="1019"/>
      <c r="ABA114" s="1019"/>
      <c r="ABB114" s="1019"/>
      <c r="ABC114" s="1019"/>
      <c r="ABD114" s="1019"/>
      <c r="ABE114" s="1019"/>
      <c r="ABF114" s="1019"/>
      <c r="ABG114" s="1019"/>
      <c r="ABH114" s="1019"/>
      <c r="ABI114" s="1019"/>
      <c r="ABJ114" s="1019"/>
      <c r="ABK114" s="1019"/>
      <c r="ABL114" s="1019"/>
      <c r="ABM114" s="1019"/>
      <c r="ABN114" s="1019"/>
      <c r="ABO114" s="1019"/>
      <c r="ABP114" s="1019"/>
      <c r="ABQ114" s="1019"/>
      <c r="ABR114" s="1019"/>
      <c r="ABS114" s="1019"/>
      <c r="ABT114" s="1019"/>
      <c r="ABU114" s="1019"/>
      <c r="ABV114" s="1019"/>
      <c r="ABW114" s="1019"/>
      <c r="ABX114" s="1019"/>
      <c r="ABY114" s="1019"/>
      <c r="ABZ114" s="1019"/>
      <c r="ACA114" s="1019"/>
      <c r="ACB114" s="1019"/>
      <c r="ACC114" s="1019"/>
      <c r="ACD114" s="1019"/>
      <c r="ACE114" s="1019"/>
      <c r="ACF114" s="1019"/>
      <c r="ACG114" s="1019"/>
      <c r="ACH114" s="1019"/>
      <c r="ACI114" s="1019"/>
      <c r="ACJ114" s="1019"/>
      <c r="ACK114" s="1019"/>
      <c r="ACL114" s="1019"/>
      <c r="ACM114" s="1019"/>
      <c r="ACN114" s="1019"/>
      <c r="ACO114" s="1019"/>
      <c r="ACP114" s="1019"/>
      <c r="ACQ114" s="1019"/>
      <c r="ACR114" s="1019"/>
      <c r="ACS114" s="1019"/>
      <c r="ACT114" s="1019"/>
      <c r="ACU114" s="1019"/>
      <c r="ACV114" s="1019"/>
      <c r="ACW114" s="1019"/>
      <c r="ACX114" s="1019"/>
      <c r="ACY114" s="1019"/>
      <c r="ACZ114" s="1019"/>
      <c r="ADA114" s="1019"/>
      <c r="ADB114" s="1019"/>
      <c r="ADC114" s="1019"/>
      <c r="ADD114" s="1019"/>
      <c r="ADE114" s="1019"/>
      <c r="ADF114" s="1019"/>
      <c r="ADG114" s="1019"/>
      <c r="ADH114" s="1019"/>
      <c r="ADI114" s="1019"/>
      <c r="ADJ114" s="1019"/>
      <c r="ADK114" s="1019"/>
      <c r="ADL114" s="1019"/>
      <c r="ADM114" s="1019"/>
      <c r="ADN114" s="1019"/>
      <c r="ADO114" s="1019"/>
      <c r="ADP114" s="1019"/>
      <c r="ADQ114" s="1019"/>
      <c r="ADR114" s="1019"/>
      <c r="ADS114" s="1019"/>
      <c r="ADT114" s="1019"/>
      <c r="ADU114" s="1019"/>
      <c r="ADV114" s="1019"/>
      <c r="ADW114" s="1019"/>
      <c r="ADX114" s="1019"/>
      <c r="ADY114" s="1019"/>
      <c r="ADZ114" s="1019"/>
      <c r="AEA114" s="1019"/>
      <c r="AEB114" s="1019"/>
      <c r="AEC114" s="1019"/>
      <c r="AED114" s="1019"/>
      <c r="AEE114" s="1019"/>
      <c r="AEF114" s="1019"/>
      <c r="AEG114" s="1019"/>
      <c r="AEH114" s="1019"/>
      <c r="AEI114" s="1019"/>
      <c r="AEJ114" s="1019"/>
      <c r="AEK114" s="1019"/>
      <c r="AEL114" s="1019"/>
      <c r="AEM114" s="1019"/>
      <c r="AEN114" s="1019"/>
      <c r="AEO114" s="1019"/>
      <c r="AEP114" s="1019"/>
      <c r="AEQ114" s="1019"/>
      <c r="AER114" s="1019"/>
      <c r="AES114" s="1019"/>
      <c r="AET114" s="1019"/>
      <c r="AEU114" s="1019"/>
      <c r="AEV114" s="1019"/>
      <c r="AEW114" s="1019"/>
      <c r="AEX114" s="1019"/>
      <c r="AEY114" s="1019"/>
      <c r="AEZ114" s="1019"/>
      <c r="AFA114" s="1019"/>
      <c r="AFB114" s="1019"/>
      <c r="AFC114" s="1019"/>
      <c r="AFD114" s="1019"/>
      <c r="AFE114" s="1019"/>
      <c r="AFF114" s="1019"/>
      <c r="AFG114" s="1019"/>
      <c r="AFH114" s="1019"/>
      <c r="AFI114" s="1019"/>
      <c r="AFJ114" s="1019"/>
      <c r="AFK114" s="1019"/>
      <c r="AFL114" s="1019"/>
      <c r="AFM114" s="1019"/>
      <c r="AFN114" s="1019"/>
      <c r="AFO114" s="1019"/>
      <c r="AFP114" s="1019"/>
      <c r="AFQ114" s="1019"/>
      <c r="AFR114" s="1019"/>
      <c r="AFS114" s="1019"/>
      <c r="AFT114" s="1019"/>
      <c r="AFU114" s="1019"/>
      <c r="AFV114" s="1019"/>
      <c r="AFW114" s="1019"/>
      <c r="AFX114" s="1019"/>
      <c r="AFY114" s="1019"/>
      <c r="AFZ114" s="1019"/>
      <c r="AGA114" s="1019"/>
      <c r="AGB114" s="1019"/>
      <c r="AGC114" s="1019"/>
      <c r="AGD114" s="1019"/>
      <c r="AGE114" s="1019"/>
      <c r="AGF114" s="1019"/>
      <c r="AGG114" s="1019"/>
      <c r="AGH114" s="1019"/>
      <c r="AGI114" s="1019"/>
      <c r="AGJ114" s="1019"/>
      <c r="AGK114" s="1019"/>
      <c r="AGL114" s="1019"/>
      <c r="AGM114" s="1019"/>
      <c r="AGN114" s="1019"/>
      <c r="AGO114" s="1019"/>
      <c r="AGP114" s="1019"/>
      <c r="AGQ114" s="1019"/>
      <c r="AGR114" s="1019"/>
      <c r="AGS114" s="1019"/>
      <c r="AGT114" s="1019"/>
      <c r="AGU114" s="1019"/>
      <c r="AGV114" s="1019"/>
      <c r="AGW114" s="1019"/>
      <c r="AGX114" s="1019"/>
      <c r="AGY114" s="1019"/>
      <c r="AGZ114" s="1019"/>
      <c r="AHA114" s="1019"/>
      <c r="AHB114" s="1019"/>
      <c r="AHC114" s="1019"/>
      <c r="AHD114" s="1019"/>
      <c r="AHE114" s="1019"/>
      <c r="AHF114" s="1019"/>
      <c r="AHG114" s="1019"/>
      <c r="AHH114" s="1019"/>
      <c r="AHI114" s="1019"/>
      <c r="AHJ114" s="1019"/>
      <c r="AHK114" s="1019"/>
      <c r="AHL114" s="1019"/>
      <c r="AHM114" s="1019"/>
      <c r="AHN114" s="1019"/>
      <c r="AHO114" s="1019"/>
      <c r="AHP114" s="1019"/>
      <c r="AHQ114" s="1019"/>
      <c r="AHR114" s="1019"/>
      <c r="AHS114" s="1019"/>
      <c r="AHT114" s="1019"/>
      <c r="AHU114" s="1019"/>
      <c r="AHV114" s="1019"/>
      <c r="AHW114" s="1019"/>
      <c r="AHX114" s="1019"/>
      <c r="AHY114" s="1019"/>
      <c r="AHZ114" s="1019"/>
      <c r="AIA114" s="1019"/>
      <c r="AIB114" s="1019"/>
      <c r="AIC114" s="1019"/>
      <c r="AID114" s="1019"/>
      <c r="AIE114" s="1019"/>
      <c r="AIF114" s="1019"/>
      <c r="AIG114" s="1019"/>
      <c r="AIH114" s="1019"/>
      <c r="AII114" s="1019"/>
      <c r="AIJ114" s="1019"/>
      <c r="AIK114" s="1019"/>
      <c r="AIL114" s="1019"/>
      <c r="AIM114" s="1019"/>
      <c r="AIN114" s="1019"/>
      <c r="AIO114" s="1019"/>
      <c r="AIP114" s="1019"/>
      <c r="AIQ114" s="1019"/>
      <c r="AIR114" s="1019"/>
      <c r="AIS114" s="1019"/>
      <c r="AIT114" s="1019"/>
      <c r="AIU114" s="1019"/>
      <c r="AIV114" s="1019"/>
      <c r="AIW114" s="1019"/>
      <c r="AIX114" s="1019"/>
      <c r="AIY114" s="1019"/>
      <c r="AIZ114" s="1019"/>
      <c r="AJA114" s="1019"/>
      <c r="AJB114" s="1019"/>
      <c r="AJC114" s="1019"/>
      <c r="AJD114" s="1019"/>
      <c r="AJE114" s="1019"/>
      <c r="AJF114" s="1019"/>
      <c r="AJG114" s="1019"/>
      <c r="AJH114" s="1019"/>
      <c r="AJI114" s="1019"/>
      <c r="AJJ114" s="1019"/>
      <c r="AJK114" s="1019"/>
      <c r="AJL114" s="1019"/>
      <c r="AJM114" s="1019"/>
      <c r="AJN114" s="1019"/>
      <c r="AJO114" s="1019"/>
      <c r="AJP114" s="1019"/>
      <c r="AJQ114" s="1019"/>
      <c r="AJR114" s="1019"/>
      <c r="AJS114" s="1019"/>
      <c r="AJT114" s="1019"/>
      <c r="AJU114" s="1019"/>
      <c r="AJV114" s="1019"/>
      <c r="AJW114" s="1019"/>
      <c r="AJX114" s="1019"/>
      <c r="AJY114" s="1019"/>
      <c r="AJZ114" s="1019"/>
      <c r="AKA114" s="1019"/>
      <c r="AKB114" s="1019"/>
      <c r="AKC114" s="1019"/>
      <c r="AKD114" s="1019"/>
      <c r="AKE114" s="1019"/>
      <c r="AKF114" s="1019"/>
      <c r="AKG114" s="1019"/>
      <c r="AKH114" s="1019"/>
      <c r="AKI114" s="1019"/>
      <c r="AKJ114" s="1019"/>
      <c r="AKK114" s="1019"/>
      <c r="AKL114" s="1019"/>
      <c r="AKM114" s="1019"/>
      <c r="AKN114" s="1019"/>
      <c r="AKO114" s="1019"/>
      <c r="AKP114" s="1019"/>
      <c r="AKQ114" s="1019"/>
      <c r="AKR114" s="1019"/>
      <c r="AKS114" s="1019"/>
      <c r="AKT114" s="1019"/>
      <c r="AKU114" s="1019"/>
      <c r="AKV114" s="1019"/>
      <c r="AKW114" s="1019"/>
      <c r="AKX114" s="1019"/>
      <c r="AKY114" s="1019"/>
      <c r="AKZ114" s="1019"/>
      <c r="ALA114" s="1019"/>
      <c r="ALB114" s="1019"/>
      <c r="ALC114" s="1019"/>
      <c r="ALD114" s="1019"/>
      <c r="ALE114" s="1019"/>
      <c r="ALF114" s="1019"/>
      <c r="ALG114" s="1019"/>
      <c r="ALH114" s="1019"/>
      <c r="ALI114" s="1019"/>
      <c r="ALJ114" s="1019"/>
      <c r="ALK114" s="1019"/>
      <c r="ALL114" s="1019"/>
      <c r="ALM114" s="1019"/>
      <c r="ALN114" s="1019"/>
      <c r="ALO114" s="1019"/>
      <c r="ALP114" s="1019"/>
      <c r="ALQ114" s="1019"/>
      <c r="ALR114" s="1019"/>
      <c r="ALS114" s="1019"/>
      <c r="ALT114" s="1019"/>
      <c r="ALU114" s="1019"/>
      <c r="ALV114" s="1019"/>
      <c r="ALW114" s="1019"/>
      <c r="ALX114" s="1019"/>
      <c r="ALY114" s="1019"/>
      <c r="ALZ114" s="1019"/>
      <c r="AMA114" s="1019"/>
      <c r="AMB114" s="1019"/>
      <c r="AMC114" s="1019"/>
      <c r="AMD114" s="1019"/>
      <c r="AME114" s="1019"/>
      <c r="AMF114" s="1019"/>
      <c r="AMG114" s="1019"/>
      <c r="AMH114" s="1019"/>
      <c r="AMI114" s="1019"/>
      <c r="AMJ114" s="1019"/>
      <c r="AMK114" s="1019"/>
      <c r="AML114" s="1019"/>
      <c r="AMM114" s="1019"/>
      <c r="AMN114" s="1019"/>
      <c r="AMO114" s="1019"/>
      <c r="AMP114" s="1019"/>
      <c r="AMQ114" s="1019"/>
      <c r="AMR114" s="689"/>
    </row>
    <row r="115" spans="1:1032" s="707" customFormat="1">
      <c r="A115" s="404"/>
      <c r="B115" s="404"/>
      <c r="C115" s="711" t="s">
        <v>693</v>
      </c>
      <c r="D115" s="687">
        <v>81300</v>
      </c>
      <c r="E115" s="687">
        <v>81000</v>
      </c>
      <c r="F115" s="687">
        <v>80400</v>
      </c>
      <c r="G115" s="687">
        <v>80300</v>
      </c>
      <c r="H115" s="687">
        <v>79900</v>
      </c>
      <c r="I115" s="687">
        <v>78400</v>
      </c>
      <c r="J115" s="687">
        <v>77400</v>
      </c>
      <c r="K115" s="687">
        <v>76600</v>
      </c>
      <c r="L115" s="687">
        <v>74100</v>
      </c>
      <c r="M115" s="687">
        <v>72000</v>
      </c>
      <c r="N115" s="687">
        <v>70600</v>
      </c>
      <c r="O115" s="687">
        <f>O116-O114</f>
        <v>68800</v>
      </c>
      <c r="P115" s="687">
        <v>67300</v>
      </c>
      <c r="Q115" s="687">
        <v>66200</v>
      </c>
      <c r="R115" s="687">
        <v>65100</v>
      </c>
      <c r="S115" s="687">
        <v>63400</v>
      </c>
      <c r="T115" s="687">
        <v>61700</v>
      </c>
      <c r="U115" s="687">
        <v>59700</v>
      </c>
      <c r="V115" s="690">
        <v>58000</v>
      </c>
      <c r="W115" s="690">
        <v>56400</v>
      </c>
      <c r="X115" s="690">
        <v>54500</v>
      </c>
      <c r="Y115" s="752">
        <v>52600</v>
      </c>
      <c r="Z115" s="499">
        <v>51600</v>
      </c>
      <c r="AA115" s="499">
        <v>51900</v>
      </c>
      <c r="AB115" s="2"/>
      <c r="AC115" s="78"/>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CZ115" s="1019"/>
      <c r="DA115" s="1019"/>
      <c r="DB115" s="1019"/>
      <c r="DC115" s="1019"/>
      <c r="DD115" s="1019"/>
      <c r="DE115" s="1019"/>
      <c r="DF115" s="1019"/>
      <c r="DG115" s="1019"/>
      <c r="DH115" s="1019"/>
      <c r="DI115" s="1019"/>
      <c r="DJ115" s="1019"/>
      <c r="DK115" s="1019"/>
      <c r="DL115" s="1019"/>
      <c r="DM115" s="1019"/>
      <c r="DN115" s="1019"/>
      <c r="DO115" s="1019"/>
      <c r="DP115" s="1019"/>
      <c r="DQ115" s="1019"/>
      <c r="DR115" s="1019"/>
      <c r="DS115" s="1019"/>
      <c r="DT115" s="1019"/>
      <c r="DU115" s="1019"/>
      <c r="DV115" s="1019"/>
      <c r="DW115" s="1019"/>
      <c r="DX115" s="1019"/>
      <c r="DY115" s="1019"/>
      <c r="DZ115" s="1019"/>
      <c r="EA115" s="1019"/>
      <c r="EB115" s="1019"/>
      <c r="EC115" s="1019"/>
      <c r="ED115" s="1019"/>
      <c r="EE115" s="1019"/>
      <c r="EF115" s="1019"/>
      <c r="EG115" s="1019"/>
      <c r="EH115" s="1019"/>
      <c r="EI115" s="1019"/>
      <c r="EJ115" s="1019"/>
      <c r="EK115" s="1019"/>
      <c r="EL115" s="1019"/>
      <c r="EM115" s="1019"/>
      <c r="EN115" s="1019"/>
      <c r="EO115" s="1019"/>
      <c r="EP115" s="1019"/>
      <c r="EQ115" s="1019"/>
      <c r="ER115" s="1019"/>
      <c r="ES115" s="1019"/>
      <c r="ET115" s="1019"/>
      <c r="EU115" s="1019"/>
      <c r="EV115" s="1019"/>
      <c r="EW115" s="1019"/>
      <c r="EX115" s="1019"/>
      <c r="EY115" s="1019"/>
      <c r="EZ115" s="1019"/>
      <c r="FA115" s="1019"/>
      <c r="FB115" s="1019"/>
      <c r="FC115" s="1019"/>
      <c r="FD115" s="1019"/>
      <c r="FE115" s="1019"/>
      <c r="FF115" s="1019"/>
      <c r="FG115" s="1019"/>
      <c r="FH115" s="1019"/>
      <c r="FI115" s="1019"/>
      <c r="FJ115" s="1019"/>
      <c r="FK115" s="1019"/>
      <c r="FL115" s="1019"/>
      <c r="FM115" s="1019"/>
      <c r="FN115" s="1019"/>
      <c r="FO115" s="1019"/>
      <c r="FP115" s="1019"/>
      <c r="FQ115" s="1019"/>
      <c r="FR115" s="1019"/>
      <c r="FS115" s="1019"/>
      <c r="FT115" s="1019"/>
      <c r="FU115" s="1019"/>
      <c r="FV115" s="1019"/>
      <c r="FW115" s="1019"/>
      <c r="FX115" s="1019"/>
      <c r="FY115" s="1019"/>
      <c r="FZ115" s="1019"/>
      <c r="GA115" s="1019"/>
      <c r="GB115" s="1019"/>
      <c r="GC115" s="1019"/>
      <c r="GD115" s="1019"/>
      <c r="GE115" s="1019"/>
      <c r="GF115" s="1019"/>
      <c r="GG115" s="1019"/>
      <c r="GH115" s="1019"/>
      <c r="GI115" s="1019"/>
      <c r="GJ115" s="1019"/>
      <c r="GK115" s="1019"/>
      <c r="GL115" s="1019"/>
      <c r="GM115" s="1019"/>
      <c r="GN115" s="1019"/>
      <c r="GO115" s="1019"/>
      <c r="GP115" s="1019"/>
      <c r="GQ115" s="1019"/>
      <c r="GR115" s="1019"/>
      <c r="GS115" s="1019"/>
      <c r="GT115" s="1019"/>
      <c r="GU115" s="1019"/>
      <c r="GV115" s="1019"/>
      <c r="GW115" s="1019"/>
      <c r="GX115" s="1019"/>
      <c r="GY115" s="1019"/>
      <c r="GZ115" s="1019"/>
      <c r="HA115" s="1019"/>
      <c r="HB115" s="1019"/>
      <c r="HC115" s="1019"/>
      <c r="HD115" s="1019"/>
      <c r="HE115" s="1019"/>
      <c r="HF115" s="1019"/>
      <c r="HG115" s="1019"/>
      <c r="HH115" s="1019"/>
      <c r="HI115" s="1019"/>
      <c r="HJ115" s="1019"/>
      <c r="HK115" s="1019"/>
      <c r="HL115" s="1019"/>
      <c r="HM115" s="1019"/>
      <c r="HN115" s="1019"/>
      <c r="HO115" s="1019"/>
      <c r="HP115" s="1019"/>
      <c r="HQ115" s="1019"/>
      <c r="HR115" s="1019"/>
      <c r="HS115" s="1019"/>
      <c r="HT115" s="1019"/>
      <c r="HU115" s="1019"/>
      <c r="HV115" s="1019"/>
      <c r="HW115" s="1019"/>
      <c r="HX115" s="1019"/>
      <c r="HY115" s="1019"/>
      <c r="HZ115" s="1019"/>
      <c r="IA115" s="1019"/>
      <c r="IB115" s="1019"/>
      <c r="IC115" s="1019"/>
      <c r="ID115" s="1019"/>
      <c r="IE115" s="1019"/>
      <c r="IF115" s="1019"/>
      <c r="IG115" s="1019"/>
      <c r="IH115" s="1019"/>
      <c r="II115" s="1019"/>
      <c r="IJ115" s="1019"/>
      <c r="IK115" s="1019"/>
      <c r="IL115" s="1019"/>
      <c r="IM115" s="1019"/>
      <c r="IN115" s="1019"/>
      <c r="IO115" s="1019"/>
      <c r="IP115" s="1019"/>
      <c r="IQ115" s="1019"/>
      <c r="IR115" s="1019"/>
      <c r="IS115" s="1019"/>
      <c r="IT115" s="1019"/>
      <c r="IU115" s="1019"/>
      <c r="IV115" s="1019"/>
      <c r="IW115" s="1019"/>
      <c r="IX115" s="1019"/>
      <c r="IY115" s="1019"/>
      <c r="IZ115" s="1019"/>
      <c r="JA115" s="1019"/>
      <c r="JB115" s="1019"/>
      <c r="JC115" s="1019"/>
      <c r="JD115" s="1019"/>
      <c r="JE115" s="1019"/>
      <c r="JF115" s="1019"/>
      <c r="JG115" s="1019"/>
      <c r="JH115" s="1019"/>
      <c r="JI115" s="1019"/>
      <c r="JJ115" s="1019"/>
      <c r="JK115" s="1019"/>
      <c r="JL115" s="1019"/>
      <c r="JM115" s="1019"/>
      <c r="JN115" s="1019"/>
      <c r="JO115" s="1019"/>
      <c r="JP115" s="1019"/>
      <c r="JQ115" s="1019"/>
      <c r="JR115" s="1019"/>
      <c r="JS115" s="1019"/>
      <c r="JT115" s="1019"/>
      <c r="JU115" s="1019"/>
      <c r="JV115" s="1019"/>
      <c r="JW115" s="1019"/>
      <c r="JX115" s="1019"/>
      <c r="JY115" s="1019"/>
      <c r="JZ115" s="1019"/>
      <c r="KA115" s="1019"/>
      <c r="KB115" s="1019"/>
      <c r="KC115" s="1019"/>
      <c r="KD115" s="1019"/>
      <c r="KE115" s="1019"/>
      <c r="KF115" s="1019"/>
      <c r="KG115" s="1019"/>
      <c r="KH115" s="1019"/>
      <c r="KI115" s="1019"/>
      <c r="KJ115" s="1019"/>
      <c r="KK115" s="1019"/>
      <c r="KL115" s="1019"/>
      <c r="KM115" s="1019"/>
      <c r="KN115" s="1019"/>
      <c r="KO115" s="1019"/>
      <c r="KP115" s="1019"/>
      <c r="KQ115" s="1019"/>
      <c r="KR115" s="1019"/>
      <c r="KS115" s="1019"/>
      <c r="KT115" s="1019"/>
      <c r="KU115" s="1019"/>
      <c r="KV115" s="1019"/>
      <c r="KW115" s="1019"/>
      <c r="KX115" s="1019"/>
      <c r="KY115" s="1019"/>
      <c r="KZ115" s="1019"/>
      <c r="LA115" s="1019"/>
      <c r="LB115" s="1019"/>
      <c r="LC115" s="1019"/>
      <c r="LD115" s="1019"/>
      <c r="LE115" s="1019"/>
      <c r="LF115" s="1019"/>
      <c r="LG115" s="1019"/>
      <c r="LH115" s="1019"/>
      <c r="LI115" s="1019"/>
      <c r="LJ115" s="1019"/>
      <c r="LK115" s="1019"/>
      <c r="LL115" s="1019"/>
      <c r="LM115" s="1019"/>
      <c r="LN115" s="1019"/>
      <c r="LO115" s="1019"/>
      <c r="LP115" s="1019"/>
      <c r="LQ115" s="1019"/>
      <c r="LR115" s="1019"/>
      <c r="LS115" s="1019"/>
      <c r="LT115" s="1019"/>
      <c r="LU115" s="1019"/>
      <c r="LV115" s="1019"/>
      <c r="LW115" s="1019"/>
      <c r="LX115" s="1019"/>
      <c r="LY115" s="1019"/>
      <c r="LZ115" s="1019"/>
      <c r="MA115" s="1019"/>
      <c r="MB115" s="1019"/>
      <c r="MC115" s="1019"/>
      <c r="MD115" s="1019"/>
      <c r="ME115" s="1019"/>
      <c r="MF115" s="1019"/>
      <c r="MG115" s="1019"/>
      <c r="MH115" s="1019"/>
      <c r="MI115" s="1019"/>
      <c r="MJ115" s="1019"/>
      <c r="MK115" s="1019"/>
      <c r="ML115" s="1019"/>
      <c r="MM115" s="1019"/>
      <c r="MN115" s="1019"/>
      <c r="MO115" s="1019"/>
      <c r="MP115" s="1019"/>
      <c r="MQ115" s="1019"/>
      <c r="MR115" s="1019"/>
      <c r="MS115" s="1019"/>
      <c r="MT115" s="1019"/>
      <c r="MU115" s="1019"/>
      <c r="MV115" s="1019"/>
      <c r="MW115" s="1019"/>
      <c r="MX115" s="1019"/>
      <c r="MY115" s="1019"/>
      <c r="MZ115" s="1019"/>
      <c r="NA115" s="1019"/>
      <c r="NB115" s="1019"/>
      <c r="NC115" s="1019"/>
      <c r="ND115" s="1019"/>
      <c r="NE115" s="1019"/>
      <c r="NF115" s="1019"/>
      <c r="NG115" s="1019"/>
      <c r="NH115" s="1019"/>
      <c r="NI115" s="1019"/>
      <c r="NJ115" s="1019"/>
      <c r="NK115" s="1019"/>
      <c r="NL115" s="1019"/>
      <c r="NM115" s="1019"/>
      <c r="NN115" s="1019"/>
      <c r="NO115" s="1019"/>
      <c r="NP115" s="1019"/>
      <c r="NQ115" s="1019"/>
      <c r="NR115" s="1019"/>
      <c r="NS115" s="1019"/>
      <c r="NT115" s="1019"/>
      <c r="NU115" s="1019"/>
      <c r="NV115" s="1019"/>
      <c r="NW115" s="1019"/>
      <c r="NX115" s="1019"/>
      <c r="NY115" s="1019"/>
      <c r="NZ115" s="1019"/>
      <c r="OA115" s="1019"/>
      <c r="OB115" s="1019"/>
      <c r="OC115" s="1019"/>
      <c r="OD115" s="1019"/>
      <c r="OE115" s="1019"/>
      <c r="OF115" s="1019"/>
      <c r="OG115" s="1019"/>
      <c r="OH115" s="1019"/>
      <c r="OI115" s="1019"/>
      <c r="OJ115" s="1019"/>
      <c r="OK115" s="1019"/>
      <c r="OL115" s="1019"/>
      <c r="OM115" s="1019"/>
      <c r="ON115" s="1019"/>
      <c r="OO115" s="1019"/>
      <c r="OP115" s="1019"/>
      <c r="OQ115" s="1019"/>
      <c r="OR115" s="1019"/>
      <c r="OS115" s="1019"/>
      <c r="OT115" s="1019"/>
      <c r="OU115" s="1019"/>
      <c r="OV115" s="1019"/>
      <c r="OW115" s="1019"/>
      <c r="OX115" s="1019"/>
      <c r="OY115" s="1019"/>
      <c r="OZ115" s="1019"/>
      <c r="PA115" s="1019"/>
      <c r="PB115" s="1019"/>
      <c r="PC115" s="1019"/>
      <c r="PD115" s="1019"/>
      <c r="PE115" s="1019"/>
      <c r="PF115" s="1019"/>
      <c r="PG115" s="1019"/>
      <c r="PH115" s="1019"/>
      <c r="PI115" s="1019"/>
      <c r="PJ115" s="1019"/>
      <c r="PK115" s="1019"/>
      <c r="PL115" s="1019"/>
      <c r="PM115" s="1019"/>
      <c r="PN115" s="1019"/>
      <c r="PO115" s="1019"/>
      <c r="PP115" s="1019"/>
      <c r="PQ115" s="1019"/>
      <c r="PR115" s="1019"/>
      <c r="PS115" s="1019"/>
      <c r="PT115" s="1019"/>
      <c r="PU115" s="1019"/>
      <c r="PV115" s="1019"/>
      <c r="PW115" s="1019"/>
      <c r="PX115" s="1019"/>
      <c r="PY115" s="1019"/>
      <c r="PZ115" s="1019"/>
      <c r="QA115" s="1019"/>
      <c r="QB115" s="1019"/>
      <c r="QC115" s="1019"/>
      <c r="QD115" s="1019"/>
      <c r="QE115" s="1019"/>
      <c r="QF115" s="1019"/>
      <c r="QG115" s="1019"/>
      <c r="QH115" s="1019"/>
      <c r="QI115" s="1019"/>
      <c r="QJ115" s="1019"/>
      <c r="QK115" s="1019"/>
      <c r="QL115" s="1019"/>
      <c r="QM115" s="1019"/>
      <c r="QN115" s="1019"/>
      <c r="QO115" s="1019"/>
      <c r="QP115" s="1019"/>
      <c r="QQ115" s="1019"/>
      <c r="QR115" s="1019"/>
      <c r="QS115" s="1019"/>
      <c r="QT115" s="1019"/>
      <c r="QU115" s="1019"/>
      <c r="QV115" s="1019"/>
      <c r="QW115" s="1019"/>
      <c r="QX115" s="1019"/>
      <c r="QY115" s="1019"/>
      <c r="QZ115" s="1019"/>
      <c r="RA115" s="1019"/>
      <c r="RB115" s="1019"/>
      <c r="RC115" s="1019"/>
      <c r="RD115" s="1019"/>
      <c r="RE115" s="1019"/>
      <c r="RF115" s="1019"/>
      <c r="RG115" s="1019"/>
      <c r="RH115" s="1019"/>
      <c r="RI115" s="1019"/>
      <c r="RJ115" s="1019"/>
      <c r="RK115" s="1019"/>
      <c r="RL115" s="1019"/>
      <c r="RM115" s="1019"/>
      <c r="RN115" s="1019"/>
      <c r="RO115" s="1019"/>
      <c r="RP115" s="1019"/>
      <c r="RQ115" s="1019"/>
      <c r="RR115" s="1019"/>
      <c r="RS115" s="1019"/>
      <c r="RT115" s="1019"/>
      <c r="RU115" s="1019"/>
      <c r="RV115" s="1019"/>
      <c r="RW115" s="1019"/>
      <c r="RX115" s="1019"/>
      <c r="RY115" s="1019"/>
      <c r="RZ115" s="1019"/>
      <c r="SA115" s="1019"/>
      <c r="SB115" s="1019"/>
      <c r="SC115" s="1019"/>
      <c r="SD115" s="1019"/>
      <c r="SE115" s="1019"/>
      <c r="SF115" s="1019"/>
      <c r="SG115" s="1019"/>
      <c r="SH115" s="1019"/>
      <c r="SI115" s="1019"/>
      <c r="SJ115" s="1019"/>
      <c r="SK115" s="1019"/>
      <c r="SL115" s="1019"/>
      <c r="SM115" s="1019"/>
      <c r="SN115" s="1019"/>
      <c r="SO115" s="1019"/>
      <c r="SP115" s="1019"/>
      <c r="SQ115" s="1019"/>
      <c r="SR115" s="1019"/>
      <c r="SS115" s="1019"/>
      <c r="ST115" s="1019"/>
      <c r="SU115" s="1019"/>
      <c r="SV115" s="1019"/>
      <c r="SW115" s="1019"/>
      <c r="SX115" s="1019"/>
      <c r="SY115" s="1019"/>
      <c r="SZ115" s="1019"/>
      <c r="TA115" s="1019"/>
      <c r="TB115" s="1019"/>
      <c r="TC115" s="1019"/>
      <c r="TD115" s="1019"/>
      <c r="TE115" s="1019"/>
      <c r="TF115" s="1019"/>
      <c r="TG115" s="1019"/>
      <c r="TH115" s="1019"/>
      <c r="TI115" s="1019"/>
      <c r="TJ115" s="1019"/>
      <c r="TK115" s="1019"/>
      <c r="TL115" s="1019"/>
      <c r="TM115" s="1019"/>
      <c r="TN115" s="1019"/>
      <c r="TO115" s="1019"/>
      <c r="TP115" s="1019"/>
      <c r="TQ115" s="1019"/>
      <c r="TR115" s="1019"/>
      <c r="TS115" s="1019"/>
      <c r="TT115" s="1019"/>
      <c r="TU115" s="1019"/>
      <c r="TV115" s="1019"/>
      <c r="TW115" s="1019"/>
      <c r="TX115" s="1019"/>
      <c r="TY115" s="1019"/>
      <c r="TZ115" s="1019"/>
      <c r="UA115" s="1019"/>
      <c r="UB115" s="1019"/>
      <c r="UC115" s="1019"/>
      <c r="UD115" s="1019"/>
      <c r="UE115" s="1019"/>
      <c r="UF115" s="1019"/>
      <c r="UG115" s="1019"/>
      <c r="UH115" s="1019"/>
      <c r="UI115" s="1019"/>
      <c r="UJ115" s="1019"/>
      <c r="UK115" s="1019"/>
      <c r="UL115" s="1019"/>
      <c r="UM115" s="1019"/>
      <c r="UN115" s="1019"/>
      <c r="UO115" s="1019"/>
      <c r="UP115" s="1019"/>
      <c r="UQ115" s="1019"/>
      <c r="UR115" s="1019"/>
      <c r="US115" s="1019"/>
      <c r="UT115" s="1019"/>
      <c r="UU115" s="1019"/>
      <c r="UV115" s="1019"/>
      <c r="UW115" s="1019"/>
      <c r="UX115" s="1019"/>
      <c r="UY115" s="1019"/>
      <c r="UZ115" s="1019"/>
      <c r="VA115" s="1019"/>
      <c r="VB115" s="1019"/>
      <c r="VC115" s="1019"/>
      <c r="VD115" s="1019"/>
      <c r="VE115" s="1019"/>
      <c r="VF115" s="1019"/>
      <c r="VG115" s="1019"/>
      <c r="VH115" s="1019"/>
      <c r="VI115" s="1019"/>
      <c r="VJ115" s="1019"/>
      <c r="VK115" s="1019"/>
      <c r="VL115" s="1019"/>
      <c r="VM115" s="1019"/>
      <c r="VN115" s="1019"/>
      <c r="VO115" s="1019"/>
      <c r="VP115" s="1019"/>
      <c r="VQ115" s="1019"/>
      <c r="VR115" s="1019"/>
      <c r="VS115" s="1019"/>
      <c r="VT115" s="1019"/>
      <c r="VU115" s="1019"/>
      <c r="VV115" s="1019"/>
      <c r="VW115" s="1019"/>
      <c r="VX115" s="1019"/>
      <c r="VY115" s="1019"/>
      <c r="VZ115" s="1019"/>
      <c r="WA115" s="1019"/>
      <c r="WB115" s="1019"/>
      <c r="WC115" s="1019"/>
      <c r="WD115" s="1019"/>
      <c r="WE115" s="1019"/>
      <c r="WF115" s="1019"/>
      <c r="WG115" s="1019"/>
      <c r="WH115" s="1019"/>
      <c r="WI115" s="1019"/>
      <c r="WJ115" s="1019"/>
      <c r="WK115" s="1019"/>
      <c r="WL115" s="1019"/>
      <c r="WM115" s="1019"/>
      <c r="WN115" s="1019"/>
      <c r="WO115" s="1019"/>
      <c r="WP115" s="1019"/>
      <c r="WQ115" s="1019"/>
      <c r="WR115" s="1019"/>
      <c r="WS115" s="1019"/>
      <c r="WT115" s="1019"/>
      <c r="WU115" s="1019"/>
      <c r="WV115" s="1019"/>
      <c r="WW115" s="1019"/>
      <c r="WX115" s="1019"/>
      <c r="WY115" s="1019"/>
      <c r="WZ115" s="1019"/>
      <c r="XA115" s="1019"/>
      <c r="XB115" s="1019"/>
      <c r="XC115" s="1019"/>
      <c r="XD115" s="1019"/>
      <c r="XE115" s="1019"/>
      <c r="XF115" s="1019"/>
      <c r="XG115" s="1019"/>
      <c r="XH115" s="1019"/>
      <c r="XI115" s="1019"/>
      <c r="XJ115" s="1019"/>
      <c r="XK115" s="1019"/>
      <c r="XL115" s="1019"/>
      <c r="XM115" s="1019"/>
      <c r="XN115" s="1019"/>
      <c r="XO115" s="1019"/>
      <c r="XP115" s="1019"/>
      <c r="XQ115" s="1019"/>
      <c r="XR115" s="1019"/>
      <c r="XS115" s="1019"/>
      <c r="XT115" s="1019"/>
      <c r="XU115" s="1019"/>
      <c r="XV115" s="1019"/>
      <c r="XW115" s="1019"/>
      <c r="XX115" s="1019"/>
      <c r="XY115" s="1019"/>
      <c r="XZ115" s="1019"/>
      <c r="YA115" s="1019"/>
      <c r="YB115" s="1019"/>
      <c r="YC115" s="1019"/>
      <c r="YD115" s="1019"/>
      <c r="YE115" s="1019"/>
      <c r="YF115" s="1019"/>
      <c r="YG115" s="1019"/>
      <c r="YH115" s="1019"/>
      <c r="YI115" s="1019"/>
      <c r="YJ115" s="1019"/>
      <c r="YK115" s="1019"/>
      <c r="YL115" s="1019"/>
      <c r="YM115" s="1019"/>
      <c r="YN115" s="1019"/>
      <c r="YO115" s="1019"/>
      <c r="YP115" s="1019"/>
      <c r="YQ115" s="1019"/>
      <c r="YR115" s="1019"/>
      <c r="YS115" s="1019"/>
      <c r="YT115" s="1019"/>
      <c r="YU115" s="1019"/>
      <c r="YV115" s="1019"/>
      <c r="YW115" s="1019"/>
      <c r="YX115" s="1019"/>
      <c r="YY115" s="1019"/>
      <c r="YZ115" s="1019"/>
      <c r="ZA115" s="1019"/>
      <c r="ZB115" s="1019"/>
      <c r="ZC115" s="1019"/>
      <c r="ZD115" s="1019"/>
      <c r="ZE115" s="1019"/>
      <c r="ZF115" s="1019"/>
      <c r="ZG115" s="1019"/>
      <c r="ZH115" s="1019"/>
      <c r="ZI115" s="1019"/>
      <c r="ZJ115" s="1019"/>
      <c r="ZK115" s="1019"/>
      <c r="ZL115" s="1019"/>
      <c r="ZM115" s="1019"/>
      <c r="ZN115" s="1019"/>
      <c r="ZO115" s="1019"/>
      <c r="ZP115" s="1019"/>
      <c r="ZQ115" s="1019"/>
      <c r="ZR115" s="1019"/>
      <c r="ZS115" s="1019"/>
      <c r="ZT115" s="1019"/>
      <c r="ZU115" s="1019"/>
      <c r="ZV115" s="1019"/>
      <c r="ZW115" s="1019"/>
      <c r="ZX115" s="1019"/>
      <c r="ZY115" s="1019"/>
      <c r="ZZ115" s="1019"/>
      <c r="AAA115" s="1019"/>
      <c r="AAB115" s="1019"/>
      <c r="AAC115" s="1019"/>
      <c r="AAD115" s="1019"/>
      <c r="AAE115" s="1019"/>
      <c r="AAF115" s="1019"/>
      <c r="AAG115" s="1019"/>
      <c r="AAH115" s="1019"/>
      <c r="AAI115" s="1019"/>
      <c r="AAJ115" s="1019"/>
      <c r="AAK115" s="1019"/>
      <c r="AAL115" s="1019"/>
      <c r="AAM115" s="1019"/>
      <c r="AAN115" s="1019"/>
      <c r="AAO115" s="1019"/>
      <c r="AAP115" s="1019"/>
      <c r="AAQ115" s="1019"/>
      <c r="AAR115" s="1019"/>
      <c r="AAS115" s="1019"/>
      <c r="AAT115" s="1019"/>
      <c r="AAU115" s="1019"/>
      <c r="AAV115" s="1019"/>
      <c r="AAW115" s="1019"/>
      <c r="AAX115" s="1019"/>
      <c r="AAY115" s="1019"/>
      <c r="AAZ115" s="1019"/>
      <c r="ABA115" s="1019"/>
      <c r="ABB115" s="1019"/>
      <c r="ABC115" s="1019"/>
      <c r="ABD115" s="1019"/>
      <c r="ABE115" s="1019"/>
      <c r="ABF115" s="1019"/>
      <c r="ABG115" s="1019"/>
      <c r="ABH115" s="1019"/>
      <c r="ABI115" s="1019"/>
      <c r="ABJ115" s="1019"/>
      <c r="ABK115" s="1019"/>
      <c r="ABL115" s="1019"/>
      <c r="ABM115" s="1019"/>
      <c r="ABN115" s="1019"/>
      <c r="ABO115" s="1019"/>
      <c r="ABP115" s="1019"/>
      <c r="ABQ115" s="1019"/>
      <c r="ABR115" s="1019"/>
      <c r="ABS115" s="1019"/>
      <c r="ABT115" s="1019"/>
      <c r="ABU115" s="1019"/>
      <c r="ABV115" s="1019"/>
      <c r="ABW115" s="1019"/>
      <c r="ABX115" s="1019"/>
      <c r="ABY115" s="1019"/>
      <c r="ABZ115" s="1019"/>
      <c r="ACA115" s="1019"/>
      <c r="ACB115" s="1019"/>
      <c r="ACC115" s="1019"/>
      <c r="ACD115" s="1019"/>
      <c r="ACE115" s="1019"/>
      <c r="ACF115" s="1019"/>
      <c r="ACG115" s="1019"/>
      <c r="ACH115" s="1019"/>
      <c r="ACI115" s="1019"/>
      <c r="ACJ115" s="1019"/>
      <c r="ACK115" s="1019"/>
      <c r="ACL115" s="1019"/>
      <c r="ACM115" s="1019"/>
      <c r="ACN115" s="1019"/>
      <c r="ACO115" s="1019"/>
      <c r="ACP115" s="1019"/>
      <c r="ACQ115" s="1019"/>
      <c r="ACR115" s="1019"/>
      <c r="ACS115" s="1019"/>
      <c r="ACT115" s="1019"/>
      <c r="ACU115" s="1019"/>
      <c r="ACV115" s="1019"/>
      <c r="ACW115" s="1019"/>
      <c r="ACX115" s="1019"/>
      <c r="ACY115" s="1019"/>
      <c r="ACZ115" s="1019"/>
      <c r="ADA115" s="1019"/>
      <c r="ADB115" s="1019"/>
      <c r="ADC115" s="1019"/>
      <c r="ADD115" s="1019"/>
      <c r="ADE115" s="1019"/>
      <c r="ADF115" s="1019"/>
      <c r="ADG115" s="1019"/>
      <c r="ADH115" s="1019"/>
      <c r="ADI115" s="1019"/>
      <c r="ADJ115" s="1019"/>
      <c r="ADK115" s="1019"/>
      <c r="ADL115" s="1019"/>
      <c r="ADM115" s="1019"/>
      <c r="ADN115" s="1019"/>
      <c r="ADO115" s="1019"/>
      <c r="ADP115" s="1019"/>
      <c r="ADQ115" s="1019"/>
      <c r="ADR115" s="1019"/>
      <c r="ADS115" s="1019"/>
      <c r="ADT115" s="1019"/>
      <c r="ADU115" s="1019"/>
      <c r="ADV115" s="1019"/>
      <c r="ADW115" s="1019"/>
      <c r="ADX115" s="1019"/>
      <c r="ADY115" s="1019"/>
      <c r="ADZ115" s="1019"/>
      <c r="AEA115" s="1019"/>
      <c r="AEB115" s="1019"/>
      <c r="AEC115" s="1019"/>
      <c r="AED115" s="1019"/>
      <c r="AEE115" s="1019"/>
      <c r="AEF115" s="1019"/>
      <c r="AEG115" s="1019"/>
      <c r="AEH115" s="1019"/>
      <c r="AEI115" s="1019"/>
      <c r="AEJ115" s="1019"/>
      <c r="AEK115" s="1019"/>
      <c r="AEL115" s="1019"/>
      <c r="AEM115" s="1019"/>
      <c r="AEN115" s="1019"/>
      <c r="AEO115" s="1019"/>
      <c r="AEP115" s="1019"/>
      <c r="AEQ115" s="1019"/>
      <c r="AER115" s="1019"/>
      <c r="AES115" s="1019"/>
      <c r="AET115" s="1019"/>
      <c r="AEU115" s="1019"/>
      <c r="AEV115" s="1019"/>
      <c r="AEW115" s="1019"/>
      <c r="AEX115" s="1019"/>
      <c r="AEY115" s="1019"/>
      <c r="AEZ115" s="1019"/>
      <c r="AFA115" s="1019"/>
      <c r="AFB115" s="1019"/>
      <c r="AFC115" s="1019"/>
      <c r="AFD115" s="1019"/>
      <c r="AFE115" s="1019"/>
      <c r="AFF115" s="1019"/>
      <c r="AFG115" s="1019"/>
      <c r="AFH115" s="1019"/>
      <c r="AFI115" s="1019"/>
      <c r="AFJ115" s="1019"/>
      <c r="AFK115" s="1019"/>
      <c r="AFL115" s="1019"/>
      <c r="AFM115" s="1019"/>
      <c r="AFN115" s="1019"/>
      <c r="AFO115" s="1019"/>
      <c r="AFP115" s="1019"/>
      <c r="AFQ115" s="1019"/>
      <c r="AFR115" s="1019"/>
      <c r="AFS115" s="1019"/>
      <c r="AFT115" s="1019"/>
      <c r="AFU115" s="1019"/>
      <c r="AFV115" s="1019"/>
      <c r="AFW115" s="1019"/>
      <c r="AFX115" s="1019"/>
      <c r="AFY115" s="1019"/>
      <c r="AFZ115" s="1019"/>
      <c r="AGA115" s="1019"/>
      <c r="AGB115" s="1019"/>
      <c r="AGC115" s="1019"/>
      <c r="AGD115" s="1019"/>
      <c r="AGE115" s="1019"/>
      <c r="AGF115" s="1019"/>
      <c r="AGG115" s="1019"/>
      <c r="AGH115" s="1019"/>
      <c r="AGI115" s="1019"/>
      <c r="AGJ115" s="1019"/>
      <c r="AGK115" s="1019"/>
      <c r="AGL115" s="1019"/>
      <c r="AGM115" s="1019"/>
      <c r="AGN115" s="1019"/>
      <c r="AGO115" s="1019"/>
      <c r="AGP115" s="1019"/>
      <c r="AGQ115" s="1019"/>
      <c r="AGR115" s="1019"/>
      <c r="AGS115" s="1019"/>
      <c r="AGT115" s="1019"/>
      <c r="AGU115" s="1019"/>
      <c r="AGV115" s="1019"/>
      <c r="AGW115" s="1019"/>
      <c r="AGX115" s="1019"/>
      <c r="AGY115" s="1019"/>
      <c r="AGZ115" s="1019"/>
      <c r="AHA115" s="1019"/>
      <c r="AHB115" s="1019"/>
      <c r="AHC115" s="1019"/>
      <c r="AHD115" s="1019"/>
      <c r="AHE115" s="1019"/>
      <c r="AHF115" s="1019"/>
      <c r="AHG115" s="1019"/>
      <c r="AHH115" s="1019"/>
      <c r="AHI115" s="1019"/>
      <c r="AHJ115" s="1019"/>
      <c r="AHK115" s="1019"/>
      <c r="AHL115" s="1019"/>
      <c r="AHM115" s="1019"/>
      <c r="AHN115" s="1019"/>
      <c r="AHO115" s="1019"/>
      <c r="AHP115" s="1019"/>
      <c r="AHQ115" s="1019"/>
      <c r="AHR115" s="1019"/>
      <c r="AHS115" s="1019"/>
      <c r="AHT115" s="1019"/>
      <c r="AHU115" s="1019"/>
      <c r="AHV115" s="1019"/>
      <c r="AHW115" s="1019"/>
      <c r="AHX115" s="1019"/>
      <c r="AHY115" s="1019"/>
      <c r="AHZ115" s="1019"/>
      <c r="AIA115" s="1019"/>
      <c r="AIB115" s="1019"/>
      <c r="AIC115" s="1019"/>
      <c r="AID115" s="1019"/>
      <c r="AIE115" s="1019"/>
      <c r="AIF115" s="1019"/>
      <c r="AIG115" s="1019"/>
      <c r="AIH115" s="1019"/>
      <c r="AII115" s="1019"/>
      <c r="AIJ115" s="1019"/>
      <c r="AIK115" s="1019"/>
      <c r="AIL115" s="1019"/>
      <c r="AIM115" s="1019"/>
      <c r="AIN115" s="1019"/>
      <c r="AIO115" s="1019"/>
      <c r="AIP115" s="1019"/>
      <c r="AIQ115" s="1019"/>
      <c r="AIR115" s="1019"/>
      <c r="AIS115" s="1019"/>
      <c r="AIT115" s="1019"/>
      <c r="AIU115" s="1019"/>
      <c r="AIV115" s="1019"/>
      <c r="AIW115" s="1019"/>
      <c r="AIX115" s="1019"/>
      <c r="AIY115" s="1019"/>
      <c r="AIZ115" s="1019"/>
      <c r="AJA115" s="1019"/>
      <c r="AJB115" s="1019"/>
      <c r="AJC115" s="1019"/>
      <c r="AJD115" s="1019"/>
      <c r="AJE115" s="1019"/>
      <c r="AJF115" s="1019"/>
      <c r="AJG115" s="1019"/>
      <c r="AJH115" s="1019"/>
      <c r="AJI115" s="1019"/>
      <c r="AJJ115" s="1019"/>
      <c r="AJK115" s="1019"/>
      <c r="AJL115" s="1019"/>
      <c r="AJM115" s="1019"/>
      <c r="AJN115" s="1019"/>
      <c r="AJO115" s="1019"/>
      <c r="AJP115" s="1019"/>
      <c r="AJQ115" s="1019"/>
      <c r="AJR115" s="1019"/>
      <c r="AJS115" s="1019"/>
      <c r="AJT115" s="1019"/>
      <c r="AJU115" s="1019"/>
      <c r="AJV115" s="1019"/>
      <c r="AJW115" s="1019"/>
      <c r="AJX115" s="1019"/>
      <c r="AJY115" s="1019"/>
      <c r="AJZ115" s="1019"/>
      <c r="AKA115" s="1019"/>
      <c r="AKB115" s="1019"/>
      <c r="AKC115" s="1019"/>
      <c r="AKD115" s="1019"/>
      <c r="AKE115" s="1019"/>
      <c r="AKF115" s="1019"/>
      <c r="AKG115" s="1019"/>
      <c r="AKH115" s="1019"/>
      <c r="AKI115" s="1019"/>
      <c r="AKJ115" s="1019"/>
      <c r="AKK115" s="1019"/>
      <c r="AKL115" s="1019"/>
      <c r="AKM115" s="1019"/>
      <c r="AKN115" s="1019"/>
      <c r="AKO115" s="1019"/>
      <c r="AKP115" s="1019"/>
      <c r="AKQ115" s="1019"/>
      <c r="AKR115" s="1019"/>
      <c r="AKS115" s="1019"/>
      <c r="AKT115" s="1019"/>
      <c r="AKU115" s="1019"/>
      <c r="AKV115" s="1019"/>
      <c r="AKW115" s="1019"/>
      <c r="AKX115" s="1019"/>
      <c r="AKY115" s="1019"/>
      <c r="AKZ115" s="1019"/>
      <c r="ALA115" s="1019"/>
      <c r="ALB115" s="1019"/>
      <c r="ALC115" s="1019"/>
      <c r="ALD115" s="1019"/>
      <c r="ALE115" s="1019"/>
      <c r="ALF115" s="1019"/>
      <c r="ALG115" s="1019"/>
      <c r="ALH115" s="1019"/>
      <c r="ALI115" s="1019"/>
      <c r="ALJ115" s="1019"/>
      <c r="ALK115" s="1019"/>
      <c r="ALL115" s="1019"/>
      <c r="ALM115" s="1019"/>
      <c r="ALN115" s="1019"/>
      <c r="ALO115" s="1019"/>
      <c r="ALP115" s="1019"/>
      <c r="ALQ115" s="1019"/>
      <c r="ALR115" s="1019"/>
      <c r="ALS115" s="1019"/>
      <c r="ALT115" s="1019"/>
      <c r="ALU115" s="1019"/>
      <c r="ALV115" s="1019"/>
      <c r="ALW115" s="1019"/>
      <c r="ALX115" s="1019"/>
      <c r="ALY115" s="1019"/>
      <c r="ALZ115" s="1019"/>
      <c r="AMA115" s="1019"/>
      <c r="AMB115" s="1019"/>
      <c r="AMC115" s="1019"/>
      <c r="AMD115" s="1019"/>
      <c r="AME115" s="1019"/>
      <c r="AMF115" s="1019"/>
      <c r="AMG115" s="1019"/>
      <c r="AMH115" s="1019"/>
      <c r="AMI115" s="1019"/>
      <c r="AMJ115" s="1019"/>
      <c r="AMK115" s="1019"/>
      <c r="AML115" s="1019"/>
      <c r="AMM115" s="1019"/>
      <c r="AMN115" s="1019"/>
      <c r="AMO115" s="1019"/>
      <c r="AMP115" s="1019"/>
      <c r="AMQ115" s="1019"/>
    </row>
    <row r="116" spans="1:1032" s="78" customFormat="1">
      <c r="B116" s="716"/>
      <c r="C116" s="711" t="s">
        <v>694</v>
      </c>
      <c r="D116" s="687">
        <v>942600</v>
      </c>
      <c r="E116" s="687">
        <v>886100</v>
      </c>
      <c r="F116" s="687">
        <v>840700</v>
      </c>
      <c r="G116" s="714">
        <v>807800</v>
      </c>
      <c r="H116" s="714">
        <v>765900</v>
      </c>
      <c r="I116" s="714">
        <v>723100</v>
      </c>
      <c r="J116" s="714">
        <v>668000</v>
      </c>
      <c r="K116" s="714">
        <v>634200</v>
      </c>
      <c r="L116" s="714">
        <v>621600</v>
      </c>
      <c r="M116" s="714">
        <v>609400</v>
      </c>
      <c r="N116" s="717">
        <v>598500</v>
      </c>
      <c r="O116" s="718">
        <v>586700</v>
      </c>
      <c r="P116" s="719">
        <v>575200</v>
      </c>
      <c r="Q116" s="719">
        <v>583200</v>
      </c>
      <c r="R116" s="719">
        <v>576300</v>
      </c>
      <c r="S116" s="719">
        <v>572600</v>
      </c>
      <c r="T116" s="687">
        <v>564400</v>
      </c>
      <c r="U116" s="687">
        <v>557800</v>
      </c>
      <c r="V116" s="690">
        <v>554200</v>
      </c>
      <c r="W116" s="690">
        <v>554400</v>
      </c>
      <c r="X116" s="690">
        <v>552600</v>
      </c>
      <c r="Y116" s="752">
        <v>550300</v>
      </c>
      <c r="Z116" s="499">
        <v>568100</v>
      </c>
      <c r="AA116" s="499">
        <v>601600</v>
      </c>
    </row>
    <row r="117" spans="1:1032" s="78" customFormat="1">
      <c r="B117" s="716"/>
      <c r="C117" s="705"/>
      <c r="D117" s="707"/>
      <c r="E117" s="707"/>
      <c r="F117" s="707"/>
      <c r="G117" s="720"/>
      <c r="H117" s="720"/>
      <c r="I117" s="720"/>
      <c r="J117" s="720"/>
      <c r="K117" s="720"/>
      <c r="L117" s="720"/>
      <c r="M117" s="2"/>
      <c r="N117" s="2"/>
      <c r="O117" s="2"/>
      <c r="P117" s="2"/>
      <c r="Q117" s="2"/>
      <c r="R117" s="2"/>
      <c r="S117" s="2"/>
      <c r="T117" s="2"/>
      <c r="U117" s="691"/>
      <c r="V117" s="708"/>
      <c r="W117" s="708"/>
      <c r="X117" s="708"/>
      <c r="AC117" s="2"/>
    </row>
    <row r="118" spans="1:1032">
      <c r="B118" s="78" t="s">
        <v>695</v>
      </c>
      <c r="C118" s="78"/>
      <c r="D118" s="402"/>
      <c r="E118" s="402"/>
      <c r="F118" s="402"/>
      <c r="G118" s="404"/>
      <c r="H118" s="404"/>
      <c r="I118" s="404"/>
      <c r="J118" s="404"/>
      <c r="K118" s="404"/>
      <c r="L118" s="735"/>
      <c r="M118" s="735"/>
      <c r="N118" s="735"/>
      <c r="O118" s="735"/>
      <c r="P118" s="735"/>
      <c r="Q118" s="721"/>
      <c r="R118" s="721"/>
      <c r="S118" s="721"/>
    </row>
    <row r="119" spans="1:1032">
      <c r="B119" s="78"/>
      <c r="D119" s="402"/>
      <c r="E119" s="402"/>
      <c r="F119" s="402"/>
      <c r="G119" s="404"/>
      <c r="H119" s="404"/>
      <c r="I119" s="404"/>
      <c r="J119" s="404"/>
      <c r="K119" s="404"/>
      <c r="L119" s="735"/>
      <c r="M119" s="735"/>
      <c r="Q119" s="721"/>
    </row>
    <row r="120" spans="1:1032">
      <c r="B120" s="78" t="s">
        <v>696</v>
      </c>
      <c r="Q120" s="721"/>
    </row>
    <row r="121" spans="1:1032">
      <c r="B121" s="2" t="s">
        <v>697</v>
      </c>
      <c r="Q121" s="721"/>
    </row>
    <row r="122" spans="1:1032">
      <c r="B122" s="2" t="s">
        <v>698</v>
      </c>
    </row>
    <row r="123" spans="1:1032">
      <c r="B123" s="2" t="s">
        <v>699</v>
      </c>
    </row>
    <row r="124" spans="1:1032">
      <c r="B124" s="2" t="s">
        <v>700</v>
      </c>
    </row>
    <row r="125" spans="1:1032">
      <c r="B125" s="2" t="s">
        <v>701</v>
      </c>
    </row>
    <row r="126" spans="1:1032">
      <c r="B126" s="2" t="s">
        <v>702</v>
      </c>
    </row>
    <row r="127" spans="1:1032">
      <c r="B127" s="2" t="s">
        <v>703</v>
      </c>
    </row>
    <row r="128" spans="1:1032">
      <c r="B128" s="2" t="s">
        <v>704</v>
      </c>
    </row>
    <row r="129" spans="2:29">
      <c r="B129" s="2" t="s">
        <v>800</v>
      </c>
      <c r="V129" s="2"/>
      <c r="W129" s="2"/>
      <c r="X129" s="2"/>
      <c r="AC129" s="669"/>
    </row>
    <row r="130" spans="2:29" s="669" customFormat="1">
      <c r="B130" s="669" t="s">
        <v>801</v>
      </c>
      <c r="N130" s="874"/>
      <c r="P130" s="874"/>
    </row>
    <row r="131" spans="2:29" s="864" customFormat="1">
      <c r="N131" s="865"/>
      <c r="P131" s="865"/>
    </row>
    <row r="133" spans="2:29">
      <c r="B133" s="78"/>
      <c r="V133" s="2"/>
      <c r="W133" s="2"/>
      <c r="X133" s="2"/>
    </row>
    <row r="135" spans="2:29">
      <c r="N135" s="2"/>
      <c r="P135" s="2"/>
      <c r="V135" s="2"/>
      <c r="W135" s="2"/>
      <c r="X135" s="2"/>
    </row>
    <row r="136" spans="2:29">
      <c r="N136" s="2"/>
      <c r="P136" s="2"/>
      <c r="V136" s="2"/>
      <c r="W136" s="2"/>
      <c r="X136" s="2"/>
    </row>
    <row r="137" spans="2:29">
      <c r="N137" s="2"/>
      <c r="P137" s="2"/>
      <c r="V137" s="2"/>
      <c r="W137" s="2"/>
      <c r="X137" s="2"/>
    </row>
    <row r="138" spans="2:29">
      <c r="N138" s="2"/>
      <c r="P138" s="2"/>
      <c r="V138" s="2"/>
      <c r="W138" s="2"/>
      <c r="X138" s="2"/>
    </row>
    <row r="139" spans="2:29">
      <c r="N139" s="2"/>
      <c r="P139" s="2"/>
      <c r="V139" s="2"/>
      <c r="W139" s="2"/>
      <c r="X139" s="2"/>
    </row>
    <row r="140" spans="2:29">
      <c r="N140" s="2"/>
      <c r="P140" s="2"/>
      <c r="V140" s="2"/>
      <c r="W140" s="2"/>
      <c r="X140" s="2"/>
    </row>
    <row r="142" spans="2:29">
      <c r="D142" s="693"/>
      <c r="E142" s="693"/>
      <c r="F142" s="693"/>
      <c r="G142" s="693"/>
      <c r="H142" s="693"/>
      <c r="I142" s="693"/>
      <c r="J142" s="693"/>
      <c r="K142" s="693"/>
      <c r="L142" s="693"/>
      <c r="M142" s="693"/>
      <c r="N142" s="693"/>
      <c r="O142" s="693"/>
      <c r="P142" s="693"/>
      <c r="Q142" s="693"/>
      <c r="R142" s="693"/>
      <c r="S142" s="693"/>
      <c r="V142" s="2"/>
      <c r="W142" s="2"/>
      <c r="X142" s="2"/>
    </row>
    <row r="143" spans="2:29">
      <c r="D143" s="693"/>
      <c r="E143" s="693"/>
      <c r="F143" s="693"/>
      <c r="G143" s="693"/>
      <c r="H143" s="693"/>
      <c r="I143" s="693"/>
      <c r="J143" s="693"/>
      <c r="K143" s="693"/>
      <c r="L143" s="693"/>
      <c r="M143" s="693"/>
      <c r="N143" s="693"/>
      <c r="O143" s="693"/>
      <c r="P143" s="693"/>
      <c r="Q143" s="693"/>
      <c r="R143" s="693"/>
      <c r="S143" s="693"/>
      <c r="V143" s="2"/>
      <c r="W143" s="2"/>
      <c r="X143" s="2"/>
    </row>
    <row r="144" spans="2:29">
      <c r="D144" s="693"/>
      <c r="E144" s="693"/>
      <c r="F144" s="693"/>
      <c r="G144" s="693"/>
      <c r="H144" s="693"/>
      <c r="I144" s="693"/>
      <c r="J144" s="693"/>
      <c r="K144" s="693"/>
      <c r="L144" s="693"/>
      <c r="M144" s="693"/>
      <c r="N144" s="693"/>
      <c r="O144" s="693"/>
      <c r="P144" s="693"/>
      <c r="Q144" s="693"/>
      <c r="R144" s="693"/>
      <c r="S144" s="693"/>
      <c r="V144" s="2"/>
      <c r="W144" s="2"/>
      <c r="X144" s="2"/>
    </row>
    <row r="145" spans="4:24">
      <c r="D145" s="693"/>
      <c r="E145" s="693"/>
      <c r="F145" s="693"/>
      <c r="G145" s="693"/>
      <c r="H145" s="693"/>
      <c r="I145" s="693"/>
      <c r="J145" s="693"/>
      <c r="K145" s="693"/>
      <c r="L145" s="693"/>
      <c r="M145" s="693"/>
      <c r="N145" s="693"/>
      <c r="O145" s="693"/>
      <c r="P145" s="693"/>
      <c r="Q145" s="693"/>
      <c r="R145" s="693"/>
      <c r="S145" s="693"/>
      <c r="V145" s="2"/>
      <c r="W145" s="2"/>
      <c r="X145" s="2"/>
    </row>
    <row r="146" spans="4:24">
      <c r="D146" s="693"/>
      <c r="E146" s="693"/>
      <c r="F146" s="693"/>
      <c r="G146" s="693"/>
      <c r="H146" s="693"/>
      <c r="I146" s="693"/>
      <c r="J146" s="693"/>
      <c r="K146" s="693"/>
      <c r="L146" s="693"/>
      <c r="M146" s="693"/>
      <c r="N146" s="693"/>
      <c r="O146" s="693"/>
      <c r="P146" s="693"/>
      <c r="Q146" s="693"/>
      <c r="R146" s="693"/>
      <c r="S146" s="693"/>
      <c r="V146" s="2"/>
      <c r="W146" s="2"/>
      <c r="X146" s="2"/>
    </row>
    <row r="148" spans="4:24">
      <c r="D148" s="693"/>
      <c r="E148" s="693"/>
      <c r="F148" s="693"/>
      <c r="G148" s="693"/>
      <c r="H148" s="693"/>
      <c r="I148" s="693"/>
      <c r="J148" s="693"/>
      <c r="K148" s="693"/>
      <c r="L148" s="693"/>
      <c r="M148" s="693"/>
      <c r="N148" s="693"/>
      <c r="O148" s="693"/>
      <c r="P148" s="693"/>
      <c r="Q148" s="693"/>
      <c r="R148" s="693"/>
      <c r="S148" s="693"/>
      <c r="V148" s="2"/>
      <c r="W148" s="2"/>
      <c r="X148" s="2"/>
    </row>
    <row r="149" spans="4:24">
      <c r="D149" s="693"/>
      <c r="E149" s="693"/>
      <c r="F149" s="693"/>
      <c r="G149" s="693"/>
      <c r="H149" s="693"/>
      <c r="I149" s="693"/>
      <c r="J149" s="693"/>
      <c r="K149" s="693"/>
      <c r="L149" s="693"/>
      <c r="M149" s="693"/>
      <c r="N149" s="693"/>
      <c r="O149" s="693"/>
      <c r="P149" s="693"/>
      <c r="Q149" s="693"/>
      <c r="R149" s="693"/>
      <c r="S149" s="693"/>
      <c r="V149" s="2"/>
      <c r="W149" s="2"/>
      <c r="X149" s="2"/>
    </row>
    <row r="150" spans="4:24">
      <c r="D150" s="693"/>
      <c r="E150" s="693"/>
      <c r="F150" s="693"/>
      <c r="G150" s="693"/>
      <c r="H150" s="693"/>
      <c r="I150" s="693"/>
      <c r="J150" s="693"/>
      <c r="K150" s="693"/>
      <c r="L150" s="693"/>
      <c r="M150" s="693"/>
      <c r="N150" s="693"/>
      <c r="O150" s="693"/>
      <c r="P150" s="693"/>
      <c r="Q150" s="693"/>
      <c r="R150" s="693"/>
      <c r="S150" s="693"/>
      <c r="V150" s="2"/>
      <c r="W150" s="2"/>
      <c r="X150" s="2"/>
    </row>
    <row r="151" spans="4:24">
      <c r="D151" s="693"/>
      <c r="E151" s="693"/>
      <c r="F151" s="693"/>
      <c r="G151" s="693"/>
      <c r="H151" s="693"/>
      <c r="I151" s="693"/>
      <c r="J151" s="693"/>
      <c r="K151" s="693"/>
      <c r="L151" s="693"/>
      <c r="M151" s="693"/>
      <c r="N151" s="693"/>
      <c r="O151" s="693"/>
      <c r="P151" s="693"/>
      <c r="Q151" s="693"/>
      <c r="R151" s="693"/>
      <c r="S151" s="693"/>
      <c r="V151" s="2"/>
      <c r="W151" s="2"/>
      <c r="X151" s="2"/>
    </row>
    <row r="152" spans="4:24">
      <c r="D152" s="693"/>
      <c r="E152" s="693"/>
      <c r="F152" s="693"/>
      <c r="G152" s="693"/>
      <c r="H152" s="693"/>
      <c r="I152" s="693"/>
      <c r="J152" s="693"/>
      <c r="K152" s="693"/>
      <c r="L152" s="693"/>
      <c r="M152" s="693"/>
      <c r="N152" s="693"/>
      <c r="O152" s="693"/>
      <c r="P152" s="693"/>
      <c r="Q152" s="693"/>
      <c r="R152" s="693"/>
      <c r="S152" s="693"/>
      <c r="V152" s="2"/>
      <c r="W152" s="2"/>
      <c r="X152" s="2"/>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baseColWidth="10" defaultRowHeight="15"/>
  <cols>
    <col min="1" max="1" width="37.140625" style="550" customWidth="1"/>
    <col min="2" max="10" width="7.85546875" style="550" bestFit="1" customWidth="1"/>
    <col min="11" max="11" width="9" style="550" customWidth="1"/>
    <col min="12" max="16384" width="11.42578125" style="550"/>
  </cols>
  <sheetData>
    <row r="1" spans="1:14">
      <c r="A1" s="722" t="s">
        <v>779</v>
      </c>
    </row>
    <row r="2" spans="1:14">
      <c r="H2" s="723"/>
    </row>
    <row r="3" spans="1:14">
      <c r="A3" s="729"/>
      <c r="B3" s="729"/>
      <c r="C3" s="729"/>
      <c r="J3" s="730"/>
    </row>
    <row r="4" spans="1:14">
      <c r="A4" s="724" t="s">
        <v>706</v>
      </c>
      <c r="B4" s="675">
        <v>2007</v>
      </c>
      <c r="C4" s="675">
        <v>2008</v>
      </c>
      <c r="D4" s="676">
        <v>2009</v>
      </c>
      <c r="E4" s="676">
        <v>2010</v>
      </c>
      <c r="F4" s="676">
        <v>2011</v>
      </c>
      <c r="G4" s="676">
        <v>2012</v>
      </c>
      <c r="H4" s="676">
        <v>2013</v>
      </c>
      <c r="I4" s="676">
        <v>2014</v>
      </c>
      <c r="J4" s="676">
        <v>2015</v>
      </c>
      <c r="K4" s="676">
        <v>2016</v>
      </c>
      <c r="L4" s="676">
        <v>2017</v>
      </c>
      <c r="M4" s="676">
        <v>2018</v>
      </c>
      <c r="N4" s="676">
        <v>2019</v>
      </c>
    </row>
    <row r="5" spans="1:14">
      <c r="A5" s="426" t="s">
        <v>4</v>
      </c>
      <c r="B5" s="725">
        <v>42</v>
      </c>
      <c r="C5" s="726">
        <v>43</v>
      </c>
      <c r="D5" s="726">
        <v>43</v>
      </c>
      <c r="E5" s="726">
        <v>43</v>
      </c>
      <c r="F5" s="727">
        <v>44</v>
      </c>
      <c r="G5" s="727">
        <v>44</v>
      </c>
      <c r="H5" s="727">
        <v>44</v>
      </c>
      <c r="I5" s="727">
        <v>44</v>
      </c>
      <c r="J5" s="727">
        <v>44</v>
      </c>
      <c r="K5" s="727">
        <v>44</v>
      </c>
      <c r="L5" s="727">
        <v>44</v>
      </c>
      <c r="M5" s="727">
        <v>44</v>
      </c>
      <c r="N5" s="727">
        <v>44</v>
      </c>
    </row>
    <row r="6" spans="1:14">
      <c r="A6" s="426" t="s">
        <v>5</v>
      </c>
      <c r="B6" s="725">
        <v>58</v>
      </c>
      <c r="C6" s="726">
        <v>57</v>
      </c>
      <c r="D6" s="726">
        <v>57</v>
      </c>
      <c r="E6" s="726">
        <v>57</v>
      </c>
      <c r="F6" s="727">
        <v>56</v>
      </c>
      <c r="G6" s="727">
        <v>56</v>
      </c>
      <c r="H6" s="727">
        <v>56</v>
      </c>
      <c r="I6" s="727">
        <v>56</v>
      </c>
      <c r="J6" s="727">
        <v>56</v>
      </c>
      <c r="K6" s="727">
        <v>56</v>
      </c>
      <c r="L6" s="727">
        <v>56</v>
      </c>
      <c r="M6" s="727">
        <v>56</v>
      </c>
      <c r="N6" s="727">
        <v>56</v>
      </c>
    </row>
    <row r="7" spans="1:14">
      <c r="A7" s="426" t="s">
        <v>705</v>
      </c>
      <c r="B7" s="728">
        <v>586700</v>
      </c>
      <c r="C7" s="728">
        <v>575200</v>
      </c>
      <c r="D7" s="728">
        <v>583200</v>
      </c>
      <c r="E7" s="728">
        <v>576300</v>
      </c>
      <c r="F7" s="728">
        <v>572600</v>
      </c>
      <c r="G7" s="728">
        <v>564400</v>
      </c>
      <c r="H7" s="728">
        <v>557800</v>
      </c>
      <c r="I7" s="728">
        <v>554200</v>
      </c>
      <c r="J7" s="731">
        <v>554400</v>
      </c>
      <c r="K7" s="728">
        <v>552600</v>
      </c>
      <c r="L7" s="728">
        <v>549750</v>
      </c>
      <c r="M7" s="728">
        <v>567570</v>
      </c>
      <c r="N7" s="728">
        <v>601100</v>
      </c>
    </row>
    <row r="8" spans="1:14">
      <c r="A8" s="200" t="s">
        <v>734</v>
      </c>
      <c r="B8" s="729"/>
      <c r="C8" s="729"/>
      <c r="J8" s="730"/>
    </row>
    <row r="9" spans="1:14">
      <c r="A9" s="200" t="s">
        <v>707</v>
      </c>
      <c r="B9" s="729"/>
      <c r="C9" s="729"/>
    </row>
    <row r="10" spans="1:14">
      <c r="A10" s="729"/>
      <c r="B10" s="729"/>
      <c r="C10" s="729"/>
    </row>
  </sheetData>
  <pageMargins left="0.7" right="0.7" top="0.75" bottom="0.75" header="0.3" footer="0.3"/>
  <pageSetup paperSize="9"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7"/>
  <sheetViews>
    <sheetView workbookViewId="0">
      <selection activeCell="K14" sqref="K14"/>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1159"/>
      <c r="C1" s="1160"/>
      <c r="D1" s="1160"/>
      <c r="E1" s="1160"/>
      <c r="F1" s="1160"/>
      <c r="G1" s="1160"/>
      <c r="H1" s="1160"/>
    </row>
    <row r="2" spans="1:21" s="3" customFormat="1" ht="33.75" customHeight="1">
      <c r="B2" s="4" t="s">
        <v>882</v>
      </c>
      <c r="C2" s="1008"/>
      <c r="D2" s="1008"/>
      <c r="E2" s="1008"/>
      <c r="F2" s="1008"/>
      <c r="G2" s="1008"/>
      <c r="H2" s="1008"/>
      <c r="I2" s="1008"/>
      <c r="J2" s="1007"/>
      <c r="K2" s="1007"/>
      <c r="L2" s="1007"/>
      <c r="M2" s="1007"/>
      <c r="N2" s="1007"/>
      <c r="O2" s="1007"/>
      <c r="P2" s="1007"/>
      <c r="Q2" s="1007"/>
      <c r="R2" s="1007"/>
      <c r="S2" s="1007"/>
      <c r="T2" s="1007"/>
      <c r="U2" s="1007"/>
    </row>
    <row r="3" spans="1:21" s="47" customFormat="1" ht="15.75" customHeight="1">
      <c r="A3" s="2"/>
      <c r="B3" s="1171"/>
      <c r="C3" s="1172"/>
      <c r="D3" s="1172"/>
      <c r="E3" s="1172"/>
      <c r="F3" s="1172"/>
      <c r="G3" s="1172"/>
      <c r="H3" s="1172"/>
      <c r="I3" s="1172"/>
      <c r="J3" s="1172"/>
      <c r="K3" s="1172"/>
      <c r="L3" s="1172"/>
      <c r="M3" s="1172"/>
      <c r="N3" s="1172"/>
      <c r="O3" s="1172"/>
      <c r="P3" s="1172"/>
      <c r="Q3" s="1172"/>
      <c r="R3" s="1172"/>
      <c r="S3" s="1172"/>
      <c r="T3" s="1172"/>
      <c r="U3" s="1172"/>
    </row>
    <row r="4" spans="1:21" s="14" customFormat="1">
      <c r="A4" s="2"/>
      <c r="B4" s="2"/>
      <c r="C4" s="2"/>
      <c r="D4" s="2"/>
      <c r="E4" s="2"/>
      <c r="F4" s="2"/>
      <c r="G4" s="2"/>
      <c r="H4" s="6" t="s">
        <v>803</v>
      </c>
      <c r="I4" s="2"/>
      <c r="J4" s="2"/>
      <c r="K4" s="2"/>
      <c r="M4" s="2"/>
      <c r="N4" s="2"/>
      <c r="O4" s="2"/>
      <c r="P4" s="3"/>
      <c r="Q4" s="3"/>
      <c r="R4" s="3"/>
      <c r="S4" s="3"/>
      <c r="T4" s="3"/>
      <c r="U4" s="6"/>
    </row>
    <row r="5" spans="1:21" ht="41.45" customHeight="1">
      <c r="B5" s="1020"/>
      <c r="C5" s="1165" t="s">
        <v>4</v>
      </c>
      <c r="D5" s="1165"/>
      <c r="E5" s="1163" t="s">
        <v>5</v>
      </c>
      <c r="F5" s="1163"/>
      <c r="G5" s="1165" t="s">
        <v>28</v>
      </c>
      <c r="H5" s="1165"/>
    </row>
    <row r="6" spans="1:21" s="3" customFormat="1" ht="18.600000000000001" customHeight="1">
      <c r="B6" s="13" t="s">
        <v>7</v>
      </c>
      <c r="C6" s="1073">
        <v>0</v>
      </c>
      <c r="D6" s="1074"/>
      <c r="E6" s="1075">
        <v>0</v>
      </c>
      <c r="F6" s="168"/>
      <c r="G6" s="1076">
        <v>0</v>
      </c>
      <c r="H6" s="57"/>
      <c r="I6" s="79"/>
      <c r="P6" s="79"/>
      <c r="Q6" s="79"/>
    </row>
    <row r="7" spans="1:21" s="3" customFormat="1" ht="16.350000000000001" customHeight="1">
      <c r="B7" s="18" t="s">
        <v>8</v>
      </c>
      <c r="C7" s="1073">
        <v>3</v>
      </c>
      <c r="D7" s="1074"/>
      <c r="E7" s="1073">
        <v>0</v>
      </c>
      <c r="F7" s="169"/>
      <c r="G7" s="1076">
        <v>3</v>
      </c>
      <c r="H7" s="57"/>
      <c r="I7" s="79"/>
      <c r="P7" s="79"/>
      <c r="Q7" s="79"/>
    </row>
    <row r="8" spans="1:21" s="3" customFormat="1" ht="16.149999999999999" customHeight="1">
      <c r="B8" s="18" t="s">
        <v>9</v>
      </c>
      <c r="C8" s="1073">
        <v>1</v>
      </c>
      <c r="D8" s="1074"/>
      <c r="E8" s="1073">
        <v>0</v>
      </c>
      <c r="F8" s="169"/>
      <c r="G8" s="1076">
        <v>1</v>
      </c>
      <c r="H8" s="57"/>
      <c r="I8" s="79"/>
      <c r="P8" s="79"/>
      <c r="Q8" s="79"/>
    </row>
    <row r="9" spans="1:21" s="3" customFormat="1" ht="16.149999999999999" customHeight="1">
      <c r="B9" s="18" t="s">
        <v>10</v>
      </c>
      <c r="C9" s="1073">
        <v>5</v>
      </c>
      <c r="D9" s="1074"/>
      <c r="E9" s="1073">
        <v>0</v>
      </c>
      <c r="F9" s="169"/>
      <c r="G9" s="1076">
        <v>5</v>
      </c>
      <c r="H9" s="57"/>
      <c r="I9" s="79"/>
      <c r="P9" s="79"/>
      <c r="Q9" s="79"/>
    </row>
    <row r="10" spans="1:21" s="3" customFormat="1" ht="16.149999999999999" customHeight="1">
      <c r="B10" s="18" t="s">
        <v>11</v>
      </c>
      <c r="C10" s="1073">
        <v>13</v>
      </c>
      <c r="D10" s="1074"/>
      <c r="E10" s="1073">
        <v>0</v>
      </c>
      <c r="F10" s="169"/>
      <c r="G10" s="1076">
        <v>13</v>
      </c>
      <c r="H10" s="57"/>
      <c r="I10" s="79"/>
      <c r="P10" s="79"/>
      <c r="Q10" s="79"/>
    </row>
    <row r="11" spans="1:21" s="3" customFormat="1" ht="16.149999999999999" customHeight="1">
      <c r="B11" s="18" t="s">
        <v>12</v>
      </c>
      <c r="C11" s="1073">
        <v>15</v>
      </c>
      <c r="D11" s="1074"/>
      <c r="E11" s="1073">
        <v>0</v>
      </c>
      <c r="F11" s="169"/>
      <c r="G11" s="1076">
        <v>15</v>
      </c>
      <c r="H11" s="57"/>
      <c r="I11" s="79"/>
      <c r="P11" s="79"/>
      <c r="Q11" s="79"/>
    </row>
    <row r="12" spans="1:21" s="3" customFormat="1" ht="16.149999999999999" customHeight="1">
      <c r="B12" s="18" t="s">
        <v>728</v>
      </c>
      <c r="C12" s="1073">
        <v>9</v>
      </c>
      <c r="D12" s="1074"/>
      <c r="E12" s="1073">
        <v>0</v>
      </c>
      <c r="F12" s="169"/>
      <c r="G12" s="1076">
        <v>9</v>
      </c>
      <c r="H12" s="57"/>
      <c r="I12" s="79"/>
      <c r="P12" s="79"/>
      <c r="Q12" s="79"/>
    </row>
    <row r="13" spans="1:21" s="3" customFormat="1" ht="26.25" customHeight="1">
      <c r="B13" s="83" t="s">
        <v>750</v>
      </c>
      <c r="C13" s="1077">
        <v>46</v>
      </c>
      <c r="D13" s="1078"/>
      <c r="E13" s="1077">
        <v>0</v>
      </c>
      <c r="F13" s="1079"/>
      <c r="G13" s="1078">
        <v>46</v>
      </c>
      <c r="H13" s="1079"/>
      <c r="I13" s="79"/>
      <c r="P13" s="79"/>
      <c r="Q13" s="79"/>
    </row>
    <row r="14" spans="1:21" s="3" customFormat="1" ht="16.350000000000001" customHeight="1">
      <c r="B14" s="2" t="s">
        <v>734</v>
      </c>
      <c r="C14" s="2"/>
      <c r="D14" s="2"/>
      <c r="E14" s="2"/>
      <c r="F14" s="2"/>
      <c r="G14" s="2"/>
      <c r="H14" s="78"/>
      <c r="I14" s="79"/>
      <c r="P14" s="79"/>
      <c r="Q14" s="79"/>
    </row>
    <row r="15" spans="1:21" s="14" customFormat="1">
      <c r="A15" s="2"/>
      <c r="B15" s="92" t="s">
        <v>869</v>
      </c>
      <c r="C15" s="93"/>
      <c r="D15" s="93"/>
      <c r="E15" s="93"/>
      <c r="F15" s="93"/>
      <c r="G15" s="93"/>
      <c r="H15" s="93"/>
      <c r="I15" s="78"/>
      <c r="J15" s="2"/>
      <c r="K15" s="2"/>
      <c r="L15" s="2"/>
      <c r="M15" s="2"/>
      <c r="N15" s="2"/>
      <c r="O15" s="2"/>
      <c r="P15" s="79"/>
      <c r="Q15" s="79"/>
      <c r="R15" s="3"/>
      <c r="S15" s="3"/>
      <c r="T15" s="3"/>
      <c r="U15" s="6"/>
    </row>
    <row r="16" spans="1:21" s="14" customFormat="1">
      <c r="A16" s="2"/>
      <c r="B16" s="92"/>
      <c r="C16" s="93"/>
      <c r="D16" s="93"/>
      <c r="E16" s="93"/>
      <c r="F16" s="93"/>
      <c r="G16" s="93"/>
      <c r="H16" s="93"/>
      <c r="I16" s="78"/>
      <c r="J16" s="2"/>
      <c r="K16" s="2"/>
      <c r="L16" s="2"/>
      <c r="M16" s="2"/>
      <c r="N16" s="2"/>
      <c r="O16" s="2"/>
      <c r="P16" s="79"/>
      <c r="Q16" s="79"/>
      <c r="R16" s="3"/>
      <c r="S16" s="3"/>
      <c r="T16" s="3"/>
      <c r="U16" s="6"/>
    </row>
    <row r="17" spans="2:17" s="3" customFormat="1" ht="14.25" customHeight="1">
      <c r="B17" s="2"/>
      <c r="C17" s="5"/>
      <c r="D17" s="5"/>
      <c r="E17" s="5"/>
      <c r="F17" s="5"/>
      <c r="G17" s="5"/>
      <c r="H17" s="78"/>
      <c r="I17" s="94"/>
      <c r="P17" s="79"/>
      <c r="Q17" s="79"/>
    </row>
    <row r="18" spans="2:17">
      <c r="C18" s="5"/>
      <c r="D18" s="5"/>
      <c r="E18" s="5"/>
      <c r="F18" s="5"/>
      <c r="G18" s="5"/>
      <c r="I18" s="78"/>
      <c r="P18" s="78"/>
      <c r="Q18" s="78"/>
    </row>
    <row r="19" spans="2:17">
      <c r="C19" s="5"/>
      <c r="D19" s="5"/>
      <c r="E19" s="5"/>
      <c r="F19" s="5"/>
      <c r="G19" s="5"/>
      <c r="I19" s="78"/>
      <c r="P19" s="78"/>
      <c r="Q19" s="78"/>
    </row>
    <row r="20" spans="2:17">
      <c r="C20" s="5"/>
      <c r="D20" s="5"/>
      <c r="E20" s="5"/>
      <c r="F20" s="5"/>
      <c r="G20" s="5"/>
    </row>
    <row r="21" spans="2:17">
      <c r="C21" s="5"/>
      <c r="D21" s="5"/>
      <c r="E21" s="5"/>
      <c r="F21" s="5"/>
      <c r="G21" s="5"/>
    </row>
    <row r="22" spans="2:17">
      <c r="C22" s="5"/>
      <c r="D22" s="5"/>
      <c r="E22" s="5"/>
      <c r="F22" s="5"/>
      <c r="G22" s="5"/>
    </row>
    <row r="23" spans="2:17">
      <c r="C23" s="5"/>
      <c r="D23" s="5"/>
      <c r="E23" s="5"/>
      <c r="F23" s="5"/>
      <c r="G23" s="5"/>
    </row>
    <row r="24" spans="2:17">
      <c r="C24" s="5"/>
      <c r="D24" s="5"/>
      <c r="E24" s="5"/>
      <c r="F24" s="5"/>
      <c r="G24" s="5"/>
    </row>
    <row r="25" spans="2:17">
      <c r="C25" s="5"/>
      <c r="D25" s="5"/>
      <c r="E25" s="5"/>
      <c r="F25" s="5"/>
      <c r="G25" s="5"/>
    </row>
    <row r="26" spans="2:17">
      <c r="C26" s="5"/>
      <c r="D26" s="5"/>
      <c r="E26" s="5"/>
      <c r="F26" s="5"/>
      <c r="G26" s="5"/>
    </row>
    <row r="27" spans="2:17">
      <c r="C27" s="5"/>
      <c r="D27" s="5"/>
      <c r="E27" s="5"/>
      <c r="F27" s="5"/>
      <c r="G27" s="5"/>
    </row>
    <row r="28" spans="2:17">
      <c r="C28" s="5"/>
      <c r="D28" s="5"/>
      <c r="E28" s="5"/>
      <c r="F28" s="5"/>
      <c r="G28" s="5"/>
    </row>
    <row r="29" spans="2:17">
      <c r="C29" s="5"/>
      <c r="D29" s="5"/>
      <c r="E29" s="5"/>
      <c r="F29" s="5"/>
      <c r="G29" s="5"/>
    </row>
    <row r="30" spans="2:17">
      <c r="C30" s="5"/>
      <c r="D30" s="5"/>
      <c r="E30" s="5"/>
      <c r="F30" s="5"/>
      <c r="G30" s="5"/>
    </row>
    <row r="31" spans="2:17">
      <c r="C31" s="5"/>
      <c r="D31" s="5"/>
      <c r="E31" s="5"/>
      <c r="F31" s="5"/>
      <c r="G31" s="5"/>
    </row>
    <row r="32" spans="2:17">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sheetData>
  <mergeCells count="5">
    <mergeCell ref="B1:H1"/>
    <mergeCell ref="B3:U3"/>
    <mergeCell ref="C5:D5"/>
    <mergeCell ref="E5:F5"/>
    <mergeCell ref="G5:H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showGridLines="0" zoomScaleNormal="100" workbookViewId="0">
      <selection activeCell="M54" sqref="M54"/>
    </sheetView>
  </sheetViews>
  <sheetFormatPr baseColWidth="10" defaultColWidth="9.85546875" defaultRowHeight="11.25"/>
  <cols>
    <col min="1" max="1" width="6" style="47" customWidth="1"/>
    <col min="2" max="2" width="9.5703125" style="143" customWidth="1"/>
    <col min="3" max="3" width="7.5703125" style="257" customWidth="1"/>
    <col min="4" max="4" width="8.7109375" style="257" customWidth="1"/>
    <col min="5" max="5" width="7.140625" style="257" customWidth="1"/>
    <col min="6" max="6" width="12.42578125" style="257" customWidth="1"/>
    <col min="7" max="7" width="12.7109375" style="257" customWidth="1"/>
    <col min="8" max="8" width="7.5703125" style="452" customWidth="1"/>
    <col min="9" max="9" width="8.7109375" style="452" customWidth="1"/>
    <col min="10" max="10" width="7.7109375" style="452" customWidth="1"/>
    <col min="11" max="11" width="11.42578125" style="452" customWidth="1"/>
    <col min="12" max="12" width="11.140625" style="452" customWidth="1"/>
    <col min="13" max="13" width="9" style="257" customWidth="1"/>
    <col min="14" max="14" width="9.42578125" style="257" customWidth="1"/>
    <col min="15" max="15" width="7.85546875" style="257" customWidth="1"/>
    <col min="16" max="16" width="4.5703125" style="257" customWidth="1"/>
    <col min="17" max="17" width="9.85546875" style="817" customWidth="1"/>
    <col min="18" max="256" width="9.85546875" style="47"/>
    <col min="257" max="257" width="6" style="47" customWidth="1"/>
    <col min="258" max="258" width="9.5703125" style="47" customWidth="1"/>
    <col min="259" max="259" width="7.5703125" style="47" customWidth="1"/>
    <col min="260" max="260" width="8.7109375" style="47" customWidth="1"/>
    <col min="261" max="261" width="7.140625" style="47" customWidth="1"/>
    <col min="262" max="262" width="12.42578125" style="47" customWidth="1"/>
    <col min="263" max="263" width="12.7109375" style="47" customWidth="1"/>
    <col min="264" max="264" width="7.5703125" style="47" customWidth="1"/>
    <col min="265" max="265" width="8.7109375" style="47" customWidth="1"/>
    <col min="266" max="266" width="7.7109375" style="47" customWidth="1"/>
    <col min="267" max="267" width="11.42578125" style="47" customWidth="1"/>
    <col min="268" max="268" width="11.140625" style="47" customWidth="1"/>
    <col min="269" max="269" width="9" style="47" customWidth="1"/>
    <col min="270" max="270" width="9.42578125" style="47" customWidth="1"/>
    <col min="271" max="271" width="7.85546875" style="47" customWidth="1"/>
    <col min="272" max="272" width="4.5703125" style="47" customWidth="1"/>
    <col min="273" max="273" width="9.85546875" style="47" customWidth="1"/>
    <col min="274" max="512" width="9.85546875" style="47"/>
    <col min="513" max="513" width="6" style="47" customWidth="1"/>
    <col min="514" max="514" width="9.5703125" style="47" customWidth="1"/>
    <col min="515" max="515" width="7.5703125" style="47" customWidth="1"/>
    <col min="516" max="516" width="8.7109375" style="47" customWidth="1"/>
    <col min="517" max="517" width="7.140625" style="47" customWidth="1"/>
    <col min="518" max="518" width="12.42578125" style="47" customWidth="1"/>
    <col min="519" max="519" width="12.7109375" style="47" customWidth="1"/>
    <col min="520" max="520" width="7.5703125" style="47" customWidth="1"/>
    <col min="521" max="521" width="8.7109375" style="47" customWidth="1"/>
    <col min="522" max="522" width="7.7109375" style="47" customWidth="1"/>
    <col min="523" max="523" width="11.42578125" style="47" customWidth="1"/>
    <col min="524" max="524" width="11.140625" style="47" customWidth="1"/>
    <col min="525" max="525" width="9" style="47" customWidth="1"/>
    <col min="526" max="526" width="9.42578125" style="47" customWidth="1"/>
    <col min="527" max="527" width="7.85546875" style="47" customWidth="1"/>
    <col min="528" max="528" width="4.5703125" style="47" customWidth="1"/>
    <col min="529" max="529" width="9.85546875" style="47" customWidth="1"/>
    <col min="530" max="768" width="9.85546875" style="47"/>
    <col min="769" max="769" width="6" style="47" customWidth="1"/>
    <col min="770" max="770" width="9.5703125" style="47" customWidth="1"/>
    <col min="771" max="771" width="7.5703125" style="47" customWidth="1"/>
    <col min="772" max="772" width="8.7109375" style="47" customWidth="1"/>
    <col min="773" max="773" width="7.140625" style="47" customWidth="1"/>
    <col min="774" max="774" width="12.42578125" style="47" customWidth="1"/>
    <col min="775" max="775" width="12.7109375" style="47" customWidth="1"/>
    <col min="776" max="776" width="7.5703125" style="47" customWidth="1"/>
    <col min="777" max="777" width="8.7109375" style="47" customWidth="1"/>
    <col min="778" max="778" width="7.7109375" style="47" customWidth="1"/>
    <col min="779" max="779" width="11.42578125" style="47" customWidth="1"/>
    <col min="780" max="780" width="11.140625" style="47" customWidth="1"/>
    <col min="781" max="781" width="9" style="47" customWidth="1"/>
    <col min="782" max="782" width="9.42578125" style="47" customWidth="1"/>
    <col min="783" max="783" width="7.85546875" style="47" customWidth="1"/>
    <col min="784" max="784" width="4.5703125" style="47" customWidth="1"/>
    <col min="785" max="785" width="9.85546875" style="47" customWidth="1"/>
    <col min="786" max="1024" width="9.85546875" style="47"/>
    <col min="1025" max="1025" width="6" style="47" customWidth="1"/>
    <col min="1026" max="1026" width="9.5703125" style="47" customWidth="1"/>
    <col min="1027" max="1027" width="7.5703125" style="47" customWidth="1"/>
    <col min="1028" max="1028" width="8.7109375" style="47" customWidth="1"/>
    <col min="1029" max="1029" width="7.140625" style="47" customWidth="1"/>
    <col min="1030" max="1030" width="12.42578125" style="47" customWidth="1"/>
    <col min="1031" max="1031" width="12.7109375" style="47" customWidth="1"/>
    <col min="1032" max="1032" width="7.5703125" style="47" customWidth="1"/>
    <col min="1033" max="1033" width="8.7109375" style="47" customWidth="1"/>
    <col min="1034" max="1034" width="7.7109375" style="47" customWidth="1"/>
    <col min="1035" max="1035" width="11.42578125" style="47" customWidth="1"/>
    <col min="1036" max="1036" width="11.140625" style="47" customWidth="1"/>
    <col min="1037" max="1037" width="9" style="47" customWidth="1"/>
    <col min="1038" max="1038" width="9.42578125" style="47" customWidth="1"/>
    <col min="1039" max="1039" width="7.85546875" style="47" customWidth="1"/>
    <col min="1040" max="1040" width="4.5703125" style="47" customWidth="1"/>
    <col min="1041" max="1041" width="9.85546875" style="47" customWidth="1"/>
    <col min="1042" max="1280" width="9.85546875" style="47"/>
    <col min="1281" max="1281" width="6" style="47" customWidth="1"/>
    <col min="1282" max="1282" width="9.5703125" style="47" customWidth="1"/>
    <col min="1283" max="1283" width="7.5703125" style="47" customWidth="1"/>
    <col min="1284" max="1284" width="8.7109375" style="47" customWidth="1"/>
    <col min="1285" max="1285" width="7.140625" style="47" customWidth="1"/>
    <col min="1286" max="1286" width="12.42578125" style="47" customWidth="1"/>
    <col min="1287" max="1287" width="12.7109375" style="47" customWidth="1"/>
    <col min="1288" max="1288" width="7.5703125" style="47" customWidth="1"/>
    <col min="1289" max="1289" width="8.7109375" style="47" customWidth="1"/>
    <col min="1290" max="1290" width="7.7109375" style="47" customWidth="1"/>
    <col min="1291" max="1291" width="11.42578125" style="47" customWidth="1"/>
    <col min="1292" max="1292" width="11.140625" style="47" customWidth="1"/>
    <col min="1293" max="1293" width="9" style="47" customWidth="1"/>
    <col min="1294" max="1294" width="9.42578125" style="47" customWidth="1"/>
    <col min="1295" max="1295" width="7.85546875" style="47" customWidth="1"/>
    <col min="1296" max="1296" width="4.5703125" style="47" customWidth="1"/>
    <col min="1297" max="1297" width="9.85546875" style="47" customWidth="1"/>
    <col min="1298" max="1536" width="9.85546875" style="47"/>
    <col min="1537" max="1537" width="6" style="47" customWidth="1"/>
    <col min="1538" max="1538" width="9.5703125" style="47" customWidth="1"/>
    <col min="1539" max="1539" width="7.5703125" style="47" customWidth="1"/>
    <col min="1540" max="1540" width="8.7109375" style="47" customWidth="1"/>
    <col min="1541" max="1541" width="7.140625" style="47" customWidth="1"/>
    <col min="1542" max="1542" width="12.42578125" style="47" customWidth="1"/>
    <col min="1543" max="1543" width="12.7109375" style="47" customWidth="1"/>
    <col min="1544" max="1544" width="7.5703125" style="47" customWidth="1"/>
    <col min="1545" max="1545" width="8.7109375" style="47" customWidth="1"/>
    <col min="1546" max="1546" width="7.7109375" style="47" customWidth="1"/>
    <col min="1547" max="1547" width="11.42578125" style="47" customWidth="1"/>
    <col min="1548" max="1548" width="11.140625" style="47" customWidth="1"/>
    <col min="1549" max="1549" width="9" style="47" customWidth="1"/>
    <col min="1550" max="1550" width="9.42578125" style="47" customWidth="1"/>
    <col min="1551" max="1551" width="7.85546875" style="47" customWidth="1"/>
    <col min="1552" max="1552" width="4.5703125" style="47" customWidth="1"/>
    <col min="1553" max="1553" width="9.85546875" style="47" customWidth="1"/>
    <col min="1554" max="1792" width="9.85546875" style="47"/>
    <col min="1793" max="1793" width="6" style="47" customWidth="1"/>
    <col min="1794" max="1794" width="9.5703125" style="47" customWidth="1"/>
    <col min="1795" max="1795" width="7.5703125" style="47" customWidth="1"/>
    <col min="1796" max="1796" width="8.7109375" style="47" customWidth="1"/>
    <col min="1797" max="1797" width="7.140625" style="47" customWidth="1"/>
    <col min="1798" max="1798" width="12.42578125" style="47" customWidth="1"/>
    <col min="1799" max="1799" width="12.7109375" style="47" customWidth="1"/>
    <col min="1800" max="1800" width="7.5703125" style="47" customWidth="1"/>
    <col min="1801" max="1801" width="8.7109375" style="47" customWidth="1"/>
    <col min="1802" max="1802" width="7.7109375" style="47" customWidth="1"/>
    <col min="1803" max="1803" width="11.42578125" style="47" customWidth="1"/>
    <col min="1804" max="1804" width="11.140625" style="47" customWidth="1"/>
    <col min="1805" max="1805" width="9" style="47" customWidth="1"/>
    <col min="1806" max="1806" width="9.42578125" style="47" customWidth="1"/>
    <col min="1807" max="1807" width="7.85546875" style="47" customWidth="1"/>
    <col min="1808" max="1808" width="4.5703125" style="47" customWidth="1"/>
    <col min="1809" max="1809" width="9.85546875" style="47" customWidth="1"/>
    <col min="1810" max="2048" width="9.85546875" style="47"/>
    <col min="2049" max="2049" width="6" style="47" customWidth="1"/>
    <col min="2050" max="2050" width="9.5703125" style="47" customWidth="1"/>
    <col min="2051" max="2051" width="7.5703125" style="47" customWidth="1"/>
    <col min="2052" max="2052" width="8.7109375" style="47" customWidth="1"/>
    <col min="2053" max="2053" width="7.140625" style="47" customWidth="1"/>
    <col min="2054" max="2054" width="12.42578125" style="47" customWidth="1"/>
    <col min="2055" max="2055" width="12.7109375" style="47" customWidth="1"/>
    <col min="2056" max="2056" width="7.5703125" style="47" customWidth="1"/>
    <col min="2057" max="2057" width="8.7109375" style="47" customWidth="1"/>
    <col min="2058" max="2058" width="7.7109375" style="47" customWidth="1"/>
    <col min="2059" max="2059" width="11.42578125" style="47" customWidth="1"/>
    <col min="2060" max="2060" width="11.140625" style="47" customWidth="1"/>
    <col min="2061" max="2061" width="9" style="47" customWidth="1"/>
    <col min="2062" max="2062" width="9.42578125" style="47" customWidth="1"/>
    <col min="2063" max="2063" width="7.85546875" style="47" customWidth="1"/>
    <col min="2064" max="2064" width="4.5703125" style="47" customWidth="1"/>
    <col min="2065" max="2065" width="9.85546875" style="47" customWidth="1"/>
    <col min="2066" max="2304" width="9.85546875" style="47"/>
    <col min="2305" max="2305" width="6" style="47" customWidth="1"/>
    <col min="2306" max="2306" width="9.5703125" style="47" customWidth="1"/>
    <col min="2307" max="2307" width="7.5703125" style="47" customWidth="1"/>
    <col min="2308" max="2308" width="8.7109375" style="47" customWidth="1"/>
    <col min="2309" max="2309" width="7.140625" style="47" customWidth="1"/>
    <col min="2310" max="2310" width="12.42578125" style="47" customWidth="1"/>
    <col min="2311" max="2311" width="12.7109375" style="47" customWidth="1"/>
    <col min="2312" max="2312" width="7.5703125" style="47" customWidth="1"/>
    <col min="2313" max="2313" width="8.7109375" style="47" customWidth="1"/>
    <col min="2314" max="2314" width="7.7109375" style="47" customWidth="1"/>
    <col min="2315" max="2315" width="11.42578125" style="47" customWidth="1"/>
    <col min="2316" max="2316" width="11.140625" style="47" customWidth="1"/>
    <col min="2317" max="2317" width="9" style="47" customWidth="1"/>
    <col min="2318" max="2318" width="9.42578125" style="47" customWidth="1"/>
    <col min="2319" max="2319" width="7.85546875" style="47" customWidth="1"/>
    <col min="2320" max="2320" width="4.5703125" style="47" customWidth="1"/>
    <col min="2321" max="2321" width="9.85546875" style="47" customWidth="1"/>
    <col min="2322" max="2560" width="9.85546875" style="47"/>
    <col min="2561" max="2561" width="6" style="47" customWidth="1"/>
    <col min="2562" max="2562" width="9.5703125" style="47" customWidth="1"/>
    <col min="2563" max="2563" width="7.5703125" style="47" customWidth="1"/>
    <col min="2564" max="2564" width="8.7109375" style="47" customWidth="1"/>
    <col min="2565" max="2565" width="7.140625" style="47" customWidth="1"/>
    <col min="2566" max="2566" width="12.42578125" style="47" customWidth="1"/>
    <col min="2567" max="2567" width="12.7109375" style="47" customWidth="1"/>
    <col min="2568" max="2568" width="7.5703125" style="47" customWidth="1"/>
    <col min="2569" max="2569" width="8.7109375" style="47" customWidth="1"/>
    <col min="2570" max="2570" width="7.7109375" style="47" customWidth="1"/>
    <col min="2571" max="2571" width="11.42578125" style="47" customWidth="1"/>
    <col min="2572" max="2572" width="11.140625" style="47" customWidth="1"/>
    <col min="2573" max="2573" width="9" style="47" customWidth="1"/>
    <col min="2574" max="2574" width="9.42578125" style="47" customWidth="1"/>
    <col min="2575" max="2575" width="7.85546875" style="47" customWidth="1"/>
    <col min="2576" max="2576" width="4.5703125" style="47" customWidth="1"/>
    <col min="2577" max="2577" width="9.85546875" style="47" customWidth="1"/>
    <col min="2578" max="2816" width="9.85546875" style="47"/>
    <col min="2817" max="2817" width="6" style="47" customWidth="1"/>
    <col min="2818" max="2818" width="9.5703125" style="47" customWidth="1"/>
    <col min="2819" max="2819" width="7.5703125" style="47" customWidth="1"/>
    <col min="2820" max="2820" width="8.7109375" style="47" customWidth="1"/>
    <col min="2821" max="2821" width="7.140625" style="47" customWidth="1"/>
    <col min="2822" max="2822" width="12.42578125" style="47" customWidth="1"/>
    <col min="2823" max="2823" width="12.7109375" style="47" customWidth="1"/>
    <col min="2824" max="2824" width="7.5703125" style="47" customWidth="1"/>
    <col min="2825" max="2825" width="8.7109375" style="47" customWidth="1"/>
    <col min="2826" max="2826" width="7.7109375" style="47" customWidth="1"/>
    <col min="2827" max="2827" width="11.42578125" style="47" customWidth="1"/>
    <col min="2828" max="2828" width="11.140625" style="47" customWidth="1"/>
    <col min="2829" max="2829" width="9" style="47" customWidth="1"/>
    <col min="2830" max="2830" width="9.42578125" style="47" customWidth="1"/>
    <col min="2831" max="2831" width="7.85546875" style="47" customWidth="1"/>
    <col min="2832" max="2832" width="4.5703125" style="47" customWidth="1"/>
    <col min="2833" max="2833" width="9.85546875" style="47" customWidth="1"/>
    <col min="2834" max="3072" width="9.85546875" style="47"/>
    <col min="3073" max="3073" width="6" style="47" customWidth="1"/>
    <col min="3074" max="3074" width="9.5703125" style="47" customWidth="1"/>
    <col min="3075" max="3075" width="7.5703125" style="47" customWidth="1"/>
    <col min="3076" max="3076" width="8.7109375" style="47" customWidth="1"/>
    <col min="3077" max="3077" width="7.140625" style="47" customWidth="1"/>
    <col min="3078" max="3078" width="12.42578125" style="47" customWidth="1"/>
    <col min="3079" max="3079" width="12.7109375" style="47" customWidth="1"/>
    <col min="3080" max="3080" width="7.5703125" style="47" customWidth="1"/>
    <col min="3081" max="3081" width="8.7109375" style="47" customWidth="1"/>
    <col min="3082" max="3082" width="7.7109375" style="47" customWidth="1"/>
    <col min="3083" max="3083" width="11.42578125" style="47" customWidth="1"/>
    <col min="3084" max="3084" width="11.140625" style="47" customWidth="1"/>
    <col min="3085" max="3085" width="9" style="47" customWidth="1"/>
    <col min="3086" max="3086" width="9.42578125" style="47" customWidth="1"/>
    <col min="3087" max="3087" width="7.85546875" style="47" customWidth="1"/>
    <col min="3088" max="3088" width="4.5703125" style="47" customWidth="1"/>
    <col min="3089" max="3089" width="9.85546875" style="47" customWidth="1"/>
    <col min="3090" max="3328" width="9.85546875" style="47"/>
    <col min="3329" max="3329" width="6" style="47" customWidth="1"/>
    <col min="3330" max="3330" width="9.5703125" style="47" customWidth="1"/>
    <col min="3331" max="3331" width="7.5703125" style="47" customWidth="1"/>
    <col min="3332" max="3332" width="8.7109375" style="47" customWidth="1"/>
    <col min="3333" max="3333" width="7.140625" style="47" customWidth="1"/>
    <col min="3334" max="3334" width="12.42578125" style="47" customWidth="1"/>
    <col min="3335" max="3335" width="12.7109375" style="47" customWidth="1"/>
    <col min="3336" max="3336" width="7.5703125" style="47" customWidth="1"/>
    <col min="3337" max="3337" width="8.7109375" style="47" customWidth="1"/>
    <col min="3338" max="3338" width="7.7109375" style="47" customWidth="1"/>
    <col min="3339" max="3339" width="11.42578125" style="47" customWidth="1"/>
    <col min="3340" max="3340" width="11.140625" style="47" customWidth="1"/>
    <col min="3341" max="3341" width="9" style="47" customWidth="1"/>
    <col min="3342" max="3342" width="9.42578125" style="47" customWidth="1"/>
    <col min="3343" max="3343" width="7.85546875" style="47" customWidth="1"/>
    <col min="3344" max="3344" width="4.5703125" style="47" customWidth="1"/>
    <col min="3345" max="3345" width="9.85546875" style="47" customWidth="1"/>
    <col min="3346" max="3584" width="9.85546875" style="47"/>
    <col min="3585" max="3585" width="6" style="47" customWidth="1"/>
    <col min="3586" max="3586" width="9.5703125" style="47" customWidth="1"/>
    <col min="3587" max="3587" width="7.5703125" style="47" customWidth="1"/>
    <col min="3588" max="3588" width="8.7109375" style="47" customWidth="1"/>
    <col min="3589" max="3589" width="7.140625" style="47" customWidth="1"/>
    <col min="3590" max="3590" width="12.42578125" style="47" customWidth="1"/>
    <col min="3591" max="3591" width="12.7109375" style="47" customWidth="1"/>
    <col min="3592" max="3592" width="7.5703125" style="47" customWidth="1"/>
    <col min="3593" max="3593" width="8.7109375" style="47" customWidth="1"/>
    <col min="3594" max="3594" width="7.7109375" style="47" customWidth="1"/>
    <col min="3595" max="3595" width="11.42578125" style="47" customWidth="1"/>
    <col min="3596" max="3596" width="11.140625" style="47" customWidth="1"/>
    <col min="3597" max="3597" width="9" style="47" customWidth="1"/>
    <col min="3598" max="3598" width="9.42578125" style="47" customWidth="1"/>
    <col min="3599" max="3599" width="7.85546875" style="47" customWidth="1"/>
    <col min="3600" max="3600" width="4.5703125" style="47" customWidth="1"/>
    <col min="3601" max="3601" width="9.85546875" style="47" customWidth="1"/>
    <col min="3602" max="3840" width="9.85546875" style="47"/>
    <col min="3841" max="3841" width="6" style="47" customWidth="1"/>
    <col min="3842" max="3842" width="9.5703125" style="47" customWidth="1"/>
    <col min="3843" max="3843" width="7.5703125" style="47" customWidth="1"/>
    <col min="3844" max="3844" width="8.7109375" style="47" customWidth="1"/>
    <col min="3845" max="3845" width="7.140625" style="47" customWidth="1"/>
    <col min="3846" max="3846" width="12.42578125" style="47" customWidth="1"/>
    <col min="3847" max="3847" width="12.7109375" style="47" customWidth="1"/>
    <col min="3848" max="3848" width="7.5703125" style="47" customWidth="1"/>
    <col min="3849" max="3849" width="8.7109375" style="47" customWidth="1"/>
    <col min="3850" max="3850" width="7.7109375" style="47" customWidth="1"/>
    <col min="3851" max="3851" width="11.42578125" style="47" customWidth="1"/>
    <col min="3852" max="3852" width="11.140625" style="47" customWidth="1"/>
    <col min="3853" max="3853" width="9" style="47" customWidth="1"/>
    <col min="3854" max="3854" width="9.42578125" style="47" customWidth="1"/>
    <col min="3855" max="3855" width="7.85546875" style="47" customWidth="1"/>
    <col min="3856" max="3856" width="4.5703125" style="47" customWidth="1"/>
    <col min="3857" max="3857" width="9.85546875" style="47" customWidth="1"/>
    <col min="3858" max="4096" width="9.85546875" style="47"/>
    <col min="4097" max="4097" width="6" style="47" customWidth="1"/>
    <col min="4098" max="4098" width="9.5703125" style="47" customWidth="1"/>
    <col min="4099" max="4099" width="7.5703125" style="47" customWidth="1"/>
    <col min="4100" max="4100" width="8.7109375" style="47" customWidth="1"/>
    <col min="4101" max="4101" width="7.140625" style="47" customWidth="1"/>
    <col min="4102" max="4102" width="12.42578125" style="47" customWidth="1"/>
    <col min="4103" max="4103" width="12.7109375" style="47" customWidth="1"/>
    <col min="4104" max="4104" width="7.5703125" style="47" customWidth="1"/>
    <col min="4105" max="4105" width="8.7109375" style="47" customWidth="1"/>
    <col min="4106" max="4106" width="7.7109375" style="47" customWidth="1"/>
    <col min="4107" max="4107" width="11.42578125" style="47" customWidth="1"/>
    <col min="4108" max="4108" width="11.140625" style="47" customWidth="1"/>
    <col min="4109" max="4109" width="9" style="47" customWidth="1"/>
    <col min="4110" max="4110" width="9.42578125" style="47" customWidth="1"/>
    <col min="4111" max="4111" width="7.85546875" style="47" customWidth="1"/>
    <col min="4112" max="4112" width="4.5703125" style="47" customWidth="1"/>
    <col min="4113" max="4113" width="9.85546875" style="47" customWidth="1"/>
    <col min="4114" max="4352" width="9.85546875" style="47"/>
    <col min="4353" max="4353" width="6" style="47" customWidth="1"/>
    <col min="4354" max="4354" width="9.5703125" style="47" customWidth="1"/>
    <col min="4355" max="4355" width="7.5703125" style="47" customWidth="1"/>
    <col min="4356" max="4356" width="8.7109375" style="47" customWidth="1"/>
    <col min="4357" max="4357" width="7.140625" style="47" customWidth="1"/>
    <col min="4358" max="4358" width="12.42578125" style="47" customWidth="1"/>
    <col min="4359" max="4359" width="12.7109375" style="47" customWidth="1"/>
    <col min="4360" max="4360" width="7.5703125" style="47" customWidth="1"/>
    <col min="4361" max="4361" width="8.7109375" style="47" customWidth="1"/>
    <col min="4362" max="4362" width="7.7109375" style="47" customWidth="1"/>
    <col min="4363" max="4363" width="11.42578125" style="47" customWidth="1"/>
    <col min="4364" max="4364" width="11.140625" style="47" customWidth="1"/>
    <col min="4365" max="4365" width="9" style="47" customWidth="1"/>
    <col min="4366" max="4366" width="9.42578125" style="47" customWidth="1"/>
    <col min="4367" max="4367" width="7.85546875" style="47" customWidth="1"/>
    <col min="4368" max="4368" width="4.5703125" style="47" customWidth="1"/>
    <col min="4369" max="4369" width="9.85546875" style="47" customWidth="1"/>
    <col min="4370" max="4608" width="9.85546875" style="47"/>
    <col min="4609" max="4609" width="6" style="47" customWidth="1"/>
    <col min="4610" max="4610" width="9.5703125" style="47" customWidth="1"/>
    <col min="4611" max="4611" width="7.5703125" style="47" customWidth="1"/>
    <col min="4612" max="4612" width="8.7109375" style="47" customWidth="1"/>
    <col min="4613" max="4613" width="7.140625" style="47" customWidth="1"/>
    <col min="4614" max="4614" width="12.42578125" style="47" customWidth="1"/>
    <col min="4615" max="4615" width="12.7109375" style="47" customWidth="1"/>
    <col min="4616" max="4616" width="7.5703125" style="47" customWidth="1"/>
    <col min="4617" max="4617" width="8.7109375" style="47" customWidth="1"/>
    <col min="4618" max="4618" width="7.7109375" style="47" customWidth="1"/>
    <col min="4619" max="4619" width="11.42578125" style="47" customWidth="1"/>
    <col min="4620" max="4620" width="11.140625" style="47" customWidth="1"/>
    <col min="4621" max="4621" width="9" style="47" customWidth="1"/>
    <col min="4622" max="4622" width="9.42578125" style="47" customWidth="1"/>
    <col min="4623" max="4623" width="7.85546875" style="47" customWidth="1"/>
    <col min="4624" max="4624" width="4.5703125" style="47" customWidth="1"/>
    <col min="4625" max="4625" width="9.85546875" style="47" customWidth="1"/>
    <col min="4626" max="4864" width="9.85546875" style="47"/>
    <col min="4865" max="4865" width="6" style="47" customWidth="1"/>
    <col min="4866" max="4866" width="9.5703125" style="47" customWidth="1"/>
    <col min="4867" max="4867" width="7.5703125" style="47" customWidth="1"/>
    <col min="4868" max="4868" width="8.7109375" style="47" customWidth="1"/>
    <col min="4869" max="4869" width="7.140625" style="47" customWidth="1"/>
    <col min="4870" max="4870" width="12.42578125" style="47" customWidth="1"/>
    <col min="4871" max="4871" width="12.7109375" style="47" customWidth="1"/>
    <col min="4872" max="4872" width="7.5703125" style="47" customWidth="1"/>
    <col min="4873" max="4873" width="8.7109375" style="47" customWidth="1"/>
    <col min="4874" max="4874" width="7.7109375" style="47" customWidth="1"/>
    <col min="4875" max="4875" width="11.42578125" style="47" customWidth="1"/>
    <col min="4876" max="4876" width="11.140625" style="47" customWidth="1"/>
    <col min="4877" max="4877" width="9" style="47" customWidth="1"/>
    <col min="4878" max="4878" width="9.42578125" style="47" customWidth="1"/>
    <col min="4879" max="4879" width="7.85546875" style="47" customWidth="1"/>
    <col min="4880" max="4880" width="4.5703125" style="47" customWidth="1"/>
    <col min="4881" max="4881" width="9.85546875" style="47" customWidth="1"/>
    <col min="4882" max="5120" width="9.85546875" style="47"/>
    <col min="5121" max="5121" width="6" style="47" customWidth="1"/>
    <col min="5122" max="5122" width="9.5703125" style="47" customWidth="1"/>
    <col min="5123" max="5123" width="7.5703125" style="47" customWidth="1"/>
    <col min="5124" max="5124" width="8.7109375" style="47" customWidth="1"/>
    <col min="5125" max="5125" width="7.140625" style="47" customWidth="1"/>
    <col min="5126" max="5126" width="12.42578125" style="47" customWidth="1"/>
    <col min="5127" max="5127" width="12.7109375" style="47" customWidth="1"/>
    <col min="5128" max="5128" width="7.5703125" style="47" customWidth="1"/>
    <col min="5129" max="5129" width="8.7109375" style="47" customWidth="1"/>
    <col min="5130" max="5130" width="7.7109375" style="47" customWidth="1"/>
    <col min="5131" max="5131" width="11.42578125" style="47" customWidth="1"/>
    <col min="5132" max="5132" width="11.140625" style="47" customWidth="1"/>
    <col min="5133" max="5133" width="9" style="47" customWidth="1"/>
    <col min="5134" max="5134" width="9.42578125" style="47" customWidth="1"/>
    <col min="5135" max="5135" width="7.85546875" style="47" customWidth="1"/>
    <col min="5136" max="5136" width="4.5703125" style="47" customWidth="1"/>
    <col min="5137" max="5137" width="9.85546875" style="47" customWidth="1"/>
    <col min="5138" max="5376" width="9.85546875" style="47"/>
    <col min="5377" max="5377" width="6" style="47" customWidth="1"/>
    <col min="5378" max="5378" width="9.5703125" style="47" customWidth="1"/>
    <col min="5379" max="5379" width="7.5703125" style="47" customWidth="1"/>
    <col min="5380" max="5380" width="8.7109375" style="47" customWidth="1"/>
    <col min="5381" max="5381" width="7.140625" style="47" customWidth="1"/>
    <col min="5382" max="5382" width="12.42578125" style="47" customWidth="1"/>
    <col min="5383" max="5383" width="12.7109375" style="47" customWidth="1"/>
    <col min="5384" max="5384" width="7.5703125" style="47" customWidth="1"/>
    <col min="5385" max="5385" width="8.7109375" style="47" customWidth="1"/>
    <col min="5386" max="5386" width="7.7109375" style="47" customWidth="1"/>
    <col min="5387" max="5387" width="11.42578125" style="47" customWidth="1"/>
    <col min="5388" max="5388" width="11.140625" style="47" customWidth="1"/>
    <col min="5389" max="5389" width="9" style="47" customWidth="1"/>
    <col min="5390" max="5390" width="9.42578125" style="47" customWidth="1"/>
    <col min="5391" max="5391" width="7.85546875" style="47" customWidth="1"/>
    <col min="5392" max="5392" width="4.5703125" style="47" customWidth="1"/>
    <col min="5393" max="5393" width="9.85546875" style="47" customWidth="1"/>
    <col min="5394" max="5632" width="9.85546875" style="47"/>
    <col min="5633" max="5633" width="6" style="47" customWidth="1"/>
    <col min="5634" max="5634" width="9.5703125" style="47" customWidth="1"/>
    <col min="5635" max="5635" width="7.5703125" style="47" customWidth="1"/>
    <col min="5636" max="5636" width="8.7109375" style="47" customWidth="1"/>
    <col min="5637" max="5637" width="7.140625" style="47" customWidth="1"/>
    <col min="5638" max="5638" width="12.42578125" style="47" customWidth="1"/>
    <col min="5639" max="5639" width="12.7109375" style="47" customWidth="1"/>
    <col min="5640" max="5640" width="7.5703125" style="47" customWidth="1"/>
    <col min="5641" max="5641" width="8.7109375" style="47" customWidth="1"/>
    <col min="5642" max="5642" width="7.7109375" style="47" customWidth="1"/>
    <col min="5643" max="5643" width="11.42578125" style="47" customWidth="1"/>
    <col min="5644" max="5644" width="11.140625" style="47" customWidth="1"/>
    <col min="5645" max="5645" width="9" style="47" customWidth="1"/>
    <col min="5646" max="5646" width="9.42578125" style="47" customWidth="1"/>
    <col min="5647" max="5647" width="7.85546875" style="47" customWidth="1"/>
    <col min="5648" max="5648" width="4.5703125" style="47" customWidth="1"/>
    <col min="5649" max="5649" width="9.85546875" style="47" customWidth="1"/>
    <col min="5650" max="5888" width="9.85546875" style="47"/>
    <col min="5889" max="5889" width="6" style="47" customWidth="1"/>
    <col min="5890" max="5890" width="9.5703125" style="47" customWidth="1"/>
    <col min="5891" max="5891" width="7.5703125" style="47" customWidth="1"/>
    <col min="5892" max="5892" width="8.7109375" style="47" customWidth="1"/>
    <col min="5893" max="5893" width="7.140625" style="47" customWidth="1"/>
    <col min="5894" max="5894" width="12.42578125" style="47" customWidth="1"/>
    <col min="5895" max="5895" width="12.7109375" style="47" customWidth="1"/>
    <col min="5896" max="5896" width="7.5703125" style="47" customWidth="1"/>
    <col min="5897" max="5897" width="8.7109375" style="47" customWidth="1"/>
    <col min="5898" max="5898" width="7.7109375" style="47" customWidth="1"/>
    <col min="5899" max="5899" width="11.42578125" style="47" customWidth="1"/>
    <col min="5900" max="5900" width="11.140625" style="47" customWidth="1"/>
    <col min="5901" max="5901" width="9" style="47" customWidth="1"/>
    <col min="5902" max="5902" width="9.42578125" style="47" customWidth="1"/>
    <col min="5903" max="5903" width="7.85546875" style="47" customWidth="1"/>
    <col min="5904" max="5904" width="4.5703125" style="47" customWidth="1"/>
    <col min="5905" max="5905" width="9.85546875" style="47" customWidth="1"/>
    <col min="5906" max="6144" width="9.85546875" style="47"/>
    <col min="6145" max="6145" width="6" style="47" customWidth="1"/>
    <col min="6146" max="6146" width="9.5703125" style="47" customWidth="1"/>
    <col min="6147" max="6147" width="7.5703125" style="47" customWidth="1"/>
    <col min="6148" max="6148" width="8.7109375" style="47" customWidth="1"/>
    <col min="6149" max="6149" width="7.140625" style="47" customWidth="1"/>
    <col min="6150" max="6150" width="12.42578125" style="47" customWidth="1"/>
    <col min="6151" max="6151" width="12.7109375" style="47" customWidth="1"/>
    <col min="6152" max="6152" width="7.5703125" style="47" customWidth="1"/>
    <col min="6153" max="6153" width="8.7109375" style="47" customWidth="1"/>
    <col min="6154" max="6154" width="7.7109375" style="47" customWidth="1"/>
    <col min="6155" max="6155" width="11.42578125" style="47" customWidth="1"/>
    <col min="6156" max="6156" width="11.140625" style="47" customWidth="1"/>
    <col min="6157" max="6157" width="9" style="47" customWidth="1"/>
    <col min="6158" max="6158" width="9.42578125" style="47" customWidth="1"/>
    <col min="6159" max="6159" width="7.85546875" style="47" customWidth="1"/>
    <col min="6160" max="6160" width="4.5703125" style="47" customWidth="1"/>
    <col min="6161" max="6161" width="9.85546875" style="47" customWidth="1"/>
    <col min="6162" max="6400" width="9.85546875" style="47"/>
    <col min="6401" max="6401" width="6" style="47" customWidth="1"/>
    <col min="6402" max="6402" width="9.5703125" style="47" customWidth="1"/>
    <col min="6403" max="6403" width="7.5703125" style="47" customWidth="1"/>
    <col min="6404" max="6404" width="8.7109375" style="47" customWidth="1"/>
    <col min="6405" max="6405" width="7.140625" style="47" customWidth="1"/>
    <col min="6406" max="6406" width="12.42578125" style="47" customWidth="1"/>
    <col min="6407" max="6407" width="12.7109375" style="47" customWidth="1"/>
    <col min="6408" max="6408" width="7.5703125" style="47" customWidth="1"/>
    <col min="6409" max="6409" width="8.7109375" style="47" customWidth="1"/>
    <col min="6410" max="6410" width="7.7109375" style="47" customWidth="1"/>
    <col min="6411" max="6411" width="11.42578125" style="47" customWidth="1"/>
    <col min="6412" max="6412" width="11.140625" style="47" customWidth="1"/>
    <col min="6413" max="6413" width="9" style="47" customWidth="1"/>
    <col min="6414" max="6414" width="9.42578125" style="47" customWidth="1"/>
    <col min="6415" max="6415" width="7.85546875" style="47" customWidth="1"/>
    <col min="6416" max="6416" width="4.5703125" style="47" customWidth="1"/>
    <col min="6417" max="6417" width="9.85546875" style="47" customWidth="1"/>
    <col min="6418" max="6656" width="9.85546875" style="47"/>
    <col min="6657" max="6657" width="6" style="47" customWidth="1"/>
    <col min="6658" max="6658" width="9.5703125" style="47" customWidth="1"/>
    <col min="6659" max="6659" width="7.5703125" style="47" customWidth="1"/>
    <col min="6660" max="6660" width="8.7109375" style="47" customWidth="1"/>
    <col min="6661" max="6661" width="7.140625" style="47" customWidth="1"/>
    <col min="6662" max="6662" width="12.42578125" style="47" customWidth="1"/>
    <col min="6663" max="6663" width="12.7109375" style="47" customWidth="1"/>
    <col min="6664" max="6664" width="7.5703125" style="47" customWidth="1"/>
    <col min="6665" max="6665" width="8.7109375" style="47" customWidth="1"/>
    <col min="6666" max="6666" width="7.7109375" style="47" customWidth="1"/>
    <col min="6667" max="6667" width="11.42578125" style="47" customWidth="1"/>
    <col min="6668" max="6668" width="11.140625" style="47" customWidth="1"/>
    <col min="6669" max="6669" width="9" style="47" customWidth="1"/>
    <col min="6670" max="6670" width="9.42578125" style="47" customWidth="1"/>
    <col min="6671" max="6671" width="7.85546875" style="47" customWidth="1"/>
    <col min="6672" max="6672" width="4.5703125" style="47" customWidth="1"/>
    <col min="6673" max="6673" width="9.85546875" style="47" customWidth="1"/>
    <col min="6674" max="6912" width="9.85546875" style="47"/>
    <col min="6913" max="6913" width="6" style="47" customWidth="1"/>
    <col min="6914" max="6914" width="9.5703125" style="47" customWidth="1"/>
    <col min="6915" max="6915" width="7.5703125" style="47" customWidth="1"/>
    <col min="6916" max="6916" width="8.7109375" style="47" customWidth="1"/>
    <col min="6917" max="6917" width="7.140625" style="47" customWidth="1"/>
    <col min="6918" max="6918" width="12.42578125" style="47" customWidth="1"/>
    <col min="6919" max="6919" width="12.7109375" style="47" customWidth="1"/>
    <col min="6920" max="6920" width="7.5703125" style="47" customWidth="1"/>
    <col min="6921" max="6921" width="8.7109375" style="47" customWidth="1"/>
    <col min="6922" max="6922" width="7.7109375" style="47" customWidth="1"/>
    <col min="6923" max="6923" width="11.42578125" style="47" customWidth="1"/>
    <col min="6924" max="6924" width="11.140625" style="47" customWidth="1"/>
    <col min="6925" max="6925" width="9" style="47" customWidth="1"/>
    <col min="6926" max="6926" width="9.42578125" style="47" customWidth="1"/>
    <col min="6927" max="6927" width="7.85546875" style="47" customWidth="1"/>
    <col min="6928" max="6928" width="4.5703125" style="47" customWidth="1"/>
    <col min="6929" max="6929" width="9.85546875" style="47" customWidth="1"/>
    <col min="6930" max="7168" width="9.85546875" style="47"/>
    <col min="7169" max="7169" width="6" style="47" customWidth="1"/>
    <col min="7170" max="7170" width="9.5703125" style="47" customWidth="1"/>
    <col min="7171" max="7171" width="7.5703125" style="47" customWidth="1"/>
    <col min="7172" max="7172" width="8.7109375" style="47" customWidth="1"/>
    <col min="7173" max="7173" width="7.140625" style="47" customWidth="1"/>
    <col min="7174" max="7174" width="12.42578125" style="47" customWidth="1"/>
    <col min="7175" max="7175" width="12.7109375" style="47" customWidth="1"/>
    <col min="7176" max="7176" width="7.5703125" style="47" customWidth="1"/>
    <col min="7177" max="7177" width="8.7109375" style="47" customWidth="1"/>
    <col min="7178" max="7178" width="7.7109375" style="47" customWidth="1"/>
    <col min="7179" max="7179" width="11.42578125" style="47" customWidth="1"/>
    <col min="7180" max="7180" width="11.140625" style="47" customWidth="1"/>
    <col min="7181" max="7181" width="9" style="47" customWidth="1"/>
    <col min="7182" max="7182" width="9.42578125" style="47" customWidth="1"/>
    <col min="7183" max="7183" width="7.85546875" style="47" customWidth="1"/>
    <col min="7184" max="7184" width="4.5703125" style="47" customWidth="1"/>
    <col min="7185" max="7185" width="9.85546875" style="47" customWidth="1"/>
    <col min="7186" max="7424" width="9.85546875" style="47"/>
    <col min="7425" max="7425" width="6" style="47" customWidth="1"/>
    <col min="7426" max="7426" width="9.5703125" style="47" customWidth="1"/>
    <col min="7427" max="7427" width="7.5703125" style="47" customWidth="1"/>
    <col min="7428" max="7428" width="8.7109375" style="47" customWidth="1"/>
    <col min="7429" max="7429" width="7.140625" style="47" customWidth="1"/>
    <col min="7430" max="7430" width="12.42578125" style="47" customWidth="1"/>
    <col min="7431" max="7431" width="12.7109375" style="47" customWidth="1"/>
    <col min="7432" max="7432" width="7.5703125" style="47" customWidth="1"/>
    <col min="7433" max="7433" width="8.7109375" style="47" customWidth="1"/>
    <col min="7434" max="7434" width="7.7109375" style="47" customWidth="1"/>
    <col min="7435" max="7435" width="11.42578125" style="47" customWidth="1"/>
    <col min="7436" max="7436" width="11.140625" style="47" customWidth="1"/>
    <col min="7437" max="7437" width="9" style="47" customWidth="1"/>
    <col min="7438" max="7438" width="9.42578125" style="47" customWidth="1"/>
    <col min="7439" max="7439" width="7.85546875" style="47" customWidth="1"/>
    <col min="7440" max="7440" width="4.5703125" style="47" customWidth="1"/>
    <col min="7441" max="7441" width="9.85546875" style="47" customWidth="1"/>
    <col min="7442" max="7680" width="9.85546875" style="47"/>
    <col min="7681" max="7681" width="6" style="47" customWidth="1"/>
    <col min="7682" max="7682" width="9.5703125" style="47" customWidth="1"/>
    <col min="7683" max="7683" width="7.5703125" style="47" customWidth="1"/>
    <col min="7684" max="7684" width="8.7109375" style="47" customWidth="1"/>
    <col min="7685" max="7685" width="7.140625" style="47" customWidth="1"/>
    <col min="7686" max="7686" width="12.42578125" style="47" customWidth="1"/>
    <col min="7687" max="7687" width="12.7109375" style="47" customWidth="1"/>
    <col min="7688" max="7688" width="7.5703125" style="47" customWidth="1"/>
    <col min="7689" max="7689" width="8.7109375" style="47" customWidth="1"/>
    <col min="7690" max="7690" width="7.7109375" style="47" customWidth="1"/>
    <col min="7691" max="7691" width="11.42578125" style="47" customWidth="1"/>
    <col min="7692" max="7692" width="11.140625" style="47" customWidth="1"/>
    <col min="7693" max="7693" width="9" style="47" customWidth="1"/>
    <col min="7694" max="7694" width="9.42578125" style="47" customWidth="1"/>
    <col min="7695" max="7695" width="7.85546875" style="47" customWidth="1"/>
    <col min="7696" max="7696" width="4.5703125" style="47" customWidth="1"/>
    <col min="7697" max="7697" width="9.85546875" style="47" customWidth="1"/>
    <col min="7698" max="7936" width="9.85546875" style="47"/>
    <col min="7937" max="7937" width="6" style="47" customWidth="1"/>
    <col min="7938" max="7938" width="9.5703125" style="47" customWidth="1"/>
    <col min="7939" max="7939" width="7.5703125" style="47" customWidth="1"/>
    <col min="7940" max="7940" width="8.7109375" style="47" customWidth="1"/>
    <col min="7941" max="7941" width="7.140625" style="47" customWidth="1"/>
    <col min="7942" max="7942" width="12.42578125" style="47" customWidth="1"/>
    <col min="7943" max="7943" width="12.7109375" style="47" customWidth="1"/>
    <col min="7944" max="7944" width="7.5703125" style="47" customWidth="1"/>
    <col min="7945" max="7945" width="8.7109375" style="47" customWidth="1"/>
    <col min="7946" max="7946" width="7.7109375" style="47" customWidth="1"/>
    <col min="7947" max="7947" width="11.42578125" style="47" customWidth="1"/>
    <col min="7948" max="7948" width="11.140625" style="47" customWidth="1"/>
    <col min="7949" max="7949" width="9" style="47" customWidth="1"/>
    <col min="7950" max="7950" width="9.42578125" style="47" customWidth="1"/>
    <col min="7951" max="7951" width="7.85546875" style="47" customWidth="1"/>
    <col min="7952" max="7952" width="4.5703125" style="47" customWidth="1"/>
    <col min="7953" max="7953" width="9.85546875" style="47" customWidth="1"/>
    <col min="7954" max="8192" width="9.85546875" style="47"/>
    <col min="8193" max="8193" width="6" style="47" customWidth="1"/>
    <col min="8194" max="8194" width="9.5703125" style="47" customWidth="1"/>
    <col min="8195" max="8195" width="7.5703125" style="47" customWidth="1"/>
    <col min="8196" max="8196" width="8.7109375" style="47" customWidth="1"/>
    <col min="8197" max="8197" width="7.140625" style="47" customWidth="1"/>
    <col min="8198" max="8198" width="12.42578125" style="47" customWidth="1"/>
    <col min="8199" max="8199" width="12.7109375" style="47" customWidth="1"/>
    <col min="8200" max="8200" width="7.5703125" style="47" customWidth="1"/>
    <col min="8201" max="8201" width="8.7109375" style="47" customWidth="1"/>
    <col min="8202" max="8202" width="7.7109375" style="47" customWidth="1"/>
    <col min="8203" max="8203" width="11.42578125" style="47" customWidth="1"/>
    <col min="8204" max="8204" width="11.140625" style="47" customWidth="1"/>
    <col min="8205" max="8205" width="9" style="47" customWidth="1"/>
    <col min="8206" max="8206" width="9.42578125" style="47" customWidth="1"/>
    <col min="8207" max="8207" width="7.85546875" style="47" customWidth="1"/>
    <col min="8208" max="8208" width="4.5703125" style="47" customWidth="1"/>
    <col min="8209" max="8209" width="9.85546875" style="47" customWidth="1"/>
    <col min="8210" max="8448" width="9.85546875" style="47"/>
    <col min="8449" max="8449" width="6" style="47" customWidth="1"/>
    <col min="8450" max="8450" width="9.5703125" style="47" customWidth="1"/>
    <col min="8451" max="8451" width="7.5703125" style="47" customWidth="1"/>
    <col min="8452" max="8452" width="8.7109375" style="47" customWidth="1"/>
    <col min="8453" max="8453" width="7.140625" style="47" customWidth="1"/>
    <col min="8454" max="8454" width="12.42578125" style="47" customWidth="1"/>
    <col min="8455" max="8455" width="12.7109375" style="47" customWidth="1"/>
    <col min="8456" max="8456" width="7.5703125" style="47" customWidth="1"/>
    <col min="8457" max="8457" width="8.7109375" style="47" customWidth="1"/>
    <col min="8458" max="8458" width="7.7109375" style="47" customWidth="1"/>
    <col min="8459" max="8459" width="11.42578125" style="47" customWidth="1"/>
    <col min="8460" max="8460" width="11.140625" style="47" customWidth="1"/>
    <col min="8461" max="8461" width="9" style="47" customWidth="1"/>
    <col min="8462" max="8462" width="9.42578125" style="47" customWidth="1"/>
    <col min="8463" max="8463" width="7.85546875" style="47" customWidth="1"/>
    <col min="8464" max="8464" width="4.5703125" style="47" customWidth="1"/>
    <col min="8465" max="8465" width="9.85546875" style="47" customWidth="1"/>
    <col min="8466" max="8704" width="9.85546875" style="47"/>
    <col min="8705" max="8705" width="6" style="47" customWidth="1"/>
    <col min="8706" max="8706" width="9.5703125" style="47" customWidth="1"/>
    <col min="8707" max="8707" width="7.5703125" style="47" customWidth="1"/>
    <col min="8708" max="8708" width="8.7109375" style="47" customWidth="1"/>
    <col min="8709" max="8709" width="7.140625" style="47" customWidth="1"/>
    <col min="8710" max="8710" width="12.42578125" style="47" customWidth="1"/>
    <col min="8711" max="8711" width="12.7109375" style="47" customWidth="1"/>
    <col min="8712" max="8712" width="7.5703125" style="47" customWidth="1"/>
    <col min="8713" max="8713" width="8.7109375" style="47" customWidth="1"/>
    <col min="8714" max="8714" width="7.7109375" style="47" customWidth="1"/>
    <col min="8715" max="8715" width="11.42578125" style="47" customWidth="1"/>
    <col min="8716" max="8716" width="11.140625" style="47" customWidth="1"/>
    <col min="8717" max="8717" width="9" style="47" customWidth="1"/>
    <col min="8718" max="8718" width="9.42578125" style="47" customWidth="1"/>
    <col min="8719" max="8719" width="7.85546875" style="47" customWidth="1"/>
    <col min="8720" max="8720" width="4.5703125" style="47" customWidth="1"/>
    <col min="8721" max="8721" width="9.85546875" style="47" customWidth="1"/>
    <col min="8722" max="8960" width="9.85546875" style="47"/>
    <col min="8961" max="8961" width="6" style="47" customWidth="1"/>
    <col min="8962" max="8962" width="9.5703125" style="47" customWidth="1"/>
    <col min="8963" max="8963" width="7.5703125" style="47" customWidth="1"/>
    <col min="8964" max="8964" width="8.7109375" style="47" customWidth="1"/>
    <col min="8965" max="8965" width="7.140625" style="47" customWidth="1"/>
    <col min="8966" max="8966" width="12.42578125" style="47" customWidth="1"/>
    <col min="8967" max="8967" width="12.7109375" style="47" customWidth="1"/>
    <col min="8968" max="8968" width="7.5703125" style="47" customWidth="1"/>
    <col min="8969" max="8969" width="8.7109375" style="47" customWidth="1"/>
    <col min="8970" max="8970" width="7.7109375" style="47" customWidth="1"/>
    <col min="8971" max="8971" width="11.42578125" style="47" customWidth="1"/>
    <col min="8972" max="8972" width="11.140625" style="47" customWidth="1"/>
    <col min="8973" max="8973" width="9" style="47" customWidth="1"/>
    <col min="8974" max="8974" width="9.42578125" style="47" customWidth="1"/>
    <col min="8975" max="8975" width="7.85546875" style="47" customWidth="1"/>
    <col min="8976" max="8976" width="4.5703125" style="47" customWidth="1"/>
    <col min="8977" max="8977" width="9.85546875" style="47" customWidth="1"/>
    <col min="8978" max="9216" width="9.85546875" style="47"/>
    <col min="9217" max="9217" width="6" style="47" customWidth="1"/>
    <col min="9218" max="9218" width="9.5703125" style="47" customWidth="1"/>
    <col min="9219" max="9219" width="7.5703125" style="47" customWidth="1"/>
    <col min="9220" max="9220" width="8.7109375" style="47" customWidth="1"/>
    <col min="9221" max="9221" width="7.140625" style="47" customWidth="1"/>
    <col min="9222" max="9222" width="12.42578125" style="47" customWidth="1"/>
    <col min="9223" max="9223" width="12.7109375" style="47" customWidth="1"/>
    <col min="9224" max="9224" width="7.5703125" style="47" customWidth="1"/>
    <col min="9225" max="9225" width="8.7109375" style="47" customWidth="1"/>
    <col min="9226" max="9226" width="7.7109375" style="47" customWidth="1"/>
    <col min="9227" max="9227" width="11.42578125" style="47" customWidth="1"/>
    <col min="9228" max="9228" width="11.140625" style="47" customWidth="1"/>
    <col min="9229" max="9229" width="9" style="47" customWidth="1"/>
    <col min="9230" max="9230" width="9.42578125" style="47" customWidth="1"/>
    <col min="9231" max="9231" width="7.85546875" style="47" customWidth="1"/>
    <col min="9232" max="9232" width="4.5703125" style="47" customWidth="1"/>
    <col min="9233" max="9233" width="9.85546875" style="47" customWidth="1"/>
    <col min="9234" max="9472" width="9.85546875" style="47"/>
    <col min="9473" max="9473" width="6" style="47" customWidth="1"/>
    <col min="9474" max="9474" width="9.5703125" style="47" customWidth="1"/>
    <col min="9475" max="9475" width="7.5703125" style="47" customWidth="1"/>
    <col min="9476" max="9476" width="8.7109375" style="47" customWidth="1"/>
    <col min="9477" max="9477" width="7.140625" style="47" customWidth="1"/>
    <col min="9478" max="9478" width="12.42578125" style="47" customWidth="1"/>
    <col min="9479" max="9479" width="12.7109375" style="47" customWidth="1"/>
    <col min="9480" max="9480" width="7.5703125" style="47" customWidth="1"/>
    <col min="9481" max="9481" width="8.7109375" style="47" customWidth="1"/>
    <col min="9482" max="9482" width="7.7109375" style="47" customWidth="1"/>
    <col min="9483" max="9483" width="11.42578125" style="47" customWidth="1"/>
    <col min="9484" max="9484" width="11.140625" style="47" customWidth="1"/>
    <col min="9485" max="9485" width="9" style="47" customWidth="1"/>
    <col min="9486" max="9486" width="9.42578125" style="47" customWidth="1"/>
    <col min="9487" max="9487" width="7.85546875" style="47" customWidth="1"/>
    <col min="9488" max="9488" width="4.5703125" style="47" customWidth="1"/>
    <col min="9489" max="9489" width="9.85546875" style="47" customWidth="1"/>
    <col min="9490" max="9728" width="9.85546875" style="47"/>
    <col min="9729" max="9729" width="6" style="47" customWidth="1"/>
    <col min="9730" max="9730" width="9.5703125" style="47" customWidth="1"/>
    <col min="9731" max="9731" width="7.5703125" style="47" customWidth="1"/>
    <col min="9732" max="9732" width="8.7109375" style="47" customWidth="1"/>
    <col min="9733" max="9733" width="7.140625" style="47" customWidth="1"/>
    <col min="9734" max="9734" width="12.42578125" style="47" customWidth="1"/>
    <col min="9735" max="9735" width="12.7109375" style="47" customWidth="1"/>
    <col min="9736" max="9736" width="7.5703125" style="47" customWidth="1"/>
    <col min="9737" max="9737" width="8.7109375" style="47" customWidth="1"/>
    <col min="9738" max="9738" width="7.7109375" style="47" customWidth="1"/>
    <col min="9739" max="9739" width="11.42578125" style="47" customWidth="1"/>
    <col min="9740" max="9740" width="11.140625" style="47" customWidth="1"/>
    <col min="9741" max="9741" width="9" style="47" customWidth="1"/>
    <col min="9742" max="9742" width="9.42578125" style="47" customWidth="1"/>
    <col min="9743" max="9743" width="7.85546875" style="47" customWidth="1"/>
    <col min="9744" max="9744" width="4.5703125" style="47" customWidth="1"/>
    <col min="9745" max="9745" width="9.85546875" style="47" customWidth="1"/>
    <col min="9746" max="9984" width="9.85546875" style="47"/>
    <col min="9985" max="9985" width="6" style="47" customWidth="1"/>
    <col min="9986" max="9986" width="9.5703125" style="47" customWidth="1"/>
    <col min="9987" max="9987" width="7.5703125" style="47" customWidth="1"/>
    <col min="9988" max="9988" width="8.7109375" style="47" customWidth="1"/>
    <col min="9989" max="9989" width="7.140625" style="47" customWidth="1"/>
    <col min="9990" max="9990" width="12.42578125" style="47" customWidth="1"/>
    <col min="9991" max="9991" width="12.7109375" style="47" customWidth="1"/>
    <col min="9992" max="9992" width="7.5703125" style="47" customWidth="1"/>
    <col min="9993" max="9993" width="8.7109375" style="47" customWidth="1"/>
    <col min="9994" max="9994" width="7.7109375" style="47" customWidth="1"/>
    <col min="9995" max="9995" width="11.42578125" style="47" customWidth="1"/>
    <col min="9996" max="9996" width="11.140625" style="47" customWidth="1"/>
    <col min="9997" max="9997" width="9" style="47" customWidth="1"/>
    <col min="9998" max="9998" width="9.42578125" style="47" customWidth="1"/>
    <col min="9999" max="9999" width="7.85546875" style="47" customWidth="1"/>
    <col min="10000" max="10000" width="4.5703125" style="47" customWidth="1"/>
    <col min="10001" max="10001" width="9.85546875" style="47" customWidth="1"/>
    <col min="10002" max="10240" width="9.85546875" style="47"/>
    <col min="10241" max="10241" width="6" style="47" customWidth="1"/>
    <col min="10242" max="10242" width="9.5703125" style="47" customWidth="1"/>
    <col min="10243" max="10243" width="7.5703125" style="47" customWidth="1"/>
    <col min="10244" max="10244" width="8.7109375" style="47" customWidth="1"/>
    <col min="10245" max="10245" width="7.140625" style="47" customWidth="1"/>
    <col min="10246" max="10246" width="12.42578125" style="47" customWidth="1"/>
    <col min="10247" max="10247" width="12.7109375" style="47" customWidth="1"/>
    <col min="10248" max="10248" width="7.5703125" style="47" customWidth="1"/>
    <col min="10249" max="10249" width="8.7109375" style="47" customWidth="1"/>
    <col min="10250" max="10250" width="7.7109375" style="47" customWidth="1"/>
    <col min="10251" max="10251" width="11.42578125" style="47" customWidth="1"/>
    <col min="10252" max="10252" width="11.140625" style="47" customWidth="1"/>
    <col min="10253" max="10253" width="9" style="47" customWidth="1"/>
    <col min="10254" max="10254" width="9.42578125" style="47" customWidth="1"/>
    <col min="10255" max="10255" width="7.85546875" style="47" customWidth="1"/>
    <col min="10256" max="10256" width="4.5703125" style="47" customWidth="1"/>
    <col min="10257" max="10257" width="9.85546875" style="47" customWidth="1"/>
    <col min="10258" max="10496" width="9.85546875" style="47"/>
    <col min="10497" max="10497" width="6" style="47" customWidth="1"/>
    <col min="10498" max="10498" width="9.5703125" style="47" customWidth="1"/>
    <col min="10499" max="10499" width="7.5703125" style="47" customWidth="1"/>
    <col min="10500" max="10500" width="8.7109375" style="47" customWidth="1"/>
    <col min="10501" max="10501" width="7.140625" style="47" customWidth="1"/>
    <col min="10502" max="10502" width="12.42578125" style="47" customWidth="1"/>
    <col min="10503" max="10503" width="12.7109375" style="47" customWidth="1"/>
    <col min="10504" max="10504" width="7.5703125" style="47" customWidth="1"/>
    <col min="10505" max="10505" width="8.7109375" style="47" customWidth="1"/>
    <col min="10506" max="10506" width="7.7109375" style="47" customWidth="1"/>
    <col min="10507" max="10507" width="11.42578125" style="47" customWidth="1"/>
    <col min="10508" max="10508" width="11.140625" style="47" customWidth="1"/>
    <col min="10509" max="10509" width="9" style="47" customWidth="1"/>
    <col min="10510" max="10510" width="9.42578125" style="47" customWidth="1"/>
    <col min="10511" max="10511" width="7.85546875" style="47" customWidth="1"/>
    <col min="10512" max="10512" width="4.5703125" style="47" customWidth="1"/>
    <col min="10513" max="10513" width="9.85546875" style="47" customWidth="1"/>
    <col min="10514" max="10752" width="9.85546875" style="47"/>
    <col min="10753" max="10753" width="6" style="47" customWidth="1"/>
    <col min="10754" max="10754" width="9.5703125" style="47" customWidth="1"/>
    <col min="10755" max="10755" width="7.5703125" style="47" customWidth="1"/>
    <col min="10756" max="10756" width="8.7109375" style="47" customWidth="1"/>
    <col min="10757" max="10757" width="7.140625" style="47" customWidth="1"/>
    <col min="10758" max="10758" width="12.42578125" style="47" customWidth="1"/>
    <col min="10759" max="10759" width="12.7109375" style="47" customWidth="1"/>
    <col min="10760" max="10760" width="7.5703125" style="47" customWidth="1"/>
    <col min="10761" max="10761" width="8.7109375" style="47" customWidth="1"/>
    <col min="10762" max="10762" width="7.7109375" style="47" customWidth="1"/>
    <col min="10763" max="10763" width="11.42578125" style="47" customWidth="1"/>
    <col min="10764" max="10764" width="11.140625" style="47" customWidth="1"/>
    <col min="10765" max="10765" width="9" style="47" customWidth="1"/>
    <col min="10766" max="10766" width="9.42578125" style="47" customWidth="1"/>
    <col min="10767" max="10767" width="7.85546875" style="47" customWidth="1"/>
    <col min="10768" max="10768" width="4.5703125" style="47" customWidth="1"/>
    <col min="10769" max="10769" width="9.85546875" style="47" customWidth="1"/>
    <col min="10770" max="11008" width="9.85546875" style="47"/>
    <col min="11009" max="11009" width="6" style="47" customWidth="1"/>
    <col min="11010" max="11010" width="9.5703125" style="47" customWidth="1"/>
    <col min="11011" max="11011" width="7.5703125" style="47" customWidth="1"/>
    <col min="11012" max="11012" width="8.7109375" style="47" customWidth="1"/>
    <col min="11013" max="11013" width="7.140625" style="47" customWidth="1"/>
    <col min="11014" max="11014" width="12.42578125" style="47" customWidth="1"/>
    <col min="11015" max="11015" width="12.7109375" style="47" customWidth="1"/>
    <col min="11016" max="11016" width="7.5703125" style="47" customWidth="1"/>
    <col min="11017" max="11017" width="8.7109375" style="47" customWidth="1"/>
    <col min="11018" max="11018" width="7.7109375" style="47" customWidth="1"/>
    <col min="11019" max="11019" width="11.42578125" style="47" customWidth="1"/>
    <col min="11020" max="11020" width="11.140625" style="47" customWidth="1"/>
    <col min="11021" max="11021" width="9" style="47" customWidth="1"/>
    <col min="11022" max="11022" width="9.42578125" style="47" customWidth="1"/>
    <col min="11023" max="11023" width="7.85546875" style="47" customWidth="1"/>
    <col min="11024" max="11024" width="4.5703125" style="47" customWidth="1"/>
    <col min="11025" max="11025" width="9.85546875" style="47" customWidth="1"/>
    <col min="11026" max="11264" width="9.85546875" style="47"/>
    <col min="11265" max="11265" width="6" style="47" customWidth="1"/>
    <col min="11266" max="11266" width="9.5703125" style="47" customWidth="1"/>
    <col min="11267" max="11267" width="7.5703125" style="47" customWidth="1"/>
    <col min="11268" max="11268" width="8.7109375" style="47" customWidth="1"/>
    <col min="11269" max="11269" width="7.140625" style="47" customWidth="1"/>
    <col min="11270" max="11270" width="12.42578125" style="47" customWidth="1"/>
    <col min="11271" max="11271" width="12.7109375" style="47" customWidth="1"/>
    <col min="11272" max="11272" width="7.5703125" style="47" customWidth="1"/>
    <col min="11273" max="11273" width="8.7109375" style="47" customWidth="1"/>
    <col min="11274" max="11274" width="7.7109375" style="47" customWidth="1"/>
    <col min="11275" max="11275" width="11.42578125" style="47" customWidth="1"/>
    <col min="11276" max="11276" width="11.140625" style="47" customWidth="1"/>
    <col min="11277" max="11277" width="9" style="47" customWidth="1"/>
    <col min="11278" max="11278" width="9.42578125" style="47" customWidth="1"/>
    <col min="11279" max="11279" width="7.85546875" style="47" customWidth="1"/>
    <col min="11280" max="11280" width="4.5703125" style="47" customWidth="1"/>
    <col min="11281" max="11281" width="9.85546875" style="47" customWidth="1"/>
    <col min="11282" max="11520" width="9.85546875" style="47"/>
    <col min="11521" max="11521" width="6" style="47" customWidth="1"/>
    <col min="11522" max="11522" width="9.5703125" style="47" customWidth="1"/>
    <col min="11523" max="11523" width="7.5703125" style="47" customWidth="1"/>
    <col min="11524" max="11524" width="8.7109375" style="47" customWidth="1"/>
    <col min="11525" max="11525" width="7.140625" style="47" customWidth="1"/>
    <col min="11526" max="11526" width="12.42578125" style="47" customWidth="1"/>
    <col min="11527" max="11527" width="12.7109375" style="47" customWidth="1"/>
    <col min="11528" max="11528" width="7.5703125" style="47" customWidth="1"/>
    <col min="11529" max="11529" width="8.7109375" style="47" customWidth="1"/>
    <col min="11530" max="11530" width="7.7109375" style="47" customWidth="1"/>
    <col min="11531" max="11531" width="11.42578125" style="47" customWidth="1"/>
    <col min="11532" max="11532" width="11.140625" style="47" customWidth="1"/>
    <col min="11533" max="11533" width="9" style="47" customWidth="1"/>
    <col min="11534" max="11534" width="9.42578125" style="47" customWidth="1"/>
    <col min="11535" max="11535" width="7.85546875" style="47" customWidth="1"/>
    <col min="11536" max="11536" width="4.5703125" style="47" customWidth="1"/>
    <col min="11537" max="11537" width="9.85546875" style="47" customWidth="1"/>
    <col min="11538" max="11776" width="9.85546875" style="47"/>
    <col min="11777" max="11777" width="6" style="47" customWidth="1"/>
    <col min="11778" max="11778" width="9.5703125" style="47" customWidth="1"/>
    <col min="11779" max="11779" width="7.5703125" style="47" customWidth="1"/>
    <col min="11780" max="11780" width="8.7109375" style="47" customWidth="1"/>
    <col min="11781" max="11781" width="7.140625" style="47" customWidth="1"/>
    <col min="11782" max="11782" width="12.42578125" style="47" customWidth="1"/>
    <col min="11783" max="11783" width="12.7109375" style="47" customWidth="1"/>
    <col min="11784" max="11784" width="7.5703125" style="47" customWidth="1"/>
    <col min="11785" max="11785" width="8.7109375" style="47" customWidth="1"/>
    <col min="11786" max="11786" width="7.7109375" style="47" customWidth="1"/>
    <col min="11787" max="11787" width="11.42578125" style="47" customWidth="1"/>
    <col min="11788" max="11788" width="11.140625" style="47" customWidth="1"/>
    <col min="11789" max="11789" width="9" style="47" customWidth="1"/>
    <col min="11790" max="11790" width="9.42578125" style="47" customWidth="1"/>
    <col min="11791" max="11791" width="7.85546875" style="47" customWidth="1"/>
    <col min="11792" max="11792" width="4.5703125" style="47" customWidth="1"/>
    <col min="11793" max="11793" width="9.85546875" style="47" customWidth="1"/>
    <col min="11794" max="12032" width="9.85546875" style="47"/>
    <col min="12033" max="12033" width="6" style="47" customWidth="1"/>
    <col min="12034" max="12034" width="9.5703125" style="47" customWidth="1"/>
    <col min="12035" max="12035" width="7.5703125" style="47" customWidth="1"/>
    <col min="12036" max="12036" width="8.7109375" style="47" customWidth="1"/>
    <col min="12037" max="12037" width="7.140625" style="47" customWidth="1"/>
    <col min="12038" max="12038" width="12.42578125" style="47" customWidth="1"/>
    <col min="12039" max="12039" width="12.7109375" style="47" customWidth="1"/>
    <col min="12040" max="12040" width="7.5703125" style="47" customWidth="1"/>
    <col min="12041" max="12041" width="8.7109375" style="47" customWidth="1"/>
    <col min="12042" max="12042" width="7.7109375" style="47" customWidth="1"/>
    <col min="12043" max="12043" width="11.42578125" style="47" customWidth="1"/>
    <col min="12044" max="12044" width="11.140625" style="47" customWidth="1"/>
    <col min="12045" max="12045" width="9" style="47" customWidth="1"/>
    <col min="12046" max="12046" width="9.42578125" style="47" customWidth="1"/>
    <col min="12047" max="12047" width="7.85546875" style="47" customWidth="1"/>
    <col min="12048" max="12048" width="4.5703125" style="47" customWidth="1"/>
    <col min="12049" max="12049" width="9.85546875" style="47" customWidth="1"/>
    <col min="12050" max="12288" width="9.85546875" style="47"/>
    <col min="12289" max="12289" width="6" style="47" customWidth="1"/>
    <col min="12290" max="12290" width="9.5703125" style="47" customWidth="1"/>
    <col min="12291" max="12291" width="7.5703125" style="47" customWidth="1"/>
    <col min="12292" max="12292" width="8.7109375" style="47" customWidth="1"/>
    <col min="12293" max="12293" width="7.140625" style="47" customWidth="1"/>
    <col min="12294" max="12294" width="12.42578125" style="47" customWidth="1"/>
    <col min="12295" max="12295" width="12.7109375" style="47" customWidth="1"/>
    <col min="12296" max="12296" width="7.5703125" style="47" customWidth="1"/>
    <col min="12297" max="12297" width="8.7109375" style="47" customWidth="1"/>
    <col min="12298" max="12298" width="7.7109375" style="47" customWidth="1"/>
    <col min="12299" max="12299" width="11.42578125" style="47" customWidth="1"/>
    <col min="12300" max="12300" width="11.140625" style="47" customWidth="1"/>
    <col min="12301" max="12301" width="9" style="47" customWidth="1"/>
    <col min="12302" max="12302" width="9.42578125" style="47" customWidth="1"/>
    <col min="12303" max="12303" width="7.85546875" style="47" customWidth="1"/>
    <col min="12304" max="12304" width="4.5703125" style="47" customWidth="1"/>
    <col min="12305" max="12305" width="9.85546875" style="47" customWidth="1"/>
    <col min="12306" max="12544" width="9.85546875" style="47"/>
    <col min="12545" max="12545" width="6" style="47" customWidth="1"/>
    <col min="12546" max="12546" width="9.5703125" style="47" customWidth="1"/>
    <col min="12547" max="12547" width="7.5703125" style="47" customWidth="1"/>
    <col min="12548" max="12548" width="8.7109375" style="47" customWidth="1"/>
    <col min="12549" max="12549" width="7.140625" style="47" customWidth="1"/>
    <col min="12550" max="12550" width="12.42578125" style="47" customWidth="1"/>
    <col min="12551" max="12551" width="12.7109375" style="47" customWidth="1"/>
    <col min="12552" max="12552" width="7.5703125" style="47" customWidth="1"/>
    <col min="12553" max="12553" width="8.7109375" style="47" customWidth="1"/>
    <col min="12554" max="12554" width="7.7109375" style="47" customWidth="1"/>
    <col min="12555" max="12555" width="11.42578125" style="47" customWidth="1"/>
    <col min="12556" max="12556" width="11.140625" style="47" customWidth="1"/>
    <col min="12557" max="12557" width="9" style="47" customWidth="1"/>
    <col min="12558" max="12558" width="9.42578125" style="47" customWidth="1"/>
    <col min="12559" max="12559" width="7.85546875" style="47" customWidth="1"/>
    <col min="12560" max="12560" width="4.5703125" style="47" customWidth="1"/>
    <col min="12561" max="12561" width="9.85546875" style="47" customWidth="1"/>
    <col min="12562" max="12800" width="9.85546875" style="47"/>
    <col min="12801" max="12801" width="6" style="47" customWidth="1"/>
    <col min="12802" max="12802" width="9.5703125" style="47" customWidth="1"/>
    <col min="12803" max="12803" width="7.5703125" style="47" customWidth="1"/>
    <col min="12804" max="12804" width="8.7109375" style="47" customWidth="1"/>
    <col min="12805" max="12805" width="7.140625" style="47" customWidth="1"/>
    <col min="12806" max="12806" width="12.42578125" style="47" customWidth="1"/>
    <col min="12807" max="12807" width="12.7109375" style="47" customWidth="1"/>
    <col min="12808" max="12808" width="7.5703125" style="47" customWidth="1"/>
    <col min="12809" max="12809" width="8.7109375" style="47" customWidth="1"/>
    <col min="12810" max="12810" width="7.7109375" style="47" customWidth="1"/>
    <col min="12811" max="12811" width="11.42578125" style="47" customWidth="1"/>
    <col min="12812" max="12812" width="11.140625" style="47" customWidth="1"/>
    <col min="12813" max="12813" width="9" style="47" customWidth="1"/>
    <col min="12814" max="12814" width="9.42578125" style="47" customWidth="1"/>
    <col min="12815" max="12815" width="7.85546875" style="47" customWidth="1"/>
    <col min="12816" max="12816" width="4.5703125" style="47" customWidth="1"/>
    <col min="12817" max="12817" width="9.85546875" style="47" customWidth="1"/>
    <col min="12818" max="13056" width="9.85546875" style="47"/>
    <col min="13057" max="13057" width="6" style="47" customWidth="1"/>
    <col min="13058" max="13058" width="9.5703125" style="47" customWidth="1"/>
    <col min="13059" max="13059" width="7.5703125" style="47" customWidth="1"/>
    <col min="13060" max="13060" width="8.7109375" style="47" customWidth="1"/>
    <col min="13061" max="13061" width="7.140625" style="47" customWidth="1"/>
    <col min="13062" max="13062" width="12.42578125" style="47" customWidth="1"/>
    <col min="13063" max="13063" width="12.7109375" style="47" customWidth="1"/>
    <col min="13064" max="13064" width="7.5703125" style="47" customWidth="1"/>
    <col min="13065" max="13065" width="8.7109375" style="47" customWidth="1"/>
    <col min="13066" max="13066" width="7.7109375" style="47" customWidth="1"/>
    <col min="13067" max="13067" width="11.42578125" style="47" customWidth="1"/>
    <col min="13068" max="13068" width="11.140625" style="47" customWidth="1"/>
    <col min="13069" max="13069" width="9" style="47" customWidth="1"/>
    <col min="13070" max="13070" width="9.42578125" style="47" customWidth="1"/>
    <col min="13071" max="13071" width="7.85546875" style="47" customWidth="1"/>
    <col min="13072" max="13072" width="4.5703125" style="47" customWidth="1"/>
    <col min="13073" max="13073" width="9.85546875" style="47" customWidth="1"/>
    <col min="13074" max="13312" width="9.85546875" style="47"/>
    <col min="13313" max="13313" width="6" style="47" customWidth="1"/>
    <col min="13314" max="13314" width="9.5703125" style="47" customWidth="1"/>
    <col min="13315" max="13315" width="7.5703125" style="47" customWidth="1"/>
    <col min="13316" max="13316" width="8.7109375" style="47" customWidth="1"/>
    <col min="13317" max="13317" width="7.140625" style="47" customWidth="1"/>
    <col min="13318" max="13318" width="12.42578125" style="47" customWidth="1"/>
    <col min="13319" max="13319" width="12.7109375" style="47" customWidth="1"/>
    <col min="13320" max="13320" width="7.5703125" style="47" customWidth="1"/>
    <col min="13321" max="13321" width="8.7109375" style="47" customWidth="1"/>
    <col min="13322" max="13322" width="7.7109375" style="47" customWidth="1"/>
    <col min="13323" max="13323" width="11.42578125" style="47" customWidth="1"/>
    <col min="13324" max="13324" width="11.140625" style="47" customWidth="1"/>
    <col min="13325" max="13325" width="9" style="47" customWidth="1"/>
    <col min="13326" max="13326" width="9.42578125" style="47" customWidth="1"/>
    <col min="13327" max="13327" width="7.85546875" style="47" customWidth="1"/>
    <col min="13328" max="13328" width="4.5703125" style="47" customWidth="1"/>
    <col min="13329" max="13329" width="9.85546875" style="47" customWidth="1"/>
    <col min="13330" max="13568" width="9.85546875" style="47"/>
    <col min="13569" max="13569" width="6" style="47" customWidth="1"/>
    <col min="13570" max="13570" width="9.5703125" style="47" customWidth="1"/>
    <col min="13571" max="13571" width="7.5703125" style="47" customWidth="1"/>
    <col min="13572" max="13572" width="8.7109375" style="47" customWidth="1"/>
    <col min="13573" max="13573" width="7.140625" style="47" customWidth="1"/>
    <col min="13574" max="13574" width="12.42578125" style="47" customWidth="1"/>
    <col min="13575" max="13575" width="12.7109375" style="47" customWidth="1"/>
    <col min="13576" max="13576" width="7.5703125" style="47" customWidth="1"/>
    <col min="13577" max="13577" width="8.7109375" style="47" customWidth="1"/>
    <col min="13578" max="13578" width="7.7109375" style="47" customWidth="1"/>
    <col min="13579" max="13579" width="11.42578125" style="47" customWidth="1"/>
    <col min="13580" max="13580" width="11.140625" style="47" customWidth="1"/>
    <col min="13581" max="13581" width="9" style="47" customWidth="1"/>
    <col min="13582" max="13582" width="9.42578125" style="47" customWidth="1"/>
    <col min="13583" max="13583" width="7.85546875" style="47" customWidth="1"/>
    <col min="13584" max="13584" width="4.5703125" style="47" customWidth="1"/>
    <col min="13585" max="13585" width="9.85546875" style="47" customWidth="1"/>
    <col min="13586" max="13824" width="9.85546875" style="47"/>
    <col min="13825" max="13825" width="6" style="47" customWidth="1"/>
    <col min="13826" max="13826" width="9.5703125" style="47" customWidth="1"/>
    <col min="13827" max="13827" width="7.5703125" style="47" customWidth="1"/>
    <col min="13828" max="13828" width="8.7109375" style="47" customWidth="1"/>
    <col min="13829" max="13829" width="7.140625" style="47" customWidth="1"/>
    <col min="13830" max="13830" width="12.42578125" style="47" customWidth="1"/>
    <col min="13831" max="13831" width="12.7109375" style="47" customWidth="1"/>
    <col min="13832" max="13832" width="7.5703125" style="47" customWidth="1"/>
    <col min="13833" max="13833" width="8.7109375" style="47" customWidth="1"/>
    <col min="13834" max="13834" width="7.7109375" style="47" customWidth="1"/>
    <col min="13835" max="13835" width="11.42578125" style="47" customWidth="1"/>
    <col min="13836" max="13836" width="11.140625" style="47" customWidth="1"/>
    <col min="13837" max="13837" width="9" style="47" customWidth="1"/>
    <col min="13838" max="13838" width="9.42578125" style="47" customWidth="1"/>
    <col min="13839" max="13839" width="7.85546875" style="47" customWidth="1"/>
    <col min="13840" max="13840" width="4.5703125" style="47" customWidth="1"/>
    <col min="13841" max="13841" width="9.85546875" style="47" customWidth="1"/>
    <col min="13842" max="14080" width="9.85546875" style="47"/>
    <col min="14081" max="14081" width="6" style="47" customWidth="1"/>
    <col min="14082" max="14082" width="9.5703125" style="47" customWidth="1"/>
    <col min="14083" max="14083" width="7.5703125" style="47" customWidth="1"/>
    <col min="14084" max="14084" width="8.7109375" style="47" customWidth="1"/>
    <col min="14085" max="14085" width="7.140625" style="47" customWidth="1"/>
    <col min="14086" max="14086" width="12.42578125" style="47" customWidth="1"/>
    <col min="14087" max="14087" width="12.7109375" style="47" customWidth="1"/>
    <col min="14088" max="14088" width="7.5703125" style="47" customWidth="1"/>
    <col min="14089" max="14089" width="8.7109375" style="47" customWidth="1"/>
    <col min="14090" max="14090" width="7.7109375" style="47" customWidth="1"/>
    <col min="14091" max="14091" width="11.42578125" style="47" customWidth="1"/>
    <col min="14092" max="14092" width="11.140625" style="47" customWidth="1"/>
    <col min="14093" max="14093" width="9" style="47" customWidth="1"/>
    <col min="14094" max="14094" width="9.42578125" style="47" customWidth="1"/>
    <col min="14095" max="14095" width="7.85546875" style="47" customWidth="1"/>
    <col min="14096" max="14096" width="4.5703125" style="47" customWidth="1"/>
    <col min="14097" max="14097" width="9.85546875" style="47" customWidth="1"/>
    <col min="14098" max="14336" width="9.85546875" style="47"/>
    <col min="14337" max="14337" width="6" style="47" customWidth="1"/>
    <col min="14338" max="14338" width="9.5703125" style="47" customWidth="1"/>
    <col min="14339" max="14339" width="7.5703125" style="47" customWidth="1"/>
    <col min="14340" max="14340" width="8.7109375" style="47" customWidth="1"/>
    <col min="14341" max="14341" width="7.140625" style="47" customWidth="1"/>
    <col min="14342" max="14342" width="12.42578125" style="47" customWidth="1"/>
    <col min="14343" max="14343" width="12.7109375" style="47" customWidth="1"/>
    <col min="14344" max="14344" width="7.5703125" style="47" customWidth="1"/>
    <col min="14345" max="14345" width="8.7109375" style="47" customWidth="1"/>
    <col min="14346" max="14346" width="7.7109375" style="47" customWidth="1"/>
    <col min="14347" max="14347" width="11.42578125" style="47" customWidth="1"/>
    <col min="14348" max="14348" width="11.140625" style="47" customWidth="1"/>
    <col min="14349" max="14349" width="9" style="47" customWidth="1"/>
    <col min="14350" max="14350" width="9.42578125" style="47" customWidth="1"/>
    <col min="14351" max="14351" width="7.85546875" style="47" customWidth="1"/>
    <col min="14352" max="14352" width="4.5703125" style="47" customWidth="1"/>
    <col min="14353" max="14353" width="9.85546875" style="47" customWidth="1"/>
    <col min="14354" max="14592" width="9.85546875" style="47"/>
    <col min="14593" max="14593" width="6" style="47" customWidth="1"/>
    <col min="14594" max="14594" width="9.5703125" style="47" customWidth="1"/>
    <col min="14595" max="14595" width="7.5703125" style="47" customWidth="1"/>
    <col min="14596" max="14596" width="8.7109375" style="47" customWidth="1"/>
    <col min="14597" max="14597" width="7.140625" style="47" customWidth="1"/>
    <col min="14598" max="14598" width="12.42578125" style="47" customWidth="1"/>
    <col min="14599" max="14599" width="12.7109375" style="47" customWidth="1"/>
    <col min="14600" max="14600" width="7.5703125" style="47" customWidth="1"/>
    <col min="14601" max="14601" width="8.7109375" style="47" customWidth="1"/>
    <col min="14602" max="14602" width="7.7109375" style="47" customWidth="1"/>
    <col min="14603" max="14603" width="11.42578125" style="47" customWidth="1"/>
    <col min="14604" max="14604" width="11.140625" style="47" customWidth="1"/>
    <col min="14605" max="14605" width="9" style="47" customWidth="1"/>
    <col min="14606" max="14606" width="9.42578125" style="47" customWidth="1"/>
    <col min="14607" max="14607" width="7.85546875" style="47" customWidth="1"/>
    <col min="14608" max="14608" width="4.5703125" style="47" customWidth="1"/>
    <col min="14609" max="14609" width="9.85546875" style="47" customWidth="1"/>
    <col min="14610" max="14848" width="9.85546875" style="47"/>
    <col min="14849" max="14849" width="6" style="47" customWidth="1"/>
    <col min="14850" max="14850" width="9.5703125" style="47" customWidth="1"/>
    <col min="14851" max="14851" width="7.5703125" style="47" customWidth="1"/>
    <col min="14852" max="14852" width="8.7109375" style="47" customWidth="1"/>
    <col min="14853" max="14853" width="7.140625" style="47" customWidth="1"/>
    <col min="14854" max="14854" width="12.42578125" style="47" customWidth="1"/>
    <col min="14855" max="14855" width="12.7109375" style="47" customWidth="1"/>
    <col min="14856" max="14856" width="7.5703125" style="47" customWidth="1"/>
    <col min="14857" max="14857" width="8.7109375" style="47" customWidth="1"/>
    <col min="14858" max="14858" width="7.7109375" style="47" customWidth="1"/>
    <col min="14859" max="14859" width="11.42578125" style="47" customWidth="1"/>
    <col min="14860" max="14860" width="11.140625" style="47" customWidth="1"/>
    <col min="14861" max="14861" width="9" style="47" customWidth="1"/>
    <col min="14862" max="14862" width="9.42578125" style="47" customWidth="1"/>
    <col min="14863" max="14863" width="7.85546875" style="47" customWidth="1"/>
    <col min="14864" max="14864" width="4.5703125" style="47" customWidth="1"/>
    <col min="14865" max="14865" width="9.85546875" style="47" customWidth="1"/>
    <col min="14866" max="15104" width="9.85546875" style="47"/>
    <col min="15105" max="15105" width="6" style="47" customWidth="1"/>
    <col min="15106" max="15106" width="9.5703125" style="47" customWidth="1"/>
    <col min="15107" max="15107" width="7.5703125" style="47" customWidth="1"/>
    <col min="15108" max="15108" width="8.7109375" style="47" customWidth="1"/>
    <col min="15109" max="15109" width="7.140625" style="47" customWidth="1"/>
    <col min="15110" max="15110" width="12.42578125" style="47" customWidth="1"/>
    <col min="15111" max="15111" width="12.7109375" style="47" customWidth="1"/>
    <col min="15112" max="15112" width="7.5703125" style="47" customWidth="1"/>
    <col min="15113" max="15113" width="8.7109375" style="47" customWidth="1"/>
    <col min="15114" max="15114" width="7.7109375" style="47" customWidth="1"/>
    <col min="15115" max="15115" width="11.42578125" style="47" customWidth="1"/>
    <col min="15116" max="15116" width="11.140625" style="47" customWidth="1"/>
    <col min="15117" max="15117" width="9" style="47" customWidth="1"/>
    <col min="15118" max="15118" width="9.42578125" style="47" customWidth="1"/>
    <col min="15119" max="15119" width="7.85546875" style="47" customWidth="1"/>
    <col min="15120" max="15120" width="4.5703125" style="47" customWidth="1"/>
    <col min="15121" max="15121" width="9.85546875" style="47" customWidth="1"/>
    <col min="15122" max="15360" width="9.85546875" style="47"/>
    <col min="15361" max="15361" width="6" style="47" customWidth="1"/>
    <col min="15362" max="15362" width="9.5703125" style="47" customWidth="1"/>
    <col min="15363" max="15363" width="7.5703125" style="47" customWidth="1"/>
    <col min="15364" max="15364" width="8.7109375" style="47" customWidth="1"/>
    <col min="15365" max="15365" width="7.140625" style="47" customWidth="1"/>
    <col min="15366" max="15366" width="12.42578125" style="47" customWidth="1"/>
    <col min="15367" max="15367" width="12.7109375" style="47" customWidth="1"/>
    <col min="15368" max="15368" width="7.5703125" style="47" customWidth="1"/>
    <col min="15369" max="15369" width="8.7109375" style="47" customWidth="1"/>
    <col min="15370" max="15370" width="7.7109375" style="47" customWidth="1"/>
    <col min="15371" max="15371" width="11.42578125" style="47" customWidth="1"/>
    <col min="15372" max="15372" width="11.140625" style="47" customWidth="1"/>
    <col min="15373" max="15373" width="9" style="47" customWidth="1"/>
    <col min="15374" max="15374" width="9.42578125" style="47" customWidth="1"/>
    <col min="15375" max="15375" width="7.85546875" style="47" customWidth="1"/>
    <col min="15376" max="15376" width="4.5703125" style="47" customWidth="1"/>
    <col min="15377" max="15377" width="9.85546875" style="47" customWidth="1"/>
    <col min="15378" max="15616" width="9.85546875" style="47"/>
    <col min="15617" max="15617" width="6" style="47" customWidth="1"/>
    <col min="15618" max="15618" width="9.5703125" style="47" customWidth="1"/>
    <col min="15619" max="15619" width="7.5703125" style="47" customWidth="1"/>
    <col min="15620" max="15620" width="8.7109375" style="47" customWidth="1"/>
    <col min="15621" max="15621" width="7.140625" style="47" customWidth="1"/>
    <col min="15622" max="15622" width="12.42578125" style="47" customWidth="1"/>
    <col min="15623" max="15623" width="12.7109375" style="47" customWidth="1"/>
    <col min="15624" max="15624" width="7.5703125" style="47" customWidth="1"/>
    <col min="15625" max="15625" width="8.7109375" style="47" customWidth="1"/>
    <col min="15626" max="15626" width="7.7109375" style="47" customWidth="1"/>
    <col min="15627" max="15627" width="11.42578125" style="47" customWidth="1"/>
    <col min="15628" max="15628" width="11.140625" style="47" customWidth="1"/>
    <col min="15629" max="15629" width="9" style="47" customWidth="1"/>
    <col min="15630" max="15630" width="9.42578125" style="47" customWidth="1"/>
    <col min="15631" max="15631" width="7.85546875" style="47" customWidth="1"/>
    <col min="15632" max="15632" width="4.5703125" style="47" customWidth="1"/>
    <col min="15633" max="15633" width="9.85546875" style="47" customWidth="1"/>
    <col min="15634" max="15872" width="9.85546875" style="47"/>
    <col min="15873" max="15873" width="6" style="47" customWidth="1"/>
    <col min="15874" max="15874" width="9.5703125" style="47" customWidth="1"/>
    <col min="15875" max="15875" width="7.5703125" style="47" customWidth="1"/>
    <col min="15876" max="15876" width="8.7109375" style="47" customWidth="1"/>
    <col min="15877" max="15877" width="7.140625" style="47" customWidth="1"/>
    <col min="15878" max="15878" width="12.42578125" style="47" customWidth="1"/>
    <col min="15879" max="15879" width="12.7109375" style="47" customWidth="1"/>
    <col min="15880" max="15880" width="7.5703125" style="47" customWidth="1"/>
    <col min="15881" max="15881" width="8.7109375" style="47" customWidth="1"/>
    <col min="15882" max="15882" width="7.7109375" style="47" customWidth="1"/>
    <col min="15883" max="15883" width="11.42578125" style="47" customWidth="1"/>
    <col min="15884" max="15884" width="11.140625" style="47" customWidth="1"/>
    <col min="15885" max="15885" width="9" style="47" customWidth="1"/>
    <col min="15886" max="15886" width="9.42578125" style="47" customWidth="1"/>
    <col min="15887" max="15887" width="7.85546875" style="47" customWidth="1"/>
    <col min="15888" max="15888" width="4.5703125" style="47" customWidth="1"/>
    <col min="15889" max="15889" width="9.85546875" style="47" customWidth="1"/>
    <col min="15890" max="16128" width="9.85546875" style="47"/>
    <col min="16129" max="16129" width="6" style="47" customWidth="1"/>
    <col min="16130" max="16130" width="9.5703125" style="47" customWidth="1"/>
    <col min="16131" max="16131" width="7.5703125" style="47" customWidth="1"/>
    <col min="16132" max="16132" width="8.7109375" style="47" customWidth="1"/>
    <col min="16133" max="16133" width="7.140625" style="47" customWidth="1"/>
    <col min="16134" max="16134" width="12.42578125" style="47" customWidth="1"/>
    <col min="16135" max="16135" width="12.7109375" style="47" customWidth="1"/>
    <col min="16136" max="16136" width="7.5703125" style="47" customWidth="1"/>
    <col min="16137" max="16137" width="8.7109375" style="47" customWidth="1"/>
    <col min="16138" max="16138" width="7.7109375" style="47" customWidth="1"/>
    <col min="16139" max="16139" width="11.42578125" style="47" customWidth="1"/>
    <col min="16140" max="16140" width="11.140625" style="47" customWidth="1"/>
    <col min="16141" max="16141" width="9" style="47" customWidth="1"/>
    <col min="16142" max="16142" width="9.42578125" style="47" customWidth="1"/>
    <col min="16143" max="16143" width="7.85546875" style="47" customWidth="1"/>
    <col min="16144" max="16144" width="4.5703125" style="47" customWidth="1"/>
    <col min="16145" max="16145" width="9.85546875" style="47" customWidth="1"/>
    <col min="16146" max="16384" width="9.85546875" style="47"/>
  </cols>
  <sheetData>
    <row r="1" spans="2:18" ht="50.25" customHeight="1">
      <c r="B1" s="1147" t="s">
        <v>756</v>
      </c>
      <c r="C1" s="1147"/>
      <c r="D1" s="1147"/>
      <c r="E1" s="1147"/>
      <c r="F1" s="1147"/>
      <c r="G1" s="1147"/>
      <c r="H1" s="1147"/>
      <c r="I1" s="1147"/>
      <c r="J1" s="1147"/>
      <c r="K1" s="1147"/>
      <c r="L1" s="1147"/>
      <c r="M1" s="1147"/>
      <c r="N1" s="1147"/>
      <c r="O1" s="819"/>
      <c r="P1" s="429"/>
      <c r="Q1" s="47"/>
    </row>
    <row r="2" spans="2:18">
      <c r="B2" s="430"/>
      <c r="C2" s="817"/>
      <c r="D2" s="817"/>
      <c r="E2" s="817"/>
      <c r="F2" s="817"/>
      <c r="G2" s="817"/>
      <c r="H2" s="431"/>
      <c r="I2" s="431"/>
      <c r="J2" s="431"/>
      <c r="K2" s="431"/>
      <c r="L2" s="431"/>
      <c r="M2" s="817"/>
      <c r="N2" s="817"/>
      <c r="O2" s="820"/>
      <c r="P2" s="820"/>
      <c r="Q2" s="47"/>
    </row>
    <row r="3" spans="2:18" ht="27.75" customHeight="1">
      <c r="B3" s="1098"/>
      <c r="C3" s="1149" t="s">
        <v>180</v>
      </c>
      <c r="D3" s="1150"/>
      <c r="E3" s="1150"/>
      <c r="F3" s="1150"/>
      <c r="G3" s="1150"/>
      <c r="H3" s="1098" t="s">
        <v>181</v>
      </c>
      <c r="I3" s="1142"/>
      <c r="J3" s="1142"/>
      <c r="K3" s="1142"/>
      <c r="L3" s="1142"/>
      <c r="M3" s="1142"/>
      <c r="N3" s="1115"/>
      <c r="O3" s="432"/>
      <c r="P3" s="432"/>
      <c r="Q3" s="47"/>
    </row>
    <row r="4" spans="2:18" ht="33.75" customHeight="1">
      <c r="B4" s="1148"/>
      <c r="C4" s="1098" t="s">
        <v>182</v>
      </c>
      <c r="D4" s="1149" t="s">
        <v>183</v>
      </c>
      <c r="E4" s="1151"/>
      <c r="F4" s="1105" t="s">
        <v>184</v>
      </c>
      <c r="G4" s="1152"/>
      <c r="H4" s="1145" t="s">
        <v>185</v>
      </c>
      <c r="I4" s="1149" t="s">
        <v>183</v>
      </c>
      <c r="J4" s="1151"/>
      <c r="K4" s="1105" t="s">
        <v>186</v>
      </c>
      <c r="L4" s="1152"/>
      <c r="M4" s="1145" t="s">
        <v>187</v>
      </c>
      <c r="N4" s="1145" t="s">
        <v>188</v>
      </c>
      <c r="O4" s="432"/>
      <c r="P4" s="432"/>
      <c r="Q4" s="47"/>
    </row>
    <row r="5" spans="2:18" s="278" customFormat="1" ht="51" customHeight="1">
      <c r="B5" s="1102"/>
      <c r="C5" s="1102"/>
      <c r="D5" s="767" t="s">
        <v>189</v>
      </c>
      <c r="E5" s="433" t="s">
        <v>190</v>
      </c>
      <c r="F5" s="816" t="s">
        <v>191</v>
      </c>
      <c r="G5" s="818" t="s">
        <v>192</v>
      </c>
      <c r="H5" s="1153"/>
      <c r="I5" s="767" t="s">
        <v>189</v>
      </c>
      <c r="J5" s="433" t="s">
        <v>190</v>
      </c>
      <c r="K5" s="816" t="s">
        <v>191</v>
      </c>
      <c r="L5" s="433" t="s">
        <v>193</v>
      </c>
      <c r="M5" s="1146"/>
      <c r="N5" s="1146"/>
      <c r="O5" s="432"/>
      <c r="P5" s="432"/>
    </row>
    <row r="6" spans="2:18">
      <c r="B6" s="434">
        <v>1970</v>
      </c>
      <c r="C6" s="435">
        <v>266.79000000000002</v>
      </c>
      <c r="D6" s="435">
        <v>190.6</v>
      </c>
      <c r="E6" s="436">
        <v>381.2</v>
      </c>
      <c r="F6" s="437">
        <v>457.34705171223112</v>
      </c>
      <c r="G6" s="437">
        <v>914.69410342446224</v>
      </c>
      <c r="H6" s="438" t="s">
        <v>143</v>
      </c>
      <c r="I6" s="281" t="s">
        <v>143</v>
      </c>
      <c r="J6" s="281"/>
      <c r="K6" s="280" t="s">
        <v>143</v>
      </c>
      <c r="L6" s="281"/>
      <c r="M6" s="280" t="s">
        <v>143</v>
      </c>
      <c r="N6" s="439" t="s">
        <v>143</v>
      </c>
      <c r="P6" s="440"/>
      <c r="Q6" s="47"/>
      <c r="R6" s="55"/>
    </row>
    <row r="7" spans="2:18">
      <c r="B7" s="441">
        <f>B6+1</f>
        <v>1971</v>
      </c>
      <c r="C7" s="442">
        <v>282.02999999999997</v>
      </c>
      <c r="D7" s="442">
        <v>236.3</v>
      </c>
      <c r="E7" s="263">
        <v>472.6</v>
      </c>
      <c r="F7" s="443">
        <v>518.32665860719533</v>
      </c>
      <c r="G7" s="443">
        <v>1036.6533172143907</v>
      </c>
      <c r="H7" s="444">
        <v>5.7123580344090596</v>
      </c>
      <c r="I7" s="431">
        <v>23.976915005246589</v>
      </c>
      <c r="J7" s="431">
        <v>23.976915005246589</v>
      </c>
      <c r="K7" s="445">
        <v>12.39316239316237</v>
      </c>
      <c r="L7" s="446">
        <v>12.39316239316237</v>
      </c>
      <c r="M7" s="280">
        <v>5.6799999999999962</v>
      </c>
      <c r="N7" s="444">
        <v>11.9</v>
      </c>
      <c r="P7" s="440"/>
      <c r="Q7" s="47"/>
      <c r="R7" s="55"/>
    </row>
    <row r="8" spans="2:18">
      <c r="B8" s="441">
        <f t="shared" ref="B8:B27" si="0">B7+1</f>
        <v>1972</v>
      </c>
      <c r="C8" s="442">
        <v>320.14</v>
      </c>
      <c r="D8" s="442">
        <v>365.88</v>
      </c>
      <c r="E8" s="263">
        <v>731.76</v>
      </c>
      <c r="F8" s="443">
        <v>686.02057756834677</v>
      </c>
      <c r="G8" s="443">
        <v>1372.0411551366935</v>
      </c>
      <c r="H8" s="444">
        <v>13.512746870900273</v>
      </c>
      <c r="I8" s="431">
        <v>54.837071519255161</v>
      </c>
      <c r="J8" s="431">
        <v>54.837071519255161</v>
      </c>
      <c r="K8" s="445">
        <v>17.490494296577964</v>
      </c>
      <c r="L8" s="446">
        <v>17.490494296577964</v>
      </c>
      <c r="M8" s="280">
        <v>6.1506434519303488</v>
      </c>
      <c r="N8" s="444">
        <v>10.1</v>
      </c>
      <c r="P8" s="440"/>
      <c r="Q8" s="47"/>
      <c r="R8" s="55"/>
    </row>
    <row r="9" spans="2:18">
      <c r="B9" s="441">
        <f t="shared" si="0"/>
        <v>1973</v>
      </c>
      <c r="C9" s="442">
        <v>343.01</v>
      </c>
      <c r="D9" s="442">
        <v>388.74</v>
      </c>
      <c r="E9" s="263">
        <v>777.48</v>
      </c>
      <c r="F9" s="443">
        <v>731.75528273956979</v>
      </c>
      <c r="G9" s="443">
        <v>1463.5105654791396</v>
      </c>
      <c r="H9" s="444">
        <v>7.1437496095458242</v>
      </c>
      <c r="I9" s="431">
        <v>6.2479501475893873</v>
      </c>
      <c r="J9" s="431">
        <v>6.2479501475893873</v>
      </c>
      <c r="K9" s="445">
        <v>20.388349514563121</v>
      </c>
      <c r="L9" s="446">
        <v>20.388349514563121</v>
      </c>
      <c r="M9" s="280">
        <v>9.2173292922089303</v>
      </c>
      <c r="N9" s="444">
        <v>11.5</v>
      </c>
      <c r="P9" s="440"/>
      <c r="Q9" s="47"/>
      <c r="R9" s="55"/>
    </row>
    <row r="10" spans="2:18">
      <c r="B10" s="441">
        <f t="shared" si="0"/>
        <v>1974</v>
      </c>
      <c r="C10" s="442">
        <v>457.35</v>
      </c>
      <c r="D10" s="442">
        <v>503.08</v>
      </c>
      <c r="E10" s="263">
        <v>1006.16</v>
      </c>
      <c r="F10" s="443">
        <v>960.42880859568538</v>
      </c>
      <c r="G10" s="443">
        <v>1920.8576171913708</v>
      </c>
      <c r="H10" s="444">
        <v>33.334305122299646</v>
      </c>
      <c r="I10" s="431">
        <v>29.412975253382712</v>
      </c>
      <c r="J10" s="431">
        <v>29.412975253382712</v>
      </c>
      <c r="K10" s="445">
        <v>25.806451612903246</v>
      </c>
      <c r="L10" s="446">
        <v>23.655913978494645</v>
      </c>
      <c r="M10" s="280">
        <v>13.728370878223961</v>
      </c>
      <c r="N10" s="444">
        <v>19.993800000000018</v>
      </c>
      <c r="P10" s="440"/>
      <c r="Q10" s="47"/>
      <c r="R10" s="55"/>
    </row>
    <row r="11" spans="2:18">
      <c r="B11" s="441">
        <f t="shared" si="0"/>
        <v>1975</v>
      </c>
      <c r="C11" s="442">
        <v>533.57000000000005</v>
      </c>
      <c r="D11" s="442">
        <v>579.30999999999995</v>
      </c>
      <c r="E11" s="263">
        <v>1158.6199999999999</v>
      </c>
      <c r="F11" s="443">
        <v>1112.8778258330958</v>
      </c>
      <c r="G11" s="443">
        <v>2225.7556516661916</v>
      </c>
      <c r="H11" s="444">
        <v>16.665573412047664</v>
      </c>
      <c r="I11" s="431">
        <v>15.152659616760754</v>
      </c>
      <c r="J11" s="431">
        <v>15.152659616760754</v>
      </c>
      <c r="K11" s="445">
        <v>34.615384615384556</v>
      </c>
      <c r="L11" s="446">
        <v>24.782608695652119</v>
      </c>
      <c r="M11" s="280">
        <v>11.762595091143947</v>
      </c>
      <c r="N11" s="444">
        <v>13.422099999999993</v>
      </c>
      <c r="P11" s="440"/>
      <c r="Q11" s="47"/>
      <c r="R11" s="55"/>
    </row>
    <row r="12" spans="2:18">
      <c r="B12" s="441">
        <f t="shared" si="0"/>
        <v>1976</v>
      </c>
      <c r="C12" s="442">
        <v>609.79999999999995</v>
      </c>
      <c r="D12" s="442">
        <v>686.02</v>
      </c>
      <c r="E12" s="263">
        <v>1372.04</v>
      </c>
      <c r="F12" s="443">
        <v>1295.8166465179881</v>
      </c>
      <c r="G12" s="443">
        <v>2591.6332930359763</v>
      </c>
      <c r="H12" s="444">
        <v>14.286785239050159</v>
      </c>
      <c r="I12" s="431">
        <v>18.420189535827113</v>
      </c>
      <c r="J12" s="431">
        <v>18.420189535827113</v>
      </c>
      <c r="K12" s="445">
        <v>5.0793650793650613</v>
      </c>
      <c r="L12" s="446">
        <v>15.331010452961657</v>
      </c>
      <c r="M12" s="280">
        <v>9.6192127399987282</v>
      </c>
      <c r="N12" s="444">
        <v>18.696800000000003</v>
      </c>
      <c r="P12" s="440"/>
      <c r="Q12" s="47"/>
      <c r="R12" s="55"/>
    </row>
    <row r="13" spans="2:18">
      <c r="B13" s="441">
        <f t="shared" si="0"/>
        <v>1977</v>
      </c>
      <c r="C13" s="442">
        <v>800.36</v>
      </c>
      <c r="D13" s="442">
        <v>876.58</v>
      </c>
      <c r="E13" s="263">
        <v>1753.16</v>
      </c>
      <c r="F13" s="443">
        <v>1676.9391896115142</v>
      </c>
      <c r="G13" s="443">
        <v>3353.8783792230283</v>
      </c>
      <c r="H13" s="444">
        <v>31.249590029517883</v>
      </c>
      <c r="I13" s="431">
        <v>27.777615812950064</v>
      </c>
      <c r="J13" s="431">
        <v>27.777615812950064</v>
      </c>
      <c r="K13" s="445">
        <v>15.81067472306148</v>
      </c>
      <c r="L13" s="446">
        <v>15.81067472306148</v>
      </c>
      <c r="M13" s="280">
        <v>9.3667623454982021</v>
      </c>
      <c r="N13" s="444">
        <v>17.50520000000002</v>
      </c>
      <c r="P13" s="440"/>
      <c r="Q13" s="47"/>
      <c r="R13" s="55"/>
    </row>
    <row r="14" spans="2:18">
      <c r="B14" s="441">
        <f t="shared" si="0"/>
        <v>1978</v>
      </c>
      <c r="C14" s="442">
        <v>884.2</v>
      </c>
      <c r="D14" s="442">
        <v>945.18</v>
      </c>
      <c r="E14" s="263">
        <v>1890.36</v>
      </c>
      <c r="F14" s="443">
        <v>1829.3882068489245</v>
      </c>
      <c r="G14" s="443">
        <v>3658.776413697849</v>
      </c>
      <c r="H14" s="444">
        <v>10.475286121245443</v>
      </c>
      <c r="I14" s="431">
        <v>7.825868717059481</v>
      </c>
      <c r="J14" s="431">
        <v>7.825868717059481</v>
      </c>
      <c r="K14" s="445">
        <v>19.99999999999995</v>
      </c>
      <c r="L14" s="446">
        <v>19.99999999999995</v>
      </c>
      <c r="M14" s="280">
        <v>9.0626673808248626</v>
      </c>
      <c r="N14" s="444">
        <v>15.882200000000001</v>
      </c>
      <c r="P14" s="440"/>
      <c r="Q14" s="47"/>
      <c r="R14" s="55"/>
    </row>
    <row r="15" spans="2:18">
      <c r="B15" s="441">
        <f t="shared" si="0"/>
        <v>1979</v>
      </c>
      <c r="C15" s="442">
        <v>1128.1199999999999</v>
      </c>
      <c r="D15" s="442">
        <v>1097.6300000000001</v>
      </c>
      <c r="E15" s="263">
        <v>2195.2600000000002</v>
      </c>
      <c r="F15" s="443">
        <v>2225.7556516661916</v>
      </c>
      <c r="G15" s="443">
        <v>4451.5113033323832</v>
      </c>
      <c r="H15" s="444">
        <v>27.586518887129596</v>
      </c>
      <c r="I15" s="431">
        <v>16.129202903150741</v>
      </c>
      <c r="J15" s="431">
        <v>16.129202903150741</v>
      </c>
      <c r="K15" s="445">
        <v>18.405797101449274</v>
      </c>
      <c r="L15" s="446">
        <v>16.66666666666665</v>
      </c>
      <c r="M15" s="280">
        <v>10.755328553187304</v>
      </c>
      <c r="N15" s="444">
        <v>11.186000000000007</v>
      </c>
      <c r="P15" s="440"/>
      <c r="Q15" s="47"/>
      <c r="R15" s="55"/>
    </row>
    <row r="16" spans="2:18">
      <c r="B16" s="441">
        <f t="shared" si="0"/>
        <v>1980</v>
      </c>
      <c r="C16" s="442">
        <v>1204.3499999999999</v>
      </c>
      <c r="D16" s="442">
        <v>1173.8599999999999</v>
      </c>
      <c r="E16" s="263">
        <v>2347.7199999999998</v>
      </c>
      <c r="F16" s="443">
        <v>2378.2046689036019</v>
      </c>
      <c r="G16" s="443">
        <v>4756.4093378072039</v>
      </c>
      <c r="H16" s="444">
        <v>6.7572598659717098</v>
      </c>
      <c r="I16" s="431">
        <v>6.9449632389785076</v>
      </c>
      <c r="J16" s="431">
        <v>6.9449632389785076</v>
      </c>
      <c r="K16" s="445">
        <v>13.708690330477369</v>
      </c>
      <c r="L16" s="446">
        <v>13.167701863354075</v>
      </c>
      <c r="M16" s="280">
        <v>13.555338772614389</v>
      </c>
      <c r="N16" s="444">
        <v>9.6160000000000032</v>
      </c>
      <c r="P16" s="440"/>
      <c r="Q16" s="47"/>
      <c r="R16" s="55"/>
    </row>
    <row r="17" spans="2:18">
      <c r="B17" s="441">
        <f t="shared" si="0"/>
        <v>1981</v>
      </c>
      <c r="C17" s="442">
        <v>1433.02</v>
      </c>
      <c r="D17" s="442">
        <v>1676.94</v>
      </c>
      <c r="E17" s="263">
        <v>3353.88</v>
      </c>
      <c r="F17" s="443">
        <v>3109.9599516431717</v>
      </c>
      <c r="G17" s="443">
        <v>6219.9199032863435</v>
      </c>
      <c r="H17" s="444">
        <v>18.987005438618354</v>
      </c>
      <c r="I17" s="431">
        <v>42.856899459901541</v>
      </c>
      <c r="J17" s="431">
        <v>42.856899459901541</v>
      </c>
      <c r="K17" s="445">
        <v>20.775026910656578</v>
      </c>
      <c r="L17" s="446">
        <v>23.161361141602587</v>
      </c>
      <c r="M17" s="280">
        <v>13.409348275996734</v>
      </c>
      <c r="N17" s="444">
        <v>13.528800000000007</v>
      </c>
      <c r="P17" s="440"/>
      <c r="Q17" s="47"/>
      <c r="R17" s="55"/>
    </row>
    <row r="18" spans="2:18">
      <c r="B18" s="441">
        <f t="shared" si="0"/>
        <v>1982</v>
      </c>
      <c r="C18" s="442">
        <v>1661.69</v>
      </c>
      <c r="D18" s="442">
        <v>2225.7600000000002</v>
      </c>
      <c r="E18" s="263">
        <v>3872.2</v>
      </c>
      <c r="F18" s="443">
        <v>3887.4499395539647</v>
      </c>
      <c r="G18" s="443">
        <v>7195.5936136057699</v>
      </c>
      <c r="H18" s="444">
        <v>15.957209250394278</v>
      </c>
      <c r="I18" s="431">
        <v>32.727467887938744</v>
      </c>
      <c r="J18" s="431">
        <v>15.454339451620204</v>
      </c>
      <c r="K18" s="445">
        <v>32.352941176470587</v>
      </c>
      <c r="L18" s="446">
        <v>27.27272727272727</v>
      </c>
      <c r="M18" s="280">
        <v>11.813517887270608</v>
      </c>
      <c r="N18" s="444">
        <v>13.3154</v>
      </c>
      <c r="P18" s="440"/>
      <c r="Q18" s="47"/>
      <c r="R18" s="55"/>
    </row>
    <row r="19" spans="2:18">
      <c r="B19" s="441">
        <f t="shared" si="0"/>
        <v>1983</v>
      </c>
      <c r="C19" s="442">
        <v>1791.27</v>
      </c>
      <c r="D19" s="442">
        <v>2410.21</v>
      </c>
      <c r="E19" s="263">
        <v>4820.42</v>
      </c>
      <c r="F19" s="443">
        <v>4201.49491506303</v>
      </c>
      <c r="G19" s="443">
        <v>8402.98983012606</v>
      </c>
      <c r="H19" s="444">
        <v>7.7980850820550174</v>
      </c>
      <c r="I19" s="431">
        <v>8.2870570052476324</v>
      </c>
      <c r="J19" s="431">
        <v>24.487888022312898</v>
      </c>
      <c r="K19" s="445">
        <v>9.2121212121212501</v>
      </c>
      <c r="L19" s="446">
        <v>13.571428571428612</v>
      </c>
      <c r="M19" s="280">
        <v>9.6200036952639003</v>
      </c>
      <c r="N19" s="444">
        <v>11.696000000000017</v>
      </c>
      <c r="P19" s="440"/>
      <c r="Q19" s="47"/>
      <c r="R19" s="55"/>
    </row>
    <row r="20" spans="2:18">
      <c r="B20" s="441">
        <f t="shared" si="0"/>
        <v>1984</v>
      </c>
      <c r="C20" s="442">
        <v>1862.92</v>
      </c>
      <c r="D20" s="442">
        <v>2506.2600000000002</v>
      </c>
      <c r="E20" s="263">
        <v>5012.5200000000004</v>
      </c>
      <c r="F20" s="443">
        <v>4369.1888340241812</v>
      </c>
      <c r="G20" s="443">
        <v>8738.3776680483625</v>
      </c>
      <c r="H20" s="444">
        <v>3.9999553389494569</v>
      </c>
      <c r="I20" s="431">
        <v>3.985129926437958</v>
      </c>
      <c r="J20" s="431">
        <v>3.985129926437958</v>
      </c>
      <c r="K20" s="445">
        <v>4.9019607843137081</v>
      </c>
      <c r="L20" s="446">
        <v>4.9019607843137081</v>
      </c>
      <c r="M20" s="280">
        <v>7.4105286813865856</v>
      </c>
      <c r="N20" s="444">
        <v>5.8720000000000105</v>
      </c>
      <c r="P20" s="440"/>
      <c r="Q20" s="47"/>
      <c r="R20" s="55"/>
    </row>
    <row r="21" spans="2:18">
      <c r="B21" s="441">
        <f t="shared" si="0"/>
        <v>1985</v>
      </c>
      <c r="C21" s="442">
        <v>1980.31</v>
      </c>
      <c r="D21" s="442">
        <v>2664.8</v>
      </c>
      <c r="E21" s="263">
        <v>5329.6</v>
      </c>
      <c r="F21" s="443">
        <v>4645.1215552238946</v>
      </c>
      <c r="G21" s="443">
        <v>9290.2431104477891</v>
      </c>
      <c r="H21" s="444">
        <v>6.30139780559551</v>
      </c>
      <c r="I21" s="431">
        <v>6.3257602962182746</v>
      </c>
      <c r="J21" s="431">
        <v>6.3257602962182746</v>
      </c>
      <c r="K21" s="445">
        <v>5.9954152706753749</v>
      </c>
      <c r="L21" s="446">
        <v>5.9954152706753749</v>
      </c>
      <c r="M21" s="280">
        <v>5.8269693482581708</v>
      </c>
      <c r="N21" s="444">
        <v>5.6748000000000021</v>
      </c>
      <c r="P21" s="440"/>
      <c r="Q21" s="47"/>
      <c r="R21" s="55"/>
    </row>
    <row r="22" spans="2:18">
      <c r="B22" s="441">
        <f t="shared" si="0"/>
        <v>1986</v>
      </c>
      <c r="C22" s="442">
        <v>2016.9</v>
      </c>
      <c r="D22" s="442">
        <v>2713.59</v>
      </c>
      <c r="E22" s="263">
        <v>5427.18</v>
      </c>
      <c r="F22" s="443">
        <v>4730.4930048768438</v>
      </c>
      <c r="G22" s="443">
        <v>9460.9860097536875</v>
      </c>
      <c r="H22" s="444">
        <v>1.8476905131014965</v>
      </c>
      <c r="I22" s="431">
        <v>1.8309066346442471</v>
      </c>
      <c r="J22" s="431">
        <v>1.8309066346442471</v>
      </c>
      <c r="K22" s="445">
        <v>2.8447845616369705</v>
      </c>
      <c r="L22" s="446">
        <v>2.8447845616369705</v>
      </c>
      <c r="M22" s="280">
        <v>2.6591538157374472</v>
      </c>
      <c r="N22" s="444">
        <v>4.1363999999999956</v>
      </c>
      <c r="P22" s="440"/>
      <c r="Q22" s="47"/>
      <c r="R22" s="55"/>
    </row>
    <row r="23" spans="2:18">
      <c r="B23" s="441">
        <f t="shared" si="0"/>
        <v>1987</v>
      </c>
      <c r="C23" s="442">
        <v>2073.3000000000002</v>
      </c>
      <c r="D23" s="442">
        <v>2789.81</v>
      </c>
      <c r="E23" s="263">
        <v>5579.62</v>
      </c>
      <c r="F23" s="443">
        <v>4863.1236498733915</v>
      </c>
      <c r="G23" s="443">
        <v>9726.247299746783</v>
      </c>
      <c r="H23" s="444">
        <v>2.7963706678566069</v>
      </c>
      <c r="I23" s="431">
        <v>2.8088252094089272</v>
      </c>
      <c r="J23" s="431">
        <v>2.8088252094089272</v>
      </c>
      <c r="K23" s="445">
        <v>2.7013911355548537</v>
      </c>
      <c r="L23" s="446">
        <v>2.7013911355548537</v>
      </c>
      <c r="M23" s="280">
        <v>3.1463649494463342</v>
      </c>
      <c r="N23" s="444">
        <v>2.3089999999999833</v>
      </c>
      <c r="P23" s="440"/>
      <c r="Q23" s="47"/>
      <c r="R23" s="55"/>
    </row>
    <row r="24" spans="2:18">
      <c r="B24" s="441">
        <f t="shared" si="0"/>
        <v>1988</v>
      </c>
      <c r="C24" s="442">
        <v>2154.1</v>
      </c>
      <c r="D24" s="442">
        <v>2899.58</v>
      </c>
      <c r="E24" s="263">
        <v>5799.16</v>
      </c>
      <c r="F24" s="443">
        <v>5053.6849214201538</v>
      </c>
      <c r="G24" s="443">
        <v>10107.369842840308</v>
      </c>
      <c r="H24" s="444">
        <v>3.8971687647711306</v>
      </c>
      <c r="I24" s="431">
        <v>3.9346765550342111</v>
      </c>
      <c r="J24" s="431">
        <v>3.9346765550342111</v>
      </c>
      <c r="K24" s="445">
        <v>3.7643723421011188</v>
      </c>
      <c r="L24" s="446">
        <v>3.7643723421011188</v>
      </c>
      <c r="M24" s="280">
        <v>2.6886363105935063</v>
      </c>
      <c r="N24" s="444">
        <v>3.6259999999999959</v>
      </c>
      <c r="P24" s="440"/>
      <c r="Q24" s="47"/>
      <c r="R24" s="55"/>
    </row>
    <row r="25" spans="2:18">
      <c r="B25" s="441">
        <f t="shared" si="0"/>
        <v>1989</v>
      </c>
      <c r="C25" s="442">
        <v>2208.98</v>
      </c>
      <c r="D25" s="442">
        <v>2972.75</v>
      </c>
      <c r="E25" s="263">
        <v>5945.5</v>
      </c>
      <c r="F25" s="443">
        <v>5181.742095899579</v>
      </c>
      <c r="G25" s="443">
        <v>10363.484191799158</v>
      </c>
      <c r="H25" s="444">
        <v>2.5476997353883313</v>
      </c>
      <c r="I25" s="431">
        <v>2.5234689161878654</v>
      </c>
      <c r="J25" s="431">
        <v>2.5234689161878654</v>
      </c>
      <c r="K25" s="445">
        <v>2.5652701882209916</v>
      </c>
      <c r="L25" s="446">
        <v>2.5652701882209916</v>
      </c>
      <c r="M25" s="280">
        <v>3.611445714675332</v>
      </c>
      <c r="N25" s="444">
        <v>2.6168999999999887</v>
      </c>
      <c r="P25" s="440"/>
      <c r="Q25" s="47"/>
      <c r="R25" s="55"/>
    </row>
    <row r="26" spans="2:18">
      <c r="B26" s="441">
        <f t="shared" si="0"/>
        <v>1990</v>
      </c>
      <c r="C26" s="442">
        <v>2285.21</v>
      </c>
      <c r="D26" s="442">
        <v>3076.42</v>
      </c>
      <c r="E26" s="263">
        <v>6152.84</v>
      </c>
      <c r="F26" s="443">
        <v>5361.6319362397235</v>
      </c>
      <c r="G26" s="443">
        <v>10723.263872479447</v>
      </c>
      <c r="H26" s="444">
        <v>3.4509139965051672</v>
      </c>
      <c r="I26" s="431">
        <v>3.4873433689344813</v>
      </c>
      <c r="J26" s="446">
        <v>3.4873433689344813</v>
      </c>
      <c r="K26" s="445">
        <v>3.433476394849766</v>
      </c>
      <c r="L26" s="446">
        <v>3.433476394849766</v>
      </c>
      <c r="M26" s="280">
        <v>3.3693077125559467</v>
      </c>
      <c r="N26" s="444">
        <v>3.3758000000000177</v>
      </c>
      <c r="P26" s="440"/>
      <c r="Q26" s="47"/>
      <c r="R26" s="55"/>
    </row>
    <row r="27" spans="2:18">
      <c r="B27" s="441">
        <f t="shared" si="0"/>
        <v>1991</v>
      </c>
      <c r="C27" s="442">
        <v>2342.38</v>
      </c>
      <c r="D27" s="442">
        <v>3154.16</v>
      </c>
      <c r="E27" s="263">
        <v>6308.32</v>
      </c>
      <c r="F27" s="443">
        <v>5496.5493164948311</v>
      </c>
      <c r="G27" s="443">
        <v>10993.098632989662</v>
      </c>
      <c r="H27" s="444">
        <v>2.5017394462653275</v>
      </c>
      <c r="I27" s="431">
        <v>2.526963158476403</v>
      </c>
      <c r="J27" s="446">
        <v>2.526963158476403</v>
      </c>
      <c r="K27" s="445">
        <v>2.7686364286736209</v>
      </c>
      <c r="L27" s="446">
        <v>2.7686364286736209</v>
      </c>
      <c r="M27" s="280">
        <v>3.2043120278414383</v>
      </c>
      <c r="N27" s="444">
        <v>3.0220999999999831</v>
      </c>
      <c r="O27" s="817"/>
      <c r="P27" s="440"/>
      <c r="Q27" s="47"/>
      <c r="R27" s="55"/>
    </row>
    <row r="28" spans="2:18">
      <c r="B28" s="441">
        <v>1992</v>
      </c>
      <c r="C28" s="442">
        <v>2408.69</v>
      </c>
      <c r="D28" s="442">
        <v>3244.11</v>
      </c>
      <c r="E28" s="447">
        <v>5323.51</v>
      </c>
      <c r="F28" s="443">
        <v>5652.8095591631773</v>
      </c>
      <c r="G28" s="443">
        <v>10140.908626632539</v>
      </c>
      <c r="H28" s="444">
        <v>2.8308814112142366</v>
      </c>
      <c r="I28" s="431">
        <v>2.851789382910197</v>
      </c>
      <c r="J28" s="446">
        <v>-15.611287949882058</v>
      </c>
      <c r="K28" s="445">
        <v>2.3320570831883325</v>
      </c>
      <c r="L28" s="446">
        <v>-8.2074486599373326</v>
      </c>
      <c r="M28" s="280">
        <v>2.3687132458773741</v>
      </c>
      <c r="N28" s="444">
        <v>1.8080000000000096</v>
      </c>
      <c r="P28" s="440"/>
      <c r="Q28" s="47"/>
      <c r="R28" s="55"/>
    </row>
    <row r="29" spans="2:18">
      <c r="B29" s="441">
        <f>B28+1</f>
        <v>1993</v>
      </c>
      <c r="C29" s="442">
        <v>2440.6999999999998</v>
      </c>
      <c r="D29" s="442">
        <v>3286.8</v>
      </c>
      <c r="E29" s="447">
        <v>5393.7</v>
      </c>
      <c r="F29" s="443">
        <v>5727.5095776095077</v>
      </c>
      <c r="G29" s="443">
        <v>10275.063761801459</v>
      </c>
      <c r="H29" s="444">
        <v>1.3289381364974151</v>
      </c>
      <c r="I29" s="431">
        <v>1.3159233194928621</v>
      </c>
      <c r="J29" s="446">
        <v>1.3184909956025281</v>
      </c>
      <c r="K29" s="445">
        <v>2.2312925170067555</v>
      </c>
      <c r="L29" s="446">
        <v>2.2296374943121311</v>
      </c>
      <c r="M29" s="48">
        <v>2.0809062788735844</v>
      </c>
      <c r="N29" s="444">
        <v>3.1233999999999984</v>
      </c>
      <c r="P29" s="440"/>
      <c r="Q29" s="47"/>
      <c r="R29" s="55"/>
    </row>
    <row r="30" spans="2:18">
      <c r="B30" s="441">
        <f t="shared" ref="B30:B43" si="1">B29+1</f>
        <v>1994</v>
      </c>
      <c r="C30" s="442">
        <v>2489.64</v>
      </c>
      <c r="D30" s="442">
        <v>3352.4</v>
      </c>
      <c r="E30" s="447">
        <v>5501.9</v>
      </c>
      <c r="F30" s="443">
        <v>5842.3036875892776</v>
      </c>
      <c r="G30" s="443">
        <v>10480.869935071963</v>
      </c>
      <c r="H30" s="444">
        <v>2.0051624533945267</v>
      </c>
      <c r="I30" s="431">
        <v>1.9958622368260848</v>
      </c>
      <c r="J30" s="446">
        <v>2.0060440884735797</v>
      </c>
      <c r="K30" s="445">
        <v>2.004258717061469</v>
      </c>
      <c r="L30" s="446">
        <v>2.0029673590504338</v>
      </c>
      <c r="M30" s="48">
        <v>1.6666010782731888</v>
      </c>
      <c r="N30" s="444">
        <v>2</v>
      </c>
      <c r="P30" s="440"/>
      <c r="Q30" s="47"/>
      <c r="R30" s="55"/>
    </row>
    <row r="31" spans="2:18">
      <c r="B31" s="441">
        <f t="shared" si="1"/>
        <v>1995</v>
      </c>
      <c r="C31" s="442">
        <v>2532.17</v>
      </c>
      <c r="D31" s="442">
        <v>3545.81</v>
      </c>
      <c r="E31" s="447">
        <v>5839.55</v>
      </c>
      <c r="F31" s="443">
        <v>6077.9898682383146</v>
      </c>
      <c r="G31" s="443">
        <v>10903.915957905778</v>
      </c>
      <c r="H31" s="444">
        <v>1.7082791086261651</v>
      </c>
      <c r="I31" s="431">
        <v>2.7863620093067532</v>
      </c>
      <c r="J31" s="446">
        <v>6.1369708646104248</v>
      </c>
      <c r="K31" s="445">
        <v>2.6172272525637696</v>
      </c>
      <c r="L31" s="446">
        <v>2.618909090909094</v>
      </c>
      <c r="M31" s="48">
        <v>1.7302444405736361</v>
      </c>
      <c r="N31" s="444">
        <v>1.2</v>
      </c>
      <c r="P31" s="440"/>
      <c r="Q31" s="47"/>
      <c r="R31" s="55"/>
    </row>
    <row r="32" spans="2:18">
      <c r="B32" s="441">
        <f t="shared" si="1"/>
        <v>1996</v>
      </c>
      <c r="C32" s="442">
        <v>2582.9</v>
      </c>
      <c r="D32" s="442">
        <v>3622.8</v>
      </c>
      <c r="E32" s="447">
        <v>5967.2</v>
      </c>
      <c r="F32" s="443">
        <v>6205.7421446832641</v>
      </c>
      <c r="G32" s="443">
        <v>11133.046830813606</v>
      </c>
      <c r="H32" s="444">
        <v>6.7759144095022039</v>
      </c>
      <c r="I32" s="431">
        <v>6.7759144095022039</v>
      </c>
      <c r="J32" s="446">
        <v>7.1733898487732928</v>
      </c>
      <c r="K32" s="445">
        <v>3.51167166759907</v>
      </c>
      <c r="L32" s="446">
        <v>3.5116689463575712</v>
      </c>
      <c r="M32" s="48">
        <v>1.9709681715275096</v>
      </c>
      <c r="N32" s="444">
        <v>2.50999999999999</v>
      </c>
      <c r="P32" s="440"/>
      <c r="Q32" s="47"/>
      <c r="R32" s="55"/>
    </row>
    <row r="33" spans="2:24">
      <c r="B33" s="441">
        <f t="shared" si="1"/>
        <v>1997</v>
      </c>
      <c r="C33" s="442">
        <v>2614</v>
      </c>
      <c r="D33" s="442">
        <v>3666.4</v>
      </c>
      <c r="E33" s="447">
        <v>6038.9</v>
      </c>
      <c r="F33" s="443">
        <v>6280.4421631295954</v>
      </c>
      <c r="G33" s="443">
        <v>11266.897067948052</v>
      </c>
      <c r="H33" s="444">
        <v>1.2034890140222965</v>
      </c>
      <c r="I33" s="431">
        <v>1.2034890140222965</v>
      </c>
      <c r="J33" s="446">
        <v>1.2015685748759886</v>
      </c>
      <c r="K33" s="445">
        <v>1.2037241752032468</v>
      </c>
      <c r="L33" s="446">
        <v>1.202278578079663</v>
      </c>
      <c r="M33" s="48">
        <v>1.2295005503834</v>
      </c>
      <c r="N33" s="444">
        <v>1.2</v>
      </c>
      <c r="P33" s="440"/>
      <c r="Q33" s="47"/>
      <c r="R33" s="55"/>
    </row>
    <row r="34" spans="2:24">
      <c r="B34" s="441">
        <f t="shared" si="1"/>
        <v>1998</v>
      </c>
      <c r="C34" s="442">
        <v>2642.9</v>
      </c>
      <c r="D34" s="442">
        <v>3706.8</v>
      </c>
      <c r="E34" s="447">
        <v>6105.2</v>
      </c>
      <c r="F34" s="443">
        <v>6349.65401695538</v>
      </c>
      <c r="G34" s="443">
        <v>11390.990567979303</v>
      </c>
      <c r="H34" s="444">
        <v>1.1018983198778143</v>
      </c>
      <c r="I34" s="431">
        <v>1.1018983198778143</v>
      </c>
      <c r="J34" s="446">
        <v>1.0978820646144305</v>
      </c>
      <c r="K34" s="445">
        <v>1.1020219918925989</v>
      </c>
      <c r="L34" s="446">
        <v>1.1013990745000202</v>
      </c>
      <c r="M34" s="48">
        <v>0.69298536621327234</v>
      </c>
      <c r="N34" s="444">
        <v>1.0999999999999899</v>
      </c>
      <c r="P34" s="440"/>
      <c r="Q34" s="47"/>
      <c r="R34" s="55"/>
    </row>
    <row r="35" spans="2:24">
      <c r="B35" s="441">
        <f t="shared" si="1"/>
        <v>1999</v>
      </c>
      <c r="C35" s="442">
        <v>2674.7</v>
      </c>
      <c r="D35" s="442">
        <v>3802.1</v>
      </c>
      <c r="E35" s="447">
        <v>6269.5</v>
      </c>
      <c r="F35" s="443">
        <v>6476.7964973313801</v>
      </c>
      <c r="G35" s="443">
        <v>11618.901848749232</v>
      </c>
      <c r="H35" s="444">
        <v>2.5709506852271469</v>
      </c>
      <c r="I35" s="431">
        <v>2.5709506852271469</v>
      </c>
      <c r="J35" s="446">
        <v>2.6911485291227111</v>
      </c>
      <c r="K35" s="445">
        <v>2.0023528846846439</v>
      </c>
      <c r="L35" s="446">
        <v>2.0008029978586972</v>
      </c>
      <c r="M35" s="48">
        <v>0.50151920049785748</v>
      </c>
      <c r="N35" s="444">
        <v>1.2</v>
      </c>
      <c r="P35" s="440"/>
      <c r="Q35" s="47"/>
      <c r="R35" s="55"/>
    </row>
    <row r="36" spans="2:24">
      <c r="B36" s="441">
        <f t="shared" si="1"/>
        <v>2000</v>
      </c>
      <c r="C36" s="442">
        <v>2688.1</v>
      </c>
      <c r="D36" s="442">
        <v>3853.5</v>
      </c>
      <c r="E36" s="447">
        <v>6358.9</v>
      </c>
      <c r="F36" s="443">
        <v>6541.587329657279</v>
      </c>
      <c r="G36" s="443">
        <v>11735.067999884139</v>
      </c>
      <c r="H36" s="444">
        <v>1.3518844848899425</v>
      </c>
      <c r="I36" s="431">
        <v>1.3518844848899425</v>
      </c>
      <c r="J36" s="446">
        <v>1.425951032777717</v>
      </c>
      <c r="K36" s="445">
        <v>1.00035306578794</v>
      </c>
      <c r="L36" s="446">
        <v>0.99980318834875792</v>
      </c>
      <c r="M36" s="48">
        <v>1.6900998033073433</v>
      </c>
      <c r="N36" s="444">
        <v>0.49999999999998934</v>
      </c>
      <c r="P36" s="440"/>
      <c r="Q36" s="47"/>
      <c r="R36" s="55"/>
    </row>
    <row r="37" spans="2:24">
      <c r="B37" s="441">
        <f t="shared" si="1"/>
        <v>2001</v>
      </c>
      <c r="C37" s="442">
        <v>2747.3</v>
      </c>
      <c r="D37" s="442">
        <v>3938.2</v>
      </c>
      <c r="E37" s="447">
        <v>6498.6</v>
      </c>
      <c r="F37" s="443">
        <v>6685.499201929395</v>
      </c>
      <c r="G37" s="443">
        <v>11993.164186067075</v>
      </c>
      <c r="H37" s="444">
        <v>2.198001816530426</v>
      </c>
      <c r="I37" s="431">
        <v>2.198001816530426</v>
      </c>
      <c r="J37" s="446">
        <v>2.1969208510906002</v>
      </c>
      <c r="K37" s="445">
        <v>2.1999533908180213</v>
      </c>
      <c r="L37" s="446">
        <v>2.199358249866834</v>
      </c>
      <c r="M37" s="408">
        <v>1.6638011318862223</v>
      </c>
      <c r="N37" s="444">
        <v>2.2000000000000002</v>
      </c>
      <c r="P37" s="440"/>
      <c r="Q37" s="47"/>
      <c r="R37" s="55"/>
    </row>
    <row r="38" spans="2:24">
      <c r="B38" s="441">
        <f t="shared" si="1"/>
        <v>2002</v>
      </c>
      <c r="C38" s="442">
        <v>2807.7</v>
      </c>
      <c r="D38" s="442">
        <v>4024.9</v>
      </c>
      <c r="E38" s="447">
        <v>6641.6</v>
      </c>
      <c r="F38" s="443">
        <v>6832.58</v>
      </c>
      <c r="G38" s="443">
        <v>12257.009999999998</v>
      </c>
      <c r="H38" s="444">
        <v>2.2015133817480104</v>
      </c>
      <c r="I38" s="431">
        <v>2.2015133817480104</v>
      </c>
      <c r="J38" s="446">
        <v>2.2004739482349933</v>
      </c>
      <c r="K38" s="445">
        <v>2.1999972422127367</v>
      </c>
      <c r="L38" s="446">
        <v>2.1999683306215267</v>
      </c>
      <c r="M38" s="408">
        <v>1.9254822513873115</v>
      </c>
      <c r="N38" s="444">
        <v>2.2000000000000002</v>
      </c>
      <c r="P38" s="440"/>
      <c r="Q38" s="47"/>
      <c r="R38" s="55"/>
    </row>
    <row r="39" spans="2:24">
      <c r="B39" s="441">
        <f t="shared" si="1"/>
        <v>2003</v>
      </c>
      <c r="C39" s="442">
        <v>2849.8</v>
      </c>
      <c r="D39" s="442">
        <v>4085.2</v>
      </c>
      <c r="E39" s="447">
        <v>6741.4</v>
      </c>
      <c r="F39" s="443">
        <v>6935.07</v>
      </c>
      <c r="G39" s="443">
        <v>12440.869999999999</v>
      </c>
      <c r="H39" s="444">
        <v>1.4981738676737244</v>
      </c>
      <c r="I39" s="431">
        <v>1.4981738676737244</v>
      </c>
      <c r="J39" s="446">
        <v>1.5026499638641111</v>
      </c>
      <c r="K39" s="445">
        <v>1.5000190264877977</v>
      </c>
      <c r="L39" s="446">
        <v>1.5000395691934676</v>
      </c>
      <c r="M39" s="48">
        <v>2.0775000864184712</v>
      </c>
      <c r="N39" s="444">
        <v>1.4999999999999902</v>
      </c>
      <c r="P39" s="440"/>
      <c r="Q39" s="47"/>
      <c r="R39" s="55"/>
    </row>
    <row r="40" spans="2:24">
      <c r="B40" s="441">
        <f t="shared" si="1"/>
        <v>2004</v>
      </c>
      <c r="C40" s="442">
        <v>2898.3</v>
      </c>
      <c r="D40" s="442">
        <v>4154.7</v>
      </c>
      <c r="E40" s="447">
        <v>6855.8</v>
      </c>
      <c r="F40" s="443">
        <v>7052.9500000000007</v>
      </c>
      <c r="G40" s="443">
        <v>12652.35</v>
      </c>
      <c r="H40" s="444">
        <v>1.7012630960540509</v>
      </c>
      <c r="I40" s="431">
        <v>1.7012630960540509</v>
      </c>
      <c r="J40" s="446">
        <v>1.6969768890734871</v>
      </c>
      <c r="K40" s="445">
        <v>1.6997665488596603</v>
      </c>
      <c r="L40" s="446">
        <v>1.6998811176388795</v>
      </c>
      <c r="M40" s="48">
        <v>2.1266508635286119</v>
      </c>
      <c r="N40" s="444">
        <v>1.6999999999999904</v>
      </c>
      <c r="P40" s="440"/>
      <c r="Q40" s="47"/>
      <c r="R40" s="55"/>
    </row>
    <row r="41" spans="2:24">
      <c r="B41" s="441">
        <f t="shared" si="1"/>
        <v>2005</v>
      </c>
      <c r="C41" s="442">
        <v>2956.25</v>
      </c>
      <c r="D41" s="442">
        <v>4237.76</v>
      </c>
      <c r="E41" s="447">
        <v>6992.9</v>
      </c>
      <c r="F41" s="443">
        <v>7194</v>
      </c>
      <c r="G41" s="443">
        <v>12905.38</v>
      </c>
      <c r="H41" s="444">
        <v>1.9991816496979453</v>
      </c>
      <c r="I41" s="431">
        <v>1.9991816496979453</v>
      </c>
      <c r="J41" s="446">
        <v>1.9997666209632614</v>
      </c>
      <c r="K41" s="445">
        <v>1.9998723938210228</v>
      </c>
      <c r="L41" s="446">
        <v>1.9998656376088775</v>
      </c>
      <c r="M41" s="48">
        <v>1.8121228198156425</v>
      </c>
      <c r="N41" s="444">
        <v>2</v>
      </c>
      <c r="Q41" s="47"/>
      <c r="R41" s="55"/>
    </row>
    <row r="42" spans="2:24">
      <c r="B42" s="441">
        <f t="shared" si="1"/>
        <v>2006</v>
      </c>
      <c r="C42" s="442">
        <v>3009.45</v>
      </c>
      <c r="D42" s="442">
        <v>4314.03</v>
      </c>
      <c r="E42" s="447">
        <v>7118.79</v>
      </c>
      <c r="F42" s="443">
        <v>7323.48</v>
      </c>
      <c r="G42" s="443">
        <v>13137.69</v>
      </c>
      <c r="H42" s="444">
        <v>1.7997715774371148</v>
      </c>
      <c r="I42" s="431">
        <v>1.7997715774371148</v>
      </c>
      <c r="J42" s="446">
        <v>1.8002545438945194</v>
      </c>
      <c r="K42" s="445">
        <v>1.7998331943285928</v>
      </c>
      <c r="L42" s="446">
        <v>1.7994045894037525</v>
      </c>
      <c r="M42" s="48">
        <v>1.6365679297822622</v>
      </c>
      <c r="N42" s="444">
        <v>1.8</v>
      </c>
      <c r="Q42" s="47"/>
      <c r="R42" s="55"/>
    </row>
    <row r="43" spans="2:24">
      <c r="B43" s="441">
        <f t="shared" si="1"/>
        <v>2007</v>
      </c>
      <c r="C43" s="442">
        <v>3063.62</v>
      </c>
      <c r="D43" s="442">
        <v>4391.68</v>
      </c>
      <c r="E43" s="447">
        <v>7246.92</v>
      </c>
      <c r="F43" s="443">
        <v>7455.3</v>
      </c>
      <c r="G43" s="443">
        <v>13374.16</v>
      </c>
      <c r="H43" s="444">
        <v>1.7999411223380557</v>
      </c>
      <c r="I43" s="431">
        <v>1.7999411223380557</v>
      </c>
      <c r="J43" s="446">
        <v>1.7998845309385558</v>
      </c>
      <c r="K43" s="445">
        <v>1.7991446689279211</v>
      </c>
      <c r="L43" s="446">
        <v>1.8003288271830842</v>
      </c>
      <c r="M43" s="48">
        <v>1.4884481045919218</v>
      </c>
      <c r="N43" s="444">
        <v>1.8</v>
      </c>
      <c r="Q43" s="47"/>
      <c r="R43" s="55"/>
      <c r="V43" s="263"/>
      <c r="W43" s="263"/>
      <c r="X43" s="263"/>
    </row>
    <row r="44" spans="2:24">
      <c r="B44" s="441" t="s">
        <v>194</v>
      </c>
      <c r="C44" s="442">
        <v>3122.08</v>
      </c>
      <c r="D44" s="442">
        <v>4475.49</v>
      </c>
      <c r="E44" s="447">
        <v>7385.22</v>
      </c>
      <c r="F44" s="443">
        <v>7597.59</v>
      </c>
      <c r="G44" s="443">
        <v>13629.44</v>
      </c>
      <c r="H44" s="444">
        <v>1.3691863438242136</v>
      </c>
      <c r="I44" s="431">
        <v>5.9233975760225377</v>
      </c>
      <c r="J44" s="431">
        <v>6.8888116146813561</v>
      </c>
      <c r="K44" s="445">
        <v>4.051915163026254</v>
      </c>
      <c r="L44" s="431">
        <v>4.3603616537013501</v>
      </c>
      <c r="M44" s="448">
        <v>2.811676112593342</v>
      </c>
      <c r="N44" s="444">
        <v>1.3691863438242136</v>
      </c>
      <c r="Q44" s="47"/>
      <c r="R44" s="55"/>
      <c r="V44" s="817"/>
      <c r="W44" s="817"/>
      <c r="X44" s="817"/>
    </row>
    <row r="45" spans="2:24" s="14" customFormat="1">
      <c r="B45" s="441" t="s">
        <v>195</v>
      </c>
      <c r="C45" s="442">
        <v>3153.3</v>
      </c>
      <c r="D45" s="442">
        <v>4972.29</v>
      </c>
      <c r="E45" s="447">
        <v>7459.13</v>
      </c>
      <c r="F45" s="443">
        <v>8125.59</v>
      </c>
      <c r="G45" s="443">
        <v>13765.73</v>
      </c>
      <c r="H45" s="444">
        <v>1.2857020189552149</v>
      </c>
      <c r="I45" s="431">
        <v>4.219283505727156</v>
      </c>
      <c r="J45" s="431">
        <v>-3.943821099867284</v>
      </c>
      <c r="K45" s="445">
        <v>3.0453816524263599</v>
      </c>
      <c r="L45" s="431">
        <v>-1.616933958479061</v>
      </c>
      <c r="M45" s="448">
        <v>9.2131932927963511E-2</v>
      </c>
      <c r="N45" s="444">
        <v>1.2859042553191369</v>
      </c>
      <c r="O45" s="821"/>
      <c r="Q45" s="47"/>
      <c r="R45" s="55"/>
    </row>
    <row r="46" spans="2:24" s="14" customFormat="1">
      <c r="B46" s="449">
        <v>2010</v>
      </c>
      <c r="C46" s="442">
        <v>3181.67</v>
      </c>
      <c r="D46" s="442">
        <v>5325.82</v>
      </c>
      <c r="E46" s="447">
        <v>7526.28</v>
      </c>
      <c r="F46" s="443">
        <v>8507.49</v>
      </c>
      <c r="G46" s="443">
        <v>13889.62</v>
      </c>
      <c r="H46" s="444">
        <v>0.92457625906254837</v>
      </c>
      <c r="I46" s="431">
        <v>8.0309462076817884</v>
      </c>
      <c r="J46" s="431">
        <v>0.92518767675280333</v>
      </c>
      <c r="K46" s="445">
        <v>5.2339633404890673</v>
      </c>
      <c r="L46" s="446">
        <v>0.9245827143231633</v>
      </c>
      <c r="M46" s="48">
        <v>1.5264482081492226</v>
      </c>
      <c r="N46" s="444">
        <v>0.92481389578162876</v>
      </c>
      <c r="O46" s="821"/>
      <c r="P46" s="450"/>
      <c r="Q46" s="47"/>
      <c r="R46" s="55"/>
    </row>
    <row r="47" spans="2:24" s="14" customFormat="1" ht="11.25" customHeight="1">
      <c r="B47" s="449">
        <v>2011</v>
      </c>
      <c r="C47" s="442">
        <v>3248.48</v>
      </c>
      <c r="D47" s="442">
        <v>5658.86</v>
      </c>
      <c r="E47" s="447">
        <v>7684.34</v>
      </c>
      <c r="F47" s="443">
        <v>8907.34</v>
      </c>
      <c r="G47" s="443">
        <v>14181.3</v>
      </c>
      <c r="H47" s="444">
        <v>1.8018145721753642</v>
      </c>
      <c r="I47" s="431">
        <v>6.4566402940369194</v>
      </c>
      <c r="J47" s="446">
        <v>1.8021524091008656</v>
      </c>
      <c r="K47" s="445">
        <v>4.6997482150372472</v>
      </c>
      <c r="L47" s="446">
        <v>1.8021352867830798</v>
      </c>
      <c r="M47" s="281">
        <v>2.1215189108327426</v>
      </c>
      <c r="N47" s="444">
        <v>1.8020114228954442</v>
      </c>
      <c r="O47" s="821"/>
      <c r="P47" s="450"/>
      <c r="Q47" s="47"/>
      <c r="R47" s="55"/>
    </row>
    <row r="48" spans="2:24" s="14" customFormat="1" ht="11.25" customHeight="1">
      <c r="B48" s="449">
        <v>2012</v>
      </c>
      <c r="C48" s="442">
        <v>3316.69</v>
      </c>
      <c r="D48" s="442">
        <v>6009.29</v>
      </c>
      <c r="E48" s="447">
        <v>7845.72</v>
      </c>
      <c r="F48" s="443">
        <v>9325.98</v>
      </c>
      <c r="G48" s="443">
        <v>14479.1</v>
      </c>
      <c r="H48" s="444">
        <v>2.0997732671881097</v>
      </c>
      <c r="I48" s="431">
        <v>6.2070898199297009</v>
      </c>
      <c r="J48" s="446">
        <v>2.1001134754556228</v>
      </c>
      <c r="K48" s="445">
        <v>4.7003161021336615</v>
      </c>
      <c r="L48" s="446">
        <v>2.100251553871435</v>
      </c>
      <c r="M48" s="281">
        <v>1.956113223739675</v>
      </c>
      <c r="N48" s="444">
        <v>2.0997732671881097</v>
      </c>
      <c r="O48" s="821"/>
      <c r="P48" s="450"/>
      <c r="Q48" s="47"/>
      <c r="R48" s="55"/>
    </row>
    <row r="49" spans="1:18">
      <c r="A49" s="350"/>
      <c r="B49" s="449">
        <v>2013</v>
      </c>
      <c r="C49" s="442">
        <v>3359.8</v>
      </c>
      <c r="D49" s="442">
        <v>6087.41</v>
      </c>
      <c r="E49" s="447">
        <v>7947.72</v>
      </c>
      <c r="F49" s="443">
        <v>9447.2099999999991</v>
      </c>
      <c r="G49" s="443">
        <v>14667.32</v>
      </c>
      <c r="H49" s="444">
        <v>1.4966795594970828</v>
      </c>
      <c r="I49" s="445">
        <v>2.4688507024819506</v>
      </c>
      <c r="J49" s="446">
        <v>1.4969812468971666</v>
      </c>
      <c r="K49" s="445">
        <v>2.1208621390809368</v>
      </c>
      <c r="L49" s="446">
        <v>1.4966031731486362</v>
      </c>
      <c r="M49" s="281">
        <v>0.86350772803136522</v>
      </c>
      <c r="N49" s="444">
        <v>1.4968988432192853</v>
      </c>
      <c r="O49" s="1084"/>
      <c r="P49" s="1084"/>
      <c r="Q49" s="47"/>
      <c r="R49" s="55"/>
    </row>
    <row r="50" spans="1:18">
      <c r="A50" s="350"/>
      <c r="B50" s="449" t="s">
        <v>196</v>
      </c>
      <c r="C50" s="443">
        <v>3379.95</v>
      </c>
      <c r="D50" s="442">
        <v>6220.05</v>
      </c>
      <c r="E50" s="447">
        <v>8144.1</v>
      </c>
      <c r="F50" s="443">
        <v>9600</v>
      </c>
      <c r="G50" s="443">
        <v>14904</v>
      </c>
      <c r="H50" s="444">
        <v>0.7730613932871222</v>
      </c>
      <c r="I50" s="445">
        <v>1.1693540412796466</v>
      </c>
      <c r="J50" s="446">
        <v>1.2426441073335681</v>
      </c>
      <c r="K50" s="445">
        <v>1.0290097931148212</v>
      </c>
      <c r="L50" s="446">
        <v>1.027824516764464</v>
      </c>
      <c r="M50" s="828">
        <v>0.50791366906475233</v>
      </c>
      <c r="N50" s="444">
        <v>0.32186184699183329</v>
      </c>
      <c r="O50" s="1084"/>
      <c r="P50" s="1084"/>
      <c r="Q50" s="47"/>
      <c r="R50" s="55"/>
    </row>
    <row r="51" spans="1:18">
      <c r="A51" s="350"/>
      <c r="B51" s="449">
        <v>2015</v>
      </c>
      <c r="C51" s="443">
        <v>3379.95</v>
      </c>
      <c r="D51" s="442">
        <v>6220.05</v>
      </c>
      <c r="E51" s="447">
        <v>8144.1</v>
      </c>
      <c r="F51" s="443">
        <v>9600</v>
      </c>
      <c r="G51" s="443">
        <v>14904</v>
      </c>
      <c r="H51" s="444">
        <v>0.1492631290440638</v>
      </c>
      <c r="I51" s="445">
        <v>1.3229708894277437</v>
      </c>
      <c r="J51" s="446">
        <v>1.5389621683488786</v>
      </c>
      <c r="K51" s="445">
        <v>0.90690077067647756</v>
      </c>
      <c r="L51" s="446">
        <v>0.9040335209373751</v>
      </c>
      <c r="M51" s="828">
        <v>0</v>
      </c>
      <c r="N51" s="444">
        <v>7.4999999999980638E-2</v>
      </c>
      <c r="O51" s="1084"/>
      <c r="P51" s="1084"/>
      <c r="Q51" s="47"/>
      <c r="R51" s="55"/>
    </row>
    <row r="52" spans="1:18">
      <c r="A52" s="350"/>
      <c r="B52" s="449">
        <v>2016</v>
      </c>
      <c r="C52" s="443">
        <v>3383.32</v>
      </c>
      <c r="D52" s="442">
        <v>6226.28</v>
      </c>
      <c r="E52" s="447">
        <v>8152.26</v>
      </c>
      <c r="F52" s="443">
        <v>9609.6</v>
      </c>
      <c r="G52" s="443">
        <v>14918.9</v>
      </c>
      <c r="H52" s="444">
        <v>7.4779212710240905E-2</v>
      </c>
      <c r="I52" s="445">
        <v>7.5119974919801713E-2</v>
      </c>
      <c r="J52" s="446">
        <v>7.5146425019334551E-2</v>
      </c>
      <c r="K52" s="445">
        <v>7.5000000000002842E-2</v>
      </c>
      <c r="L52" s="446">
        <v>7.4979871175528956E-2</v>
      </c>
      <c r="M52" s="828">
        <v>0.2</v>
      </c>
      <c r="N52" s="444">
        <v>7.4981254686323773E-2</v>
      </c>
      <c r="O52" s="1084"/>
      <c r="P52" s="1084"/>
      <c r="Q52" s="47"/>
      <c r="R52" s="55"/>
    </row>
    <row r="53" spans="1:18">
      <c r="A53" s="350"/>
      <c r="B53" s="866">
        <v>2017</v>
      </c>
      <c r="C53" s="867">
        <v>3393.46</v>
      </c>
      <c r="D53" s="868">
        <v>6244.96</v>
      </c>
      <c r="E53" s="869">
        <v>8176.73</v>
      </c>
      <c r="F53" s="867">
        <v>9638.42</v>
      </c>
      <c r="G53" s="867">
        <v>14963.65</v>
      </c>
      <c r="H53" s="870">
        <v>0.24974297685647073</v>
      </c>
      <c r="I53" s="1081">
        <v>0.25009146994103837</v>
      </c>
      <c r="J53" s="872">
        <v>0.25020796984620564</v>
      </c>
      <c r="K53" s="871">
        <v>0.24981264051959773</v>
      </c>
      <c r="L53" s="872">
        <v>0.24999706674575517</v>
      </c>
      <c r="M53" s="870">
        <v>1.009830908375934</v>
      </c>
      <c r="N53" s="872">
        <v>0.20000000000000018</v>
      </c>
      <c r="O53" s="1084"/>
      <c r="P53" s="1084"/>
      <c r="Q53" s="47"/>
      <c r="R53" s="55"/>
    </row>
    <row r="54" spans="1:18">
      <c r="A54" s="943"/>
      <c r="B54" s="1021" t="s">
        <v>874</v>
      </c>
      <c r="C54" s="443">
        <v>3427.4</v>
      </c>
      <c r="D54" s="263">
        <v>6571</v>
      </c>
      <c r="E54" s="447">
        <v>8667.7999999999993</v>
      </c>
      <c r="F54" s="443">
        <v>9998.4</v>
      </c>
      <c r="G54" s="443">
        <v>15522.54</v>
      </c>
      <c r="H54" s="448">
        <v>0.8</v>
      </c>
      <c r="I54" s="48">
        <v>4</v>
      </c>
      <c r="J54" s="408">
        <v>4.5999999999999996</v>
      </c>
      <c r="K54" s="48">
        <v>2.8781460254174274</v>
      </c>
      <c r="L54" s="408">
        <v>2.8781546852232776</v>
      </c>
      <c r="M54" s="448">
        <v>1.9</v>
      </c>
      <c r="N54" s="448">
        <v>0.6</v>
      </c>
      <c r="O54" s="1084"/>
      <c r="P54" s="1084"/>
      <c r="Q54" s="47"/>
      <c r="R54" s="55"/>
    </row>
    <row r="55" spans="1:18">
      <c r="A55" s="943"/>
      <c r="B55" s="866" t="s">
        <v>875</v>
      </c>
      <c r="C55" s="443">
        <v>3478.8</v>
      </c>
      <c r="D55" s="263">
        <v>6939.6</v>
      </c>
      <c r="E55" s="447">
        <v>9216.99</v>
      </c>
      <c r="F55" s="443">
        <v>10418.4</v>
      </c>
      <c r="G55" s="443">
        <v>16174.59</v>
      </c>
      <c r="H55" s="448">
        <v>1.751802293568927</v>
      </c>
      <c r="I55" s="48">
        <v>6.9358605962942521</v>
      </c>
      <c r="J55" s="408">
        <v>7.8640995131364688</v>
      </c>
      <c r="K55" s="48">
        <v>5.1471478745306998</v>
      </c>
      <c r="L55" s="408">
        <v>5.1471227556330046</v>
      </c>
      <c r="M55" s="448">
        <v>1.1000000000000001</v>
      </c>
      <c r="N55" s="448">
        <v>0.3</v>
      </c>
      <c r="O55" s="1084"/>
      <c r="P55" s="1084"/>
      <c r="Q55" s="1260"/>
      <c r="R55" s="55"/>
    </row>
    <row r="56" spans="1:18">
      <c r="A56" s="943"/>
      <c r="B56" s="866" t="s">
        <v>884</v>
      </c>
      <c r="C56" s="443">
        <v>3513.58</v>
      </c>
      <c r="D56" s="263">
        <v>7324.82</v>
      </c>
      <c r="E56" s="447">
        <v>9799.48</v>
      </c>
      <c r="F56" s="443">
        <v>10838.4</v>
      </c>
      <c r="G56" s="443">
        <v>16826.64</v>
      </c>
      <c r="H56" s="448">
        <v>0.99977003564446498</v>
      </c>
      <c r="I56" s="219">
        <v>5.5510404057870666</v>
      </c>
      <c r="J56" s="408">
        <v>6.3197421283955002</v>
      </c>
      <c r="K56" s="48">
        <v>4.0313291868233181</v>
      </c>
      <c r="L56" s="408">
        <v>4.0313232051013115</v>
      </c>
      <c r="M56" s="448">
        <v>0.5</v>
      </c>
      <c r="N56" s="439" t="s">
        <v>886</v>
      </c>
      <c r="O56" s="1084"/>
      <c r="P56" s="1084"/>
      <c r="Q56" s="47"/>
      <c r="R56" s="55"/>
    </row>
    <row r="57" spans="1:18">
      <c r="A57" s="943"/>
      <c r="B57" s="1082" t="s">
        <v>888</v>
      </c>
      <c r="C57" s="829">
        <v>3527.63</v>
      </c>
      <c r="D57" s="942">
        <v>7354.12</v>
      </c>
      <c r="E57" s="1083">
        <v>9838.68</v>
      </c>
      <c r="F57" s="829">
        <v>10881.75</v>
      </c>
      <c r="G57" s="829">
        <v>16893.939999999999</v>
      </c>
      <c r="H57" s="1085" t="s">
        <v>143</v>
      </c>
      <c r="I57" s="486" t="s">
        <v>143</v>
      </c>
      <c r="J57" s="1086" t="s">
        <v>143</v>
      </c>
      <c r="K57" s="487" t="s">
        <v>143</v>
      </c>
      <c r="L57" s="1086" t="s">
        <v>143</v>
      </c>
      <c r="M57" s="1085" t="s">
        <v>143</v>
      </c>
      <c r="N57" s="1085" t="s">
        <v>143</v>
      </c>
      <c r="O57" s="875"/>
      <c r="P57" s="875"/>
      <c r="Q57" s="47"/>
      <c r="R57" s="55"/>
    </row>
    <row r="58" spans="1:18">
      <c r="A58" s="350"/>
      <c r="B58" s="1080"/>
      <c r="C58" s="263"/>
      <c r="D58" s="263"/>
      <c r="E58" s="263"/>
      <c r="F58" s="263"/>
      <c r="G58" s="263"/>
      <c r="H58" s="48"/>
      <c r="I58" s="48"/>
      <c r="J58" s="48"/>
      <c r="K58" s="48"/>
      <c r="L58" s="48"/>
      <c r="M58" s="48"/>
      <c r="N58" s="48"/>
      <c r="O58" s="875"/>
      <c r="P58" s="875"/>
      <c r="Q58" s="875"/>
    </row>
    <row r="59" spans="1:18">
      <c r="B59" s="350" t="s">
        <v>197</v>
      </c>
      <c r="C59" s="875"/>
      <c r="D59" s="875"/>
      <c r="E59" s="875"/>
      <c r="F59" s="875"/>
      <c r="G59" s="875"/>
      <c r="H59" s="431"/>
      <c r="I59" s="431"/>
      <c r="J59" s="431"/>
      <c r="K59" s="431"/>
      <c r="L59" s="431"/>
      <c r="M59" s="875"/>
      <c r="N59" s="875"/>
      <c r="O59" s="875"/>
      <c r="P59" s="875"/>
      <c r="Q59" s="875"/>
    </row>
    <row r="60" spans="1:18" ht="21" customHeight="1">
      <c r="A60" s="350"/>
      <c r="B60" s="1144" t="s">
        <v>198</v>
      </c>
      <c r="C60" s="1095"/>
      <c r="D60" s="1095"/>
      <c r="E60" s="1095"/>
      <c r="F60" s="1095"/>
      <c r="G60" s="1095"/>
      <c r="H60" s="1095"/>
      <c r="I60" s="1095"/>
      <c r="J60" s="1095"/>
      <c r="K60" s="1095"/>
      <c r="L60" s="1095"/>
      <c r="M60" s="1095"/>
      <c r="N60" s="1095"/>
      <c r="O60" s="875"/>
      <c r="P60" s="875"/>
      <c r="Q60" s="875"/>
    </row>
    <row r="61" spans="1:18">
      <c r="B61" s="350" t="s">
        <v>199</v>
      </c>
      <c r="C61" s="875"/>
      <c r="D61" s="875"/>
      <c r="E61" s="875"/>
      <c r="F61" s="263"/>
      <c r="G61" s="875"/>
      <c r="H61" s="431"/>
      <c r="I61" s="431"/>
      <c r="J61" s="431"/>
      <c r="K61" s="431"/>
      <c r="L61" s="431"/>
      <c r="M61" s="875"/>
      <c r="N61" s="875"/>
      <c r="O61" s="875"/>
      <c r="P61" s="875"/>
      <c r="Q61" s="875"/>
    </row>
    <row r="62" spans="1:18">
      <c r="B62" s="451" t="s">
        <v>200</v>
      </c>
      <c r="Q62" s="875"/>
    </row>
    <row r="63" spans="1:18">
      <c r="B63" s="350" t="s">
        <v>883</v>
      </c>
      <c r="C63" s="817"/>
      <c r="D63" s="817"/>
      <c r="E63" s="817"/>
      <c r="F63" s="817"/>
      <c r="G63" s="817"/>
      <c r="H63" s="431"/>
      <c r="I63" s="431"/>
      <c r="J63" s="431"/>
      <c r="K63" s="431"/>
      <c r="L63" s="431"/>
      <c r="M63" s="817"/>
      <c r="N63" s="817"/>
      <c r="O63" s="817"/>
      <c r="P63" s="817"/>
    </row>
    <row r="64" spans="1:18">
      <c r="B64" s="401" t="s">
        <v>887</v>
      </c>
      <c r="C64" s="817"/>
      <c r="D64" s="817"/>
      <c r="E64" s="817"/>
      <c r="F64" s="817"/>
      <c r="G64" s="817"/>
      <c r="H64" s="431"/>
      <c r="I64" s="431"/>
      <c r="J64" s="431"/>
      <c r="K64" s="453"/>
      <c r="L64" s="431"/>
      <c r="M64" s="817"/>
      <c r="N64" s="817"/>
      <c r="O64" s="817"/>
      <c r="P64" s="817"/>
    </row>
    <row r="65" spans="2:17">
      <c r="B65" s="350" t="s">
        <v>885</v>
      </c>
      <c r="C65" s="817"/>
      <c r="D65" s="817"/>
      <c r="E65" s="817"/>
      <c r="F65" s="817"/>
      <c r="G65" s="817"/>
      <c r="H65" s="431"/>
      <c r="I65" s="431"/>
      <c r="J65" s="431"/>
      <c r="K65" s="431"/>
      <c r="L65" s="431"/>
      <c r="M65" s="817"/>
      <c r="N65" s="817"/>
      <c r="O65" s="817"/>
      <c r="P65" s="817"/>
    </row>
    <row r="66" spans="2:17">
      <c r="B66" s="430"/>
      <c r="C66" s="817"/>
      <c r="D66" s="817"/>
      <c r="E66" s="817"/>
      <c r="F66" s="817"/>
      <c r="G66" s="817"/>
      <c r="H66" s="431"/>
      <c r="I66" s="431"/>
      <c r="J66" s="431"/>
      <c r="K66" s="431"/>
      <c r="L66" s="431"/>
      <c r="M66" s="817"/>
      <c r="N66" s="817"/>
      <c r="O66" s="817"/>
      <c r="P66" s="817"/>
    </row>
    <row r="67" spans="2:17">
      <c r="B67" s="430"/>
      <c r="C67" s="817"/>
      <c r="D67" s="817"/>
      <c r="E67" s="817"/>
      <c r="F67" s="817"/>
      <c r="G67" s="817"/>
      <c r="H67" s="431"/>
      <c r="I67" s="431"/>
      <c r="J67" s="431"/>
      <c r="K67" s="431"/>
      <c r="L67" s="431"/>
      <c r="M67" s="817"/>
      <c r="N67" s="817"/>
      <c r="O67" s="817"/>
      <c r="P67" s="817"/>
    </row>
    <row r="68" spans="2:17">
      <c r="B68" s="430"/>
      <c r="C68" s="817"/>
      <c r="D68" s="817"/>
      <c r="E68" s="817"/>
      <c r="F68" s="817"/>
      <c r="G68" s="817"/>
      <c r="H68" s="431"/>
      <c r="I68" s="431"/>
      <c r="J68" s="431"/>
      <c r="K68" s="431"/>
      <c r="L68" s="431"/>
      <c r="M68" s="817"/>
      <c r="N68" s="817"/>
      <c r="O68" s="817"/>
      <c r="P68" s="817"/>
    </row>
    <row r="69" spans="2:17">
      <c r="B69" s="430"/>
      <c r="C69" s="817"/>
      <c r="D69" s="817"/>
      <c r="E69" s="817"/>
      <c r="F69" s="817"/>
      <c r="G69" s="817"/>
      <c r="H69" s="431"/>
      <c r="I69" s="431"/>
      <c r="J69" s="431"/>
      <c r="K69" s="431"/>
      <c r="L69" s="431"/>
      <c r="M69" s="817"/>
      <c r="N69" s="817"/>
      <c r="O69" s="817"/>
      <c r="P69" s="817"/>
      <c r="Q69" s="47"/>
    </row>
    <row r="70" spans="2:17">
      <c r="B70" s="430"/>
      <c r="C70" s="817"/>
      <c r="D70" s="817"/>
      <c r="E70" s="817"/>
      <c r="F70" s="817"/>
      <c r="G70" s="817"/>
      <c r="H70" s="431"/>
      <c r="I70" s="431"/>
      <c r="J70" s="431"/>
      <c r="K70" s="431"/>
      <c r="L70" s="431"/>
      <c r="M70" s="817"/>
      <c r="N70" s="817"/>
      <c r="O70" s="817"/>
      <c r="P70" s="817"/>
      <c r="Q70" s="47"/>
    </row>
    <row r="71" spans="2:17">
      <c r="B71" s="430"/>
      <c r="C71" s="817"/>
      <c r="D71" s="817"/>
      <c r="E71" s="817"/>
      <c r="F71" s="817"/>
      <c r="G71" s="817"/>
      <c r="H71" s="431"/>
      <c r="I71" s="431"/>
      <c r="J71" s="431"/>
      <c r="K71" s="431"/>
      <c r="L71" s="431"/>
      <c r="M71" s="817"/>
      <c r="N71" s="817"/>
      <c r="O71" s="817"/>
      <c r="P71" s="817"/>
      <c r="Q71" s="47"/>
    </row>
    <row r="72" spans="2:17">
      <c r="B72" s="430"/>
      <c r="C72" s="817"/>
      <c r="D72" s="817"/>
      <c r="E72" s="817"/>
      <c r="F72" s="817"/>
      <c r="G72" s="817"/>
      <c r="H72" s="431"/>
      <c r="I72" s="431"/>
      <c r="J72" s="431"/>
      <c r="K72" s="431"/>
      <c r="L72" s="431"/>
      <c r="M72" s="817"/>
      <c r="N72" s="817"/>
      <c r="O72" s="817"/>
      <c r="P72" s="817"/>
      <c r="Q72" s="47"/>
    </row>
    <row r="73" spans="2:17">
      <c r="B73" s="430"/>
      <c r="C73" s="817"/>
      <c r="D73" s="817"/>
      <c r="E73" s="817"/>
      <c r="F73" s="817"/>
      <c r="G73" s="817"/>
      <c r="H73" s="431"/>
      <c r="I73" s="431"/>
      <c r="J73" s="431"/>
      <c r="K73" s="431"/>
      <c r="L73" s="431"/>
      <c r="M73" s="817"/>
      <c r="N73" s="817"/>
      <c r="O73" s="817"/>
      <c r="P73" s="817"/>
      <c r="Q73" s="47"/>
    </row>
    <row r="74" spans="2:17">
      <c r="B74" s="430"/>
      <c r="C74" s="817"/>
      <c r="D74" s="817"/>
      <c r="E74" s="817"/>
      <c r="F74" s="817"/>
      <c r="G74" s="817"/>
      <c r="H74" s="431"/>
      <c r="I74" s="431"/>
      <c r="J74" s="431"/>
      <c r="K74" s="431"/>
      <c r="L74" s="431"/>
      <c r="M74" s="817"/>
      <c r="N74" s="817"/>
      <c r="O74" s="817"/>
      <c r="P74" s="817"/>
      <c r="Q74" s="47"/>
    </row>
    <row r="75" spans="2:17">
      <c r="B75" s="430"/>
      <c r="C75" s="817"/>
      <c r="D75" s="817"/>
      <c r="E75" s="817"/>
      <c r="F75" s="817"/>
      <c r="G75" s="817"/>
      <c r="H75" s="431"/>
      <c r="I75" s="431"/>
      <c r="J75" s="431"/>
      <c r="K75" s="431"/>
      <c r="L75" s="431"/>
      <c r="M75" s="817"/>
      <c r="N75" s="817"/>
      <c r="O75" s="817"/>
      <c r="P75" s="817"/>
      <c r="Q75" s="47"/>
    </row>
    <row r="76" spans="2:17">
      <c r="B76" s="430"/>
      <c r="C76" s="817"/>
      <c r="D76" s="817"/>
      <c r="E76" s="817"/>
      <c r="F76" s="817"/>
      <c r="G76" s="817"/>
      <c r="H76" s="431"/>
      <c r="I76" s="431"/>
      <c r="J76" s="431"/>
      <c r="K76" s="431"/>
      <c r="L76" s="431"/>
      <c r="M76" s="817"/>
      <c r="N76" s="817"/>
      <c r="O76" s="817"/>
      <c r="P76" s="817"/>
      <c r="Q76" s="47"/>
    </row>
    <row r="77" spans="2:17">
      <c r="B77" s="430"/>
      <c r="C77" s="817"/>
      <c r="D77" s="817"/>
      <c r="E77" s="817"/>
      <c r="F77" s="817"/>
      <c r="G77" s="817"/>
      <c r="H77" s="431"/>
      <c r="I77" s="431"/>
      <c r="J77" s="431"/>
      <c r="K77" s="431"/>
      <c r="L77" s="431"/>
      <c r="M77" s="817"/>
      <c r="N77" s="817"/>
      <c r="O77" s="817"/>
      <c r="P77" s="817"/>
      <c r="Q77" s="47"/>
    </row>
    <row r="78" spans="2:17">
      <c r="B78" s="430"/>
      <c r="C78" s="817"/>
      <c r="D78" s="817"/>
      <c r="E78" s="817"/>
      <c r="F78" s="817"/>
      <c r="G78" s="817"/>
      <c r="H78" s="431"/>
      <c r="I78" s="431"/>
      <c r="J78" s="431"/>
      <c r="K78" s="431"/>
      <c r="L78" s="431"/>
      <c r="M78" s="817"/>
      <c r="N78" s="817"/>
      <c r="O78" s="817"/>
      <c r="P78" s="817"/>
      <c r="Q78" s="47"/>
    </row>
    <row r="79" spans="2:17" ht="13.15" customHeight="1">
      <c r="B79" s="430"/>
      <c r="C79" s="817"/>
      <c r="D79" s="817"/>
      <c r="E79" s="817"/>
      <c r="F79" s="817"/>
      <c r="G79" s="817"/>
      <c r="H79" s="431"/>
      <c r="I79" s="431"/>
      <c r="J79" s="431"/>
      <c r="K79" s="431"/>
      <c r="L79" s="431"/>
      <c r="M79" s="817"/>
      <c r="N79" s="817"/>
      <c r="O79" s="817"/>
      <c r="P79" s="817"/>
      <c r="Q79" s="47"/>
    </row>
    <row r="80" spans="2:17">
      <c r="B80" s="430"/>
      <c r="C80" s="817"/>
      <c r="D80" s="817"/>
      <c r="E80" s="817"/>
      <c r="F80" s="817"/>
      <c r="G80" s="817"/>
      <c r="H80" s="431"/>
      <c r="I80" s="431"/>
      <c r="J80" s="431"/>
      <c r="K80" s="431"/>
      <c r="L80" s="431"/>
      <c r="M80" s="817"/>
      <c r="N80" s="817"/>
      <c r="O80" s="817"/>
      <c r="P80" s="817"/>
      <c r="Q80" s="47"/>
    </row>
    <row r="81" spans="2:17" ht="26.45" customHeight="1">
      <c r="B81" s="430"/>
      <c r="C81" s="817"/>
      <c r="D81" s="817"/>
      <c r="E81" s="817"/>
      <c r="F81" s="817"/>
      <c r="G81" s="817"/>
      <c r="H81" s="431"/>
      <c r="I81" s="431"/>
      <c r="J81" s="431"/>
      <c r="K81" s="431"/>
      <c r="L81" s="431"/>
      <c r="M81" s="817"/>
      <c r="N81" s="817"/>
      <c r="O81" s="817"/>
      <c r="P81" s="817"/>
      <c r="Q81" s="47"/>
    </row>
    <row r="82" spans="2:17" ht="52.9" customHeight="1">
      <c r="B82" s="430"/>
      <c r="C82" s="817"/>
      <c r="D82" s="817"/>
      <c r="E82" s="817"/>
      <c r="F82" s="817"/>
      <c r="G82" s="817"/>
      <c r="H82" s="431"/>
      <c r="I82" s="431"/>
      <c r="J82" s="431"/>
      <c r="K82" s="431"/>
      <c r="L82" s="431"/>
      <c r="M82" s="817"/>
      <c r="N82" s="817"/>
      <c r="O82" s="817"/>
      <c r="P82" s="817"/>
      <c r="Q82" s="47"/>
    </row>
    <row r="83" spans="2:17">
      <c r="B83" s="430"/>
      <c r="C83" s="817"/>
      <c r="D83" s="817"/>
      <c r="E83" s="817"/>
      <c r="F83" s="817"/>
      <c r="G83" s="817"/>
      <c r="H83" s="431"/>
      <c r="I83" s="431"/>
      <c r="J83" s="431"/>
      <c r="K83" s="431"/>
      <c r="L83" s="431"/>
      <c r="M83" s="817"/>
      <c r="N83" s="817"/>
      <c r="O83" s="817"/>
      <c r="P83" s="817"/>
      <c r="Q83" s="47"/>
    </row>
    <row r="84" spans="2:17">
      <c r="B84" s="430"/>
      <c r="C84" s="817"/>
      <c r="D84" s="817"/>
      <c r="E84" s="817"/>
      <c r="F84" s="817"/>
      <c r="G84" s="817"/>
      <c r="H84" s="431"/>
      <c r="I84" s="431"/>
      <c r="J84" s="431"/>
      <c r="K84" s="431"/>
      <c r="L84" s="431"/>
      <c r="M84" s="817"/>
      <c r="N84" s="817"/>
      <c r="O84" s="817"/>
      <c r="P84" s="817"/>
      <c r="Q84" s="47"/>
    </row>
    <row r="85" spans="2:17">
      <c r="B85" s="430"/>
      <c r="C85" s="817"/>
      <c r="D85" s="817"/>
      <c r="E85" s="817"/>
      <c r="F85" s="817"/>
      <c r="G85" s="817"/>
      <c r="H85" s="431"/>
      <c r="I85" s="431"/>
      <c r="J85" s="431"/>
      <c r="K85" s="431"/>
      <c r="L85" s="431"/>
      <c r="M85" s="817"/>
      <c r="N85" s="817"/>
      <c r="O85" s="817"/>
      <c r="P85" s="817"/>
      <c r="Q85" s="47"/>
    </row>
    <row r="86" spans="2:17">
      <c r="B86" s="430"/>
      <c r="C86" s="817"/>
      <c r="D86" s="817"/>
      <c r="E86" s="817"/>
      <c r="F86" s="817"/>
      <c r="G86" s="817"/>
      <c r="H86" s="431"/>
      <c r="I86" s="431"/>
      <c r="J86" s="431"/>
      <c r="K86" s="431"/>
      <c r="L86" s="431"/>
      <c r="M86" s="817"/>
      <c r="N86" s="817"/>
      <c r="O86" s="817"/>
      <c r="P86" s="817"/>
      <c r="Q86" s="47"/>
    </row>
    <row r="87" spans="2:17">
      <c r="B87" s="430"/>
      <c r="C87" s="817"/>
      <c r="D87" s="817"/>
      <c r="E87" s="817"/>
      <c r="F87" s="817"/>
      <c r="G87" s="817"/>
      <c r="H87" s="431"/>
      <c r="I87" s="431"/>
      <c r="J87" s="431"/>
      <c r="K87" s="431"/>
      <c r="L87" s="431"/>
      <c r="M87" s="817"/>
      <c r="N87" s="817"/>
      <c r="O87" s="817"/>
      <c r="P87" s="817"/>
      <c r="Q87" s="47"/>
    </row>
    <row r="88" spans="2:17">
      <c r="B88" s="430"/>
      <c r="C88" s="817"/>
      <c r="D88" s="817"/>
      <c r="E88" s="817"/>
      <c r="F88" s="817"/>
      <c r="G88" s="817"/>
      <c r="H88" s="431"/>
      <c r="I88" s="431"/>
      <c r="J88" s="431"/>
      <c r="K88" s="431"/>
      <c r="L88" s="431"/>
      <c r="M88" s="817"/>
      <c r="N88" s="817"/>
      <c r="O88" s="817"/>
      <c r="P88" s="817"/>
      <c r="Q88" s="47"/>
    </row>
    <row r="89" spans="2:17">
      <c r="B89" s="430"/>
      <c r="C89" s="817"/>
      <c r="D89" s="817"/>
      <c r="E89" s="817"/>
      <c r="F89" s="817"/>
      <c r="G89" s="817"/>
      <c r="H89" s="431"/>
      <c r="I89" s="431"/>
      <c r="J89" s="431"/>
      <c r="K89" s="431"/>
      <c r="L89" s="431"/>
      <c r="M89" s="817"/>
      <c r="N89" s="817"/>
      <c r="O89" s="817"/>
      <c r="P89" s="817"/>
      <c r="Q89" s="47"/>
    </row>
    <row r="90" spans="2:17">
      <c r="B90" s="430"/>
      <c r="C90" s="817"/>
      <c r="D90" s="817"/>
      <c r="E90" s="817"/>
      <c r="F90" s="817"/>
      <c r="G90" s="817"/>
      <c r="H90" s="431"/>
      <c r="I90" s="431"/>
      <c r="J90" s="431"/>
      <c r="K90" s="431"/>
      <c r="L90" s="431"/>
      <c r="M90" s="817"/>
      <c r="N90" s="817"/>
      <c r="O90" s="817"/>
      <c r="P90" s="817"/>
      <c r="Q90" s="47"/>
    </row>
    <row r="91" spans="2:17">
      <c r="B91" s="430"/>
      <c r="C91" s="817"/>
      <c r="D91" s="817"/>
      <c r="E91" s="817"/>
      <c r="F91" s="817"/>
      <c r="G91" s="817"/>
      <c r="H91" s="431"/>
      <c r="I91" s="431"/>
      <c r="J91" s="431"/>
      <c r="K91" s="431"/>
      <c r="L91" s="431"/>
      <c r="M91" s="817"/>
      <c r="N91" s="817"/>
      <c r="O91" s="817"/>
      <c r="P91" s="817"/>
      <c r="Q91" s="47"/>
    </row>
    <row r="92" spans="2:17" ht="13.9" customHeight="1">
      <c r="B92" s="430"/>
      <c r="C92" s="817"/>
      <c r="D92" s="817"/>
      <c r="E92" s="817"/>
      <c r="F92" s="817"/>
      <c r="G92" s="817"/>
      <c r="H92" s="431"/>
      <c r="I92" s="431"/>
      <c r="J92" s="431"/>
      <c r="K92" s="431"/>
      <c r="L92" s="431"/>
      <c r="M92" s="817"/>
      <c r="N92" s="817"/>
      <c r="O92" s="817"/>
      <c r="P92" s="817"/>
      <c r="Q92" s="47"/>
    </row>
    <row r="93" spans="2:17">
      <c r="B93" s="430"/>
      <c r="C93" s="817"/>
      <c r="D93" s="817"/>
      <c r="E93" s="817"/>
      <c r="F93" s="817"/>
      <c r="G93" s="817"/>
      <c r="H93" s="431"/>
      <c r="I93" s="431"/>
      <c r="J93" s="431"/>
      <c r="K93" s="431"/>
      <c r="L93" s="431"/>
      <c r="M93" s="817"/>
      <c r="N93" s="817"/>
      <c r="O93" s="817"/>
      <c r="P93" s="817"/>
      <c r="Q93" s="47"/>
    </row>
    <row r="94" spans="2:17">
      <c r="B94" s="430"/>
      <c r="C94" s="817"/>
      <c r="D94" s="817"/>
      <c r="E94" s="817"/>
      <c r="F94" s="817"/>
      <c r="G94" s="817"/>
      <c r="H94" s="431"/>
      <c r="I94" s="431"/>
      <c r="J94" s="431"/>
      <c r="K94" s="431"/>
      <c r="L94" s="431"/>
      <c r="M94" s="817"/>
      <c r="N94" s="817"/>
      <c r="O94" s="817"/>
      <c r="P94" s="817"/>
      <c r="Q94" s="47"/>
    </row>
    <row r="95" spans="2:17">
      <c r="B95" s="430"/>
      <c r="C95" s="817"/>
      <c r="D95" s="817"/>
      <c r="E95" s="817"/>
      <c r="F95" s="817"/>
      <c r="G95" s="817"/>
      <c r="H95" s="431"/>
      <c r="I95" s="431"/>
      <c r="J95" s="431"/>
      <c r="K95" s="431"/>
      <c r="L95" s="431"/>
      <c r="M95" s="817"/>
      <c r="N95" s="817"/>
      <c r="O95" s="817"/>
      <c r="P95" s="817"/>
      <c r="Q95" s="47"/>
    </row>
    <row r="96" spans="2:17">
      <c r="B96" s="430"/>
      <c r="C96" s="817"/>
      <c r="D96" s="817"/>
      <c r="E96" s="817"/>
      <c r="F96" s="817"/>
      <c r="G96" s="817"/>
      <c r="H96" s="431"/>
      <c r="I96" s="431"/>
      <c r="J96" s="431"/>
      <c r="K96" s="431"/>
      <c r="L96" s="431"/>
      <c r="M96" s="817"/>
      <c r="N96" s="817"/>
      <c r="O96" s="817"/>
      <c r="P96" s="817"/>
      <c r="Q96" s="47"/>
    </row>
    <row r="97" spans="2:17">
      <c r="B97" s="430"/>
      <c r="C97" s="817"/>
      <c r="D97" s="817"/>
      <c r="E97" s="817"/>
      <c r="F97" s="817"/>
      <c r="G97" s="817"/>
      <c r="H97" s="431"/>
      <c r="I97" s="431"/>
      <c r="J97" s="431"/>
      <c r="K97" s="431"/>
      <c r="L97" s="431"/>
      <c r="M97" s="817"/>
      <c r="N97" s="817"/>
      <c r="Q97" s="47"/>
    </row>
    <row r="98" spans="2:17">
      <c r="B98" s="430"/>
      <c r="C98" s="817"/>
      <c r="D98" s="817"/>
      <c r="E98" s="817"/>
      <c r="F98" s="817"/>
      <c r="G98" s="817"/>
      <c r="H98" s="431"/>
      <c r="I98" s="431"/>
      <c r="J98" s="431"/>
      <c r="K98" s="431"/>
      <c r="L98" s="431"/>
      <c r="M98" s="817"/>
      <c r="N98" s="817"/>
      <c r="Q98" s="47"/>
    </row>
    <row r="99" spans="2:17">
      <c r="B99" s="430"/>
      <c r="C99" s="817"/>
      <c r="D99" s="817"/>
      <c r="E99" s="817"/>
      <c r="F99" s="817"/>
      <c r="G99" s="817"/>
      <c r="H99" s="431"/>
      <c r="I99" s="431"/>
      <c r="J99" s="431"/>
      <c r="K99" s="431"/>
      <c r="L99" s="431"/>
      <c r="M99" s="817"/>
      <c r="N99" s="817"/>
      <c r="Q99" s="47"/>
    </row>
    <row r="100" spans="2:17">
      <c r="B100" s="430"/>
      <c r="H100" s="431"/>
      <c r="I100" s="431"/>
      <c r="J100" s="431"/>
      <c r="K100" s="431"/>
      <c r="L100" s="431"/>
      <c r="M100" s="817"/>
      <c r="N100" s="817"/>
      <c r="Q100" s="47"/>
    </row>
  </sheetData>
  <mergeCells count="13">
    <mergeCell ref="B60:N60"/>
    <mergeCell ref="M4:M5"/>
    <mergeCell ref="N4:N5"/>
    <mergeCell ref="B1:N1"/>
    <mergeCell ref="B3:B5"/>
    <mergeCell ref="C3:G3"/>
    <mergeCell ref="H3:N3"/>
    <mergeCell ref="C4:C5"/>
    <mergeCell ref="D4:E4"/>
    <mergeCell ref="F4:G4"/>
    <mergeCell ref="H4:H5"/>
    <mergeCell ref="I4:J4"/>
    <mergeCell ref="K4:L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election activeCell="I46" sqref="I46"/>
    </sheetView>
  </sheetViews>
  <sheetFormatPr baseColWidth="10" defaultColWidth="11.42578125" defaultRowHeight="11.25"/>
  <cols>
    <col min="1" max="1" width="11.42578125" style="455" customWidth="1"/>
    <col min="2" max="2" width="14.42578125" style="455" customWidth="1"/>
    <col min="3" max="3" width="15.140625" style="455" customWidth="1"/>
    <col min="4" max="4" width="13.5703125" style="455" customWidth="1"/>
    <col min="5" max="5" width="16.140625" style="455" customWidth="1"/>
    <col min="6" max="12" width="11.42578125" style="455" customWidth="1"/>
    <col min="13" max="256" width="11.42578125" style="455"/>
    <col min="257" max="257" width="11.42578125" style="455" customWidth="1"/>
    <col min="258" max="258" width="14.42578125" style="455" customWidth="1"/>
    <col min="259" max="259" width="15.140625" style="455" customWidth="1"/>
    <col min="260" max="260" width="13.5703125" style="455" customWidth="1"/>
    <col min="261" max="261" width="16.140625" style="455" customWidth="1"/>
    <col min="262" max="268" width="11.42578125" style="455" customWidth="1"/>
    <col min="269" max="512" width="11.42578125" style="455"/>
    <col min="513" max="513" width="11.42578125" style="455" customWidth="1"/>
    <col min="514" max="514" width="14.42578125" style="455" customWidth="1"/>
    <col min="515" max="515" width="15.140625" style="455" customWidth="1"/>
    <col min="516" max="516" width="13.5703125" style="455" customWidth="1"/>
    <col min="517" max="517" width="16.140625" style="455" customWidth="1"/>
    <col min="518" max="524" width="11.42578125" style="455" customWidth="1"/>
    <col min="525" max="768" width="11.42578125" style="455"/>
    <col min="769" max="769" width="11.42578125" style="455" customWidth="1"/>
    <col min="770" max="770" width="14.42578125" style="455" customWidth="1"/>
    <col min="771" max="771" width="15.140625" style="455" customWidth="1"/>
    <col min="772" max="772" width="13.5703125" style="455" customWidth="1"/>
    <col min="773" max="773" width="16.140625" style="455" customWidth="1"/>
    <col min="774" max="780" width="11.42578125" style="455" customWidth="1"/>
    <col min="781" max="1024" width="11.42578125" style="455"/>
    <col min="1025" max="1025" width="11.42578125" style="455" customWidth="1"/>
    <col min="1026" max="1026" width="14.42578125" style="455" customWidth="1"/>
    <col min="1027" max="1027" width="15.140625" style="455" customWidth="1"/>
    <col min="1028" max="1028" width="13.5703125" style="455" customWidth="1"/>
    <col min="1029" max="1029" width="16.140625" style="455" customWidth="1"/>
    <col min="1030" max="1036" width="11.42578125" style="455" customWidth="1"/>
    <col min="1037" max="1280" width="11.42578125" style="455"/>
    <col min="1281" max="1281" width="11.42578125" style="455" customWidth="1"/>
    <col min="1282" max="1282" width="14.42578125" style="455" customWidth="1"/>
    <col min="1283" max="1283" width="15.140625" style="455" customWidth="1"/>
    <col min="1284" max="1284" width="13.5703125" style="455" customWidth="1"/>
    <col min="1285" max="1285" width="16.140625" style="455" customWidth="1"/>
    <col min="1286" max="1292" width="11.42578125" style="455" customWidth="1"/>
    <col min="1293" max="1536" width="11.42578125" style="455"/>
    <col min="1537" max="1537" width="11.42578125" style="455" customWidth="1"/>
    <col min="1538" max="1538" width="14.42578125" style="455" customWidth="1"/>
    <col min="1539" max="1539" width="15.140625" style="455" customWidth="1"/>
    <col min="1540" max="1540" width="13.5703125" style="455" customWidth="1"/>
    <col min="1541" max="1541" width="16.140625" style="455" customWidth="1"/>
    <col min="1542" max="1548" width="11.42578125" style="455" customWidth="1"/>
    <col min="1549" max="1792" width="11.42578125" style="455"/>
    <col min="1793" max="1793" width="11.42578125" style="455" customWidth="1"/>
    <col min="1794" max="1794" width="14.42578125" style="455" customWidth="1"/>
    <col min="1795" max="1795" width="15.140625" style="455" customWidth="1"/>
    <col min="1796" max="1796" width="13.5703125" style="455" customWidth="1"/>
    <col min="1797" max="1797" width="16.140625" style="455" customWidth="1"/>
    <col min="1798" max="1804" width="11.42578125" style="455" customWidth="1"/>
    <col min="1805" max="2048" width="11.42578125" style="455"/>
    <col min="2049" max="2049" width="11.42578125" style="455" customWidth="1"/>
    <col min="2050" max="2050" width="14.42578125" style="455" customWidth="1"/>
    <col min="2051" max="2051" width="15.140625" style="455" customWidth="1"/>
    <col min="2052" max="2052" width="13.5703125" style="455" customWidth="1"/>
    <col min="2053" max="2053" width="16.140625" style="455" customWidth="1"/>
    <col min="2054" max="2060" width="11.42578125" style="455" customWidth="1"/>
    <col min="2061" max="2304" width="11.42578125" style="455"/>
    <col min="2305" max="2305" width="11.42578125" style="455" customWidth="1"/>
    <col min="2306" max="2306" width="14.42578125" style="455" customWidth="1"/>
    <col min="2307" max="2307" width="15.140625" style="455" customWidth="1"/>
    <col min="2308" max="2308" width="13.5703125" style="455" customWidth="1"/>
    <col min="2309" max="2309" width="16.140625" style="455" customWidth="1"/>
    <col min="2310" max="2316" width="11.42578125" style="455" customWidth="1"/>
    <col min="2317" max="2560" width="11.42578125" style="455"/>
    <col min="2561" max="2561" width="11.42578125" style="455" customWidth="1"/>
    <col min="2562" max="2562" width="14.42578125" style="455" customWidth="1"/>
    <col min="2563" max="2563" width="15.140625" style="455" customWidth="1"/>
    <col min="2564" max="2564" width="13.5703125" style="455" customWidth="1"/>
    <col min="2565" max="2565" width="16.140625" style="455" customWidth="1"/>
    <col min="2566" max="2572" width="11.42578125" style="455" customWidth="1"/>
    <col min="2573" max="2816" width="11.42578125" style="455"/>
    <col min="2817" max="2817" width="11.42578125" style="455" customWidth="1"/>
    <col min="2818" max="2818" width="14.42578125" style="455" customWidth="1"/>
    <col min="2819" max="2819" width="15.140625" style="455" customWidth="1"/>
    <col min="2820" max="2820" width="13.5703125" style="455" customWidth="1"/>
    <col min="2821" max="2821" width="16.140625" style="455" customWidth="1"/>
    <col min="2822" max="2828" width="11.42578125" style="455" customWidth="1"/>
    <col min="2829" max="3072" width="11.42578125" style="455"/>
    <col min="3073" max="3073" width="11.42578125" style="455" customWidth="1"/>
    <col min="3074" max="3074" width="14.42578125" style="455" customWidth="1"/>
    <col min="3075" max="3075" width="15.140625" style="455" customWidth="1"/>
    <col min="3076" max="3076" width="13.5703125" style="455" customWidth="1"/>
    <col min="3077" max="3077" width="16.140625" style="455" customWidth="1"/>
    <col min="3078" max="3084" width="11.42578125" style="455" customWidth="1"/>
    <col min="3085" max="3328" width="11.42578125" style="455"/>
    <col min="3329" max="3329" width="11.42578125" style="455" customWidth="1"/>
    <col min="3330" max="3330" width="14.42578125" style="455" customWidth="1"/>
    <col min="3331" max="3331" width="15.140625" style="455" customWidth="1"/>
    <col min="3332" max="3332" width="13.5703125" style="455" customWidth="1"/>
    <col min="3333" max="3333" width="16.140625" style="455" customWidth="1"/>
    <col min="3334" max="3340" width="11.42578125" style="455" customWidth="1"/>
    <col min="3341" max="3584" width="11.42578125" style="455"/>
    <col min="3585" max="3585" width="11.42578125" style="455" customWidth="1"/>
    <col min="3586" max="3586" width="14.42578125" style="455" customWidth="1"/>
    <col min="3587" max="3587" width="15.140625" style="455" customWidth="1"/>
    <col min="3588" max="3588" width="13.5703125" style="455" customWidth="1"/>
    <col min="3589" max="3589" width="16.140625" style="455" customWidth="1"/>
    <col min="3590" max="3596" width="11.42578125" style="455" customWidth="1"/>
    <col min="3597" max="3840" width="11.42578125" style="455"/>
    <col min="3841" max="3841" width="11.42578125" style="455" customWidth="1"/>
    <col min="3842" max="3842" width="14.42578125" style="455" customWidth="1"/>
    <col min="3843" max="3843" width="15.140625" style="455" customWidth="1"/>
    <col min="3844" max="3844" width="13.5703125" style="455" customWidth="1"/>
    <col min="3845" max="3845" width="16.140625" style="455" customWidth="1"/>
    <col min="3846" max="3852" width="11.42578125" style="455" customWidth="1"/>
    <col min="3853" max="4096" width="11.42578125" style="455"/>
    <col min="4097" max="4097" width="11.42578125" style="455" customWidth="1"/>
    <col min="4098" max="4098" width="14.42578125" style="455" customWidth="1"/>
    <col min="4099" max="4099" width="15.140625" style="455" customWidth="1"/>
    <col min="4100" max="4100" width="13.5703125" style="455" customWidth="1"/>
    <col min="4101" max="4101" width="16.140625" style="455" customWidth="1"/>
    <col min="4102" max="4108" width="11.42578125" style="455" customWidth="1"/>
    <col min="4109" max="4352" width="11.42578125" style="455"/>
    <col min="4353" max="4353" width="11.42578125" style="455" customWidth="1"/>
    <col min="4354" max="4354" width="14.42578125" style="455" customWidth="1"/>
    <col min="4355" max="4355" width="15.140625" style="455" customWidth="1"/>
    <col min="4356" max="4356" width="13.5703125" style="455" customWidth="1"/>
    <col min="4357" max="4357" width="16.140625" style="455" customWidth="1"/>
    <col min="4358" max="4364" width="11.42578125" style="455" customWidth="1"/>
    <col min="4365" max="4608" width="11.42578125" style="455"/>
    <col min="4609" max="4609" width="11.42578125" style="455" customWidth="1"/>
    <col min="4610" max="4610" width="14.42578125" style="455" customWidth="1"/>
    <col min="4611" max="4611" width="15.140625" style="455" customWidth="1"/>
    <col min="4612" max="4612" width="13.5703125" style="455" customWidth="1"/>
    <col min="4613" max="4613" width="16.140625" style="455" customWidth="1"/>
    <col min="4614" max="4620" width="11.42578125" style="455" customWidth="1"/>
    <col min="4621" max="4864" width="11.42578125" style="455"/>
    <col min="4865" max="4865" width="11.42578125" style="455" customWidth="1"/>
    <col min="4866" max="4866" width="14.42578125" style="455" customWidth="1"/>
    <col min="4867" max="4867" width="15.140625" style="455" customWidth="1"/>
    <col min="4868" max="4868" width="13.5703125" style="455" customWidth="1"/>
    <col min="4869" max="4869" width="16.140625" style="455" customWidth="1"/>
    <col min="4870" max="4876" width="11.42578125" style="455" customWidth="1"/>
    <col min="4877" max="5120" width="11.42578125" style="455"/>
    <col min="5121" max="5121" width="11.42578125" style="455" customWidth="1"/>
    <col min="5122" max="5122" width="14.42578125" style="455" customWidth="1"/>
    <col min="5123" max="5123" width="15.140625" style="455" customWidth="1"/>
    <col min="5124" max="5124" width="13.5703125" style="455" customWidth="1"/>
    <col min="5125" max="5125" width="16.140625" style="455" customWidth="1"/>
    <col min="5126" max="5132" width="11.42578125" style="455" customWidth="1"/>
    <col min="5133" max="5376" width="11.42578125" style="455"/>
    <col min="5377" max="5377" width="11.42578125" style="455" customWidth="1"/>
    <col min="5378" max="5378" width="14.42578125" style="455" customWidth="1"/>
    <col min="5379" max="5379" width="15.140625" style="455" customWidth="1"/>
    <col min="5380" max="5380" width="13.5703125" style="455" customWidth="1"/>
    <col min="5381" max="5381" width="16.140625" style="455" customWidth="1"/>
    <col min="5382" max="5388" width="11.42578125" style="455" customWidth="1"/>
    <col min="5389" max="5632" width="11.42578125" style="455"/>
    <col min="5633" max="5633" width="11.42578125" style="455" customWidth="1"/>
    <col min="5634" max="5634" width="14.42578125" style="455" customWidth="1"/>
    <col min="5635" max="5635" width="15.140625" style="455" customWidth="1"/>
    <col min="5636" max="5636" width="13.5703125" style="455" customWidth="1"/>
    <col min="5637" max="5637" width="16.140625" style="455" customWidth="1"/>
    <col min="5638" max="5644" width="11.42578125" style="455" customWidth="1"/>
    <col min="5645" max="5888" width="11.42578125" style="455"/>
    <col min="5889" max="5889" width="11.42578125" style="455" customWidth="1"/>
    <col min="5890" max="5890" width="14.42578125" style="455" customWidth="1"/>
    <col min="5891" max="5891" width="15.140625" style="455" customWidth="1"/>
    <col min="5892" max="5892" width="13.5703125" style="455" customWidth="1"/>
    <col min="5893" max="5893" width="16.140625" style="455" customWidth="1"/>
    <col min="5894" max="5900" width="11.42578125" style="455" customWidth="1"/>
    <col min="5901" max="6144" width="11.42578125" style="455"/>
    <col min="6145" max="6145" width="11.42578125" style="455" customWidth="1"/>
    <col min="6146" max="6146" width="14.42578125" style="455" customWidth="1"/>
    <col min="6147" max="6147" width="15.140625" style="455" customWidth="1"/>
    <col min="6148" max="6148" width="13.5703125" style="455" customWidth="1"/>
    <col min="6149" max="6149" width="16.140625" style="455" customWidth="1"/>
    <col min="6150" max="6156" width="11.42578125" style="455" customWidth="1"/>
    <col min="6157" max="6400" width="11.42578125" style="455"/>
    <col min="6401" max="6401" width="11.42578125" style="455" customWidth="1"/>
    <col min="6402" max="6402" width="14.42578125" style="455" customWidth="1"/>
    <col min="6403" max="6403" width="15.140625" style="455" customWidth="1"/>
    <col min="6404" max="6404" width="13.5703125" style="455" customWidth="1"/>
    <col min="6405" max="6405" width="16.140625" style="455" customWidth="1"/>
    <col min="6406" max="6412" width="11.42578125" style="455" customWidth="1"/>
    <col min="6413" max="6656" width="11.42578125" style="455"/>
    <col min="6657" max="6657" width="11.42578125" style="455" customWidth="1"/>
    <col min="6658" max="6658" width="14.42578125" style="455" customWidth="1"/>
    <col min="6659" max="6659" width="15.140625" style="455" customWidth="1"/>
    <col min="6660" max="6660" width="13.5703125" style="455" customWidth="1"/>
    <col min="6661" max="6661" width="16.140625" style="455" customWidth="1"/>
    <col min="6662" max="6668" width="11.42578125" style="455" customWidth="1"/>
    <col min="6669" max="6912" width="11.42578125" style="455"/>
    <col min="6913" max="6913" width="11.42578125" style="455" customWidth="1"/>
    <col min="6914" max="6914" width="14.42578125" style="455" customWidth="1"/>
    <col min="6915" max="6915" width="15.140625" style="455" customWidth="1"/>
    <col min="6916" max="6916" width="13.5703125" style="455" customWidth="1"/>
    <col min="6917" max="6917" width="16.140625" style="455" customWidth="1"/>
    <col min="6918" max="6924" width="11.42578125" style="455" customWidth="1"/>
    <col min="6925" max="7168" width="11.42578125" style="455"/>
    <col min="7169" max="7169" width="11.42578125" style="455" customWidth="1"/>
    <col min="7170" max="7170" width="14.42578125" style="455" customWidth="1"/>
    <col min="7171" max="7171" width="15.140625" style="455" customWidth="1"/>
    <col min="7172" max="7172" width="13.5703125" style="455" customWidth="1"/>
    <col min="7173" max="7173" width="16.140625" style="455" customWidth="1"/>
    <col min="7174" max="7180" width="11.42578125" style="455" customWidth="1"/>
    <col min="7181" max="7424" width="11.42578125" style="455"/>
    <col min="7425" max="7425" width="11.42578125" style="455" customWidth="1"/>
    <col min="7426" max="7426" width="14.42578125" style="455" customWidth="1"/>
    <col min="7427" max="7427" width="15.140625" style="455" customWidth="1"/>
    <col min="7428" max="7428" width="13.5703125" style="455" customWidth="1"/>
    <col min="7429" max="7429" width="16.140625" style="455" customWidth="1"/>
    <col min="7430" max="7436" width="11.42578125" style="455" customWidth="1"/>
    <col min="7437" max="7680" width="11.42578125" style="455"/>
    <col min="7681" max="7681" width="11.42578125" style="455" customWidth="1"/>
    <col min="7682" max="7682" width="14.42578125" style="455" customWidth="1"/>
    <col min="7683" max="7683" width="15.140625" style="455" customWidth="1"/>
    <col min="7684" max="7684" width="13.5703125" style="455" customWidth="1"/>
    <col min="7685" max="7685" width="16.140625" style="455" customWidth="1"/>
    <col min="7686" max="7692" width="11.42578125" style="455" customWidth="1"/>
    <col min="7693" max="7936" width="11.42578125" style="455"/>
    <col min="7937" max="7937" width="11.42578125" style="455" customWidth="1"/>
    <col min="7938" max="7938" width="14.42578125" style="455" customWidth="1"/>
    <col min="7939" max="7939" width="15.140625" style="455" customWidth="1"/>
    <col min="7940" max="7940" width="13.5703125" style="455" customWidth="1"/>
    <col min="7941" max="7941" width="16.140625" style="455" customWidth="1"/>
    <col min="7942" max="7948" width="11.42578125" style="455" customWidth="1"/>
    <col min="7949" max="8192" width="11.42578125" style="455"/>
    <col min="8193" max="8193" width="11.42578125" style="455" customWidth="1"/>
    <col min="8194" max="8194" width="14.42578125" style="455" customWidth="1"/>
    <col min="8195" max="8195" width="15.140625" style="455" customWidth="1"/>
    <col min="8196" max="8196" width="13.5703125" style="455" customWidth="1"/>
    <col min="8197" max="8197" width="16.140625" style="455" customWidth="1"/>
    <col min="8198" max="8204" width="11.42578125" style="455" customWidth="1"/>
    <col min="8205" max="8448" width="11.42578125" style="455"/>
    <col min="8449" max="8449" width="11.42578125" style="455" customWidth="1"/>
    <col min="8450" max="8450" width="14.42578125" style="455" customWidth="1"/>
    <col min="8451" max="8451" width="15.140625" style="455" customWidth="1"/>
    <col min="8452" max="8452" width="13.5703125" style="455" customWidth="1"/>
    <col min="8453" max="8453" width="16.140625" style="455" customWidth="1"/>
    <col min="8454" max="8460" width="11.42578125" style="455" customWidth="1"/>
    <col min="8461" max="8704" width="11.42578125" style="455"/>
    <col min="8705" max="8705" width="11.42578125" style="455" customWidth="1"/>
    <col min="8706" max="8706" width="14.42578125" style="455" customWidth="1"/>
    <col min="8707" max="8707" width="15.140625" style="455" customWidth="1"/>
    <col min="8708" max="8708" width="13.5703125" style="455" customWidth="1"/>
    <col min="8709" max="8709" width="16.140625" style="455" customWidth="1"/>
    <col min="8710" max="8716" width="11.42578125" style="455" customWidth="1"/>
    <col min="8717" max="8960" width="11.42578125" style="455"/>
    <col min="8961" max="8961" width="11.42578125" style="455" customWidth="1"/>
    <col min="8962" max="8962" width="14.42578125" style="455" customWidth="1"/>
    <col min="8963" max="8963" width="15.140625" style="455" customWidth="1"/>
    <col min="8964" max="8964" width="13.5703125" style="455" customWidth="1"/>
    <col min="8965" max="8965" width="16.140625" style="455" customWidth="1"/>
    <col min="8966" max="8972" width="11.42578125" style="455" customWidth="1"/>
    <col min="8973" max="9216" width="11.42578125" style="455"/>
    <col min="9217" max="9217" width="11.42578125" style="455" customWidth="1"/>
    <col min="9218" max="9218" width="14.42578125" style="455" customWidth="1"/>
    <col min="9219" max="9219" width="15.140625" style="455" customWidth="1"/>
    <col min="9220" max="9220" width="13.5703125" style="455" customWidth="1"/>
    <col min="9221" max="9221" width="16.140625" style="455" customWidth="1"/>
    <col min="9222" max="9228" width="11.42578125" style="455" customWidth="1"/>
    <col min="9229" max="9472" width="11.42578125" style="455"/>
    <col min="9473" max="9473" width="11.42578125" style="455" customWidth="1"/>
    <col min="9474" max="9474" width="14.42578125" style="455" customWidth="1"/>
    <col min="9475" max="9475" width="15.140625" style="455" customWidth="1"/>
    <col min="9476" max="9476" width="13.5703125" style="455" customWidth="1"/>
    <col min="9477" max="9477" width="16.140625" style="455" customWidth="1"/>
    <col min="9478" max="9484" width="11.42578125" style="455" customWidth="1"/>
    <col min="9485" max="9728" width="11.42578125" style="455"/>
    <col min="9729" max="9729" width="11.42578125" style="455" customWidth="1"/>
    <col min="9730" max="9730" width="14.42578125" style="455" customWidth="1"/>
    <col min="9731" max="9731" width="15.140625" style="455" customWidth="1"/>
    <col min="9732" max="9732" width="13.5703125" style="455" customWidth="1"/>
    <col min="9733" max="9733" width="16.140625" style="455" customWidth="1"/>
    <col min="9734" max="9740" width="11.42578125" style="455" customWidth="1"/>
    <col min="9741" max="9984" width="11.42578125" style="455"/>
    <col min="9985" max="9985" width="11.42578125" style="455" customWidth="1"/>
    <col min="9986" max="9986" width="14.42578125" style="455" customWidth="1"/>
    <col min="9987" max="9987" width="15.140625" style="455" customWidth="1"/>
    <col min="9988" max="9988" width="13.5703125" style="455" customWidth="1"/>
    <col min="9989" max="9989" width="16.140625" style="455" customWidth="1"/>
    <col min="9990" max="9996" width="11.42578125" style="455" customWidth="1"/>
    <col min="9997" max="10240" width="11.42578125" style="455"/>
    <col min="10241" max="10241" width="11.42578125" style="455" customWidth="1"/>
    <col min="10242" max="10242" width="14.42578125" style="455" customWidth="1"/>
    <col min="10243" max="10243" width="15.140625" style="455" customWidth="1"/>
    <col min="10244" max="10244" width="13.5703125" style="455" customWidth="1"/>
    <col min="10245" max="10245" width="16.140625" style="455" customWidth="1"/>
    <col min="10246" max="10252" width="11.42578125" style="455" customWidth="1"/>
    <col min="10253" max="10496" width="11.42578125" style="455"/>
    <col min="10497" max="10497" width="11.42578125" style="455" customWidth="1"/>
    <col min="10498" max="10498" width="14.42578125" style="455" customWidth="1"/>
    <col min="10499" max="10499" width="15.140625" style="455" customWidth="1"/>
    <col min="10500" max="10500" width="13.5703125" style="455" customWidth="1"/>
    <col min="10501" max="10501" width="16.140625" style="455" customWidth="1"/>
    <col min="10502" max="10508" width="11.42578125" style="455" customWidth="1"/>
    <col min="10509" max="10752" width="11.42578125" style="455"/>
    <col min="10753" max="10753" width="11.42578125" style="455" customWidth="1"/>
    <col min="10754" max="10754" width="14.42578125" style="455" customWidth="1"/>
    <col min="10755" max="10755" width="15.140625" style="455" customWidth="1"/>
    <col min="10756" max="10756" width="13.5703125" style="455" customWidth="1"/>
    <col min="10757" max="10757" width="16.140625" style="455" customWidth="1"/>
    <col min="10758" max="10764" width="11.42578125" style="455" customWidth="1"/>
    <col min="10765" max="11008" width="11.42578125" style="455"/>
    <col min="11009" max="11009" width="11.42578125" style="455" customWidth="1"/>
    <col min="11010" max="11010" width="14.42578125" style="455" customWidth="1"/>
    <col min="11011" max="11011" width="15.140625" style="455" customWidth="1"/>
    <col min="11012" max="11012" width="13.5703125" style="455" customWidth="1"/>
    <col min="11013" max="11013" width="16.140625" style="455" customWidth="1"/>
    <col min="11014" max="11020" width="11.42578125" style="455" customWidth="1"/>
    <col min="11021" max="11264" width="11.42578125" style="455"/>
    <col min="11265" max="11265" width="11.42578125" style="455" customWidth="1"/>
    <col min="11266" max="11266" width="14.42578125" style="455" customWidth="1"/>
    <col min="11267" max="11267" width="15.140625" style="455" customWidth="1"/>
    <col min="11268" max="11268" width="13.5703125" style="455" customWidth="1"/>
    <col min="11269" max="11269" width="16.140625" style="455" customWidth="1"/>
    <col min="11270" max="11276" width="11.42578125" style="455" customWidth="1"/>
    <col min="11277" max="11520" width="11.42578125" style="455"/>
    <col min="11521" max="11521" width="11.42578125" style="455" customWidth="1"/>
    <col min="11522" max="11522" width="14.42578125" style="455" customWidth="1"/>
    <col min="11523" max="11523" width="15.140625" style="455" customWidth="1"/>
    <col min="11524" max="11524" width="13.5703125" style="455" customWidth="1"/>
    <col min="11525" max="11525" width="16.140625" style="455" customWidth="1"/>
    <col min="11526" max="11532" width="11.42578125" style="455" customWidth="1"/>
    <col min="11533" max="11776" width="11.42578125" style="455"/>
    <col min="11777" max="11777" width="11.42578125" style="455" customWidth="1"/>
    <col min="11778" max="11778" width="14.42578125" style="455" customWidth="1"/>
    <col min="11779" max="11779" width="15.140625" style="455" customWidth="1"/>
    <col min="11780" max="11780" width="13.5703125" style="455" customWidth="1"/>
    <col min="11781" max="11781" width="16.140625" style="455" customWidth="1"/>
    <col min="11782" max="11788" width="11.42578125" style="455" customWidth="1"/>
    <col min="11789" max="12032" width="11.42578125" style="455"/>
    <col min="12033" max="12033" width="11.42578125" style="455" customWidth="1"/>
    <col min="12034" max="12034" width="14.42578125" style="455" customWidth="1"/>
    <col min="12035" max="12035" width="15.140625" style="455" customWidth="1"/>
    <col min="12036" max="12036" width="13.5703125" style="455" customWidth="1"/>
    <col min="12037" max="12037" width="16.140625" style="455" customWidth="1"/>
    <col min="12038" max="12044" width="11.42578125" style="455" customWidth="1"/>
    <col min="12045" max="12288" width="11.42578125" style="455"/>
    <col min="12289" max="12289" width="11.42578125" style="455" customWidth="1"/>
    <col min="12290" max="12290" width="14.42578125" style="455" customWidth="1"/>
    <col min="12291" max="12291" width="15.140625" style="455" customWidth="1"/>
    <col min="12292" max="12292" width="13.5703125" style="455" customWidth="1"/>
    <col min="12293" max="12293" width="16.140625" style="455" customWidth="1"/>
    <col min="12294" max="12300" width="11.42578125" style="455" customWidth="1"/>
    <col min="12301" max="12544" width="11.42578125" style="455"/>
    <col min="12545" max="12545" width="11.42578125" style="455" customWidth="1"/>
    <col min="12546" max="12546" width="14.42578125" style="455" customWidth="1"/>
    <col min="12547" max="12547" width="15.140625" style="455" customWidth="1"/>
    <col min="12548" max="12548" width="13.5703125" style="455" customWidth="1"/>
    <col min="12549" max="12549" width="16.140625" style="455" customWidth="1"/>
    <col min="12550" max="12556" width="11.42578125" style="455" customWidth="1"/>
    <col min="12557" max="12800" width="11.42578125" style="455"/>
    <col min="12801" max="12801" width="11.42578125" style="455" customWidth="1"/>
    <col min="12802" max="12802" width="14.42578125" style="455" customWidth="1"/>
    <col min="12803" max="12803" width="15.140625" style="455" customWidth="1"/>
    <col min="12804" max="12804" width="13.5703125" style="455" customWidth="1"/>
    <col min="12805" max="12805" width="16.140625" style="455" customWidth="1"/>
    <col min="12806" max="12812" width="11.42578125" style="455" customWidth="1"/>
    <col min="12813" max="13056" width="11.42578125" style="455"/>
    <col min="13057" max="13057" width="11.42578125" style="455" customWidth="1"/>
    <col min="13058" max="13058" width="14.42578125" style="455" customWidth="1"/>
    <col min="13059" max="13059" width="15.140625" style="455" customWidth="1"/>
    <col min="13060" max="13060" width="13.5703125" style="455" customWidth="1"/>
    <col min="13061" max="13061" width="16.140625" style="455" customWidth="1"/>
    <col min="13062" max="13068" width="11.42578125" style="455" customWidth="1"/>
    <col min="13069" max="13312" width="11.42578125" style="455"/>
    <col min="13313" max="13313" width="11.42578125" style="455" customWidth="1"/>
    <col min="13314" max="13314" width="14.42578125" style="455" customWidth="1"/>
    <col min="13315" max="13315" width="15.140625" style="455" customWidth="1"/>
    <col min="13316" max="13316" width="13.5703125" style="455" customWidth="1"/>
    <col min="13317" max="13317" width="16.140625" style="455" customWidth="1"/>
    <col min="13318" max="13324" width="11.42578125" style="455" customWidth="1"/>
    <col min="13325" max="13568" width="11.42578125" style="455"/>
    <col min="13569" max="13569" width="11.42578125" style="455" customWidth="1"/>
    <col min="13570" max="13570" width="14.42578125" style="455" customWidth="1"/>
    <col min="13571" max="13571" width="15.140625" style="455" customWidth="1"/>
    <col min="13572" max="13572" width="13.5703125" style="455" customWidth="1"/>
    <col min="13573" max="13573" width="16.140625" style="455" customWidth="1"/>
    <col min="13574" max="13580" width="11.42578125" style="455" customWidth="1"/>
    <col min="13581" max="13824" width="11.42578125" style="455"/>
    <col min="13825" max="13825" width="11.42578125" style="455" customWidth="1"/>
    <col min="13826" max="13826" width="14.42578125" style="455" customWidth="1"/>
    <col min="13827" max="13827" width="15.140625" style="455" customWidth="1"/>
    <col min="13828" max="13828" width="13.5703125" style="455" customWidth="1"/>
    <col min="13829" max="13829" width="16.140625" style="455" customWidth="1"/>
    <col min="13830" max="13836" width="11.42578125" style="455" customWidth="1"/>
    <col min="13837" max="14080" width="11.42578125" style="455"/>
    <col min="14081" max="14081" width="11.42578125" style="455" customWidth="1"/>
    <col min="14082" max="14082" width="14.42578125" style="455" customWidth="1"/>
    <col min="14083" max="14083" width="15.140625" style="455" customWidth="1"/>
    <col min="14084" max="14084" width="13.5703125" style="455" customWidth="1"/>
    <col min="14085" max="14085" width="16.140625" style="455" customWidth="1"/>
    <col min="14086" max="14092" width="11.42578125" style="455" customWidth="1"/>
    <col min="14093" max="14336" width="11.42578125" style="455"/>
    <col min="14337" max="14337" width="11.42578125" style="455" customWidth="1"/>
    <col min="14338" max="14338" width="14.42578125" style="455" customWidth="1"/>
    <col min="14339" max="14339" width="15.140625" style="455" customWidth="1"/>
    <col min="14340" max="14340" width="13.5703125" style="455" customWidth="1"/>
    <col min="14341" max="14341" width="16.140625" style="455" customWidth="1"/>
    <col min="14342" max="14348" width="11.42578125" style="455" customWidth="1"/>
    <col min="14349" max="14592" width="11.42578125" style="455"/>
    <col min="14593" max="14593" width="11.42578125" style="455" customWidth="1"/>
    <col min="14594" max="14594" width="14.42578125" style="455" customWidth="1"/>
    <col min="14595" max="14595" width="15.140625" style="455" customWidth="1"/>
    <col min="14596" max="14596" width="13.5703125" style="455" customWidth="1"/>
    <col min="14597" max="14597" width="16.140625" style="455" customWidth="1"/>
    <col min="14598" max="14604" width="11.42578125" style="455" customWidth="1"/>
    <col min="14605" max="14848" width="11.42578125" style="455"/>
    <col min="14849" max="14849" width="11.42578125" style="455" customWidth="1"/>
    <col min="14850" max="14850" width="14.42578125" style="455" customWidth="1"/>
    <col min="14851" max="14851" width="15.140625" style="455" customWidth="1"/>
    <col min="14852" max="14852" width="13.5703125" style="455" customWidth="1"/>
    <col min="14853" max="14853" width="16.140625" style="455" customWidth="1"/>
    <col min="14854" max="14860" width="11.42578125" style="455" customWidth="1"/>
    <col min="14861" max="15104" width="11.42578125" style="455"/>
    <col min="15105" max="15105" width="11.42578125" style="455" customWidth="1"/>
    <col min="15106" max="15106" width="14.42578125" style="455" customWidth="1"/>
    <col min="15107" max="15107" width="15.140625" style="455" customWidth="1"/>
    <col min="15108" max="15108" width="13.5703125" style="455" customWidth="1"/>
    <col min="15109" max="15109" width="16.140625" style="455" customWidth="1"/>
    <col min="15110" max="15116" width="11.42578125" style="455" customWidth="1"/>
    <col min="15117" max="15360" width="11.42578125" style="455"/>
    <col min="15361" max="15361" width="11.42578125" style="455" customWidth="1"/>
    <col min="15362" max="15362" width="14.42578125" style="455" customWidth="1"/>
    <col min="15363" max="15363" width="15.140625" style="455" customWidth="1"/>
    <col min="15364" max="15364" width="13.5703125" style="455" customWidth="1"/>
    <col min="15365" max="15365" width="16.140625" style="455" customWidth="1"/>
    <col min="15366" max="15372" width="11.42578125" style="455" customWidth="1"/>
    <col min="15373" max="15616" width="11.42578125" style="455"/>
    <col min="15617" max="15617" width="11.42578125" style="455" customWidth="1"/>
    <col min="15618" max="15618" width="14.42578125" style="455" customWidth="1"/>
    <col min="15619" max="15619" width="15.140625" style="455" customWidth="1"/>
    <col min="15620" max="15620" width="13.5703125" style="455" customWidth="1"/>
    <col min="15621" max="15621" width="16.140625" style="455" customWidth="1"/>
    <col min="15622" max="15628" width="11.42578125" style="455" customWidth="1"/>
    <col min="15629" max="15872" width="11.42578125" style="455"/>
    <col min="15873" max="15873" width="11.42578125" style="455" customWidth="1"/>
    <col min="15874" max="15874" width="14.42578125" style="455" customWidth="1"/>
    <col min="15875" max="15875" width="15.140625" style="455" customWidth="1"/>
    <col min="15876" max="15876" width="13.5703125" style="455" customWidth="1"/>
    <col min="15877" max="15877" width="16.140625" style="455" customWidth="1"/>
    <col min="15878" max="15884" width="11.42578125" style="455" customWidth="1"/>
    <col min="15885" max="16128" width="11.42578125" style="455"/>
    <col min="16129" max="16129" width="11.42578125" style="455" customWidth="1"/>
    <col min="16130" max="16130" width="14.42578125" style="455" customWidth="1"/>
    <col min="16131" max="16131" width="15.140625" style="455" customWidth="1"/>
    <col min="16132" max="16132" width="13.5703125" style="455" customWidth="1"/>
    <col min="16133" max="16133" width="16.140625" style="455" customWidth="1"/>
    <col min="16134" max="16140" width="11.42578125" style="455" customWidth="1"/>
    <col min="16141" max="16384" width="11.42578125" style="455"/>
  </cols>
  <sheetData>
    <row r="1" spans="1:6">
      <c r="A1" s="454" t="s">
        <v>757</v>
      </c>
    </row>
    <row r="2" spans="1:6">
      <c r="A2" s="454" t="s">
        <v>201</v>
      </c>
    </row>
    <row r="4" spans="1:6">
      <c r="A4" s="456"/>
      <c r="F4" s="372"/>
    </row>
    <row r="5" spans="1:6">
      <c r="A5" s="457"/>
      <c r="B5" s="458"/>
      <c r="C5" s="458"/>
      <c r="D5" s="458"/>
      <c r="E5" s="458"/>
    </row>
    <row r="6" spans="1:6" s="734" customFormat="1" ht="45">
      <c r="A6" s="798"/>
      <c r="B6" s="1036" t="s">
        <v>187</v>
      </c>
      <c r="C6" s="1036" t="s">
        <v>202</v>
      </c>
      <c r="D6" s="1036" t="s">
        <v>203</v>
      </c>
      <c r="E6" s="1036" t="s">
        <v>204</v>
      </c>
      <c r="F6" s="733"/>
    </row>
    <row r="7" spans="1:6">
      <c r="A7" s="799">
        <v>1970</v>
      </c>
      <c r="B7" s="1029">
        <v>100</v>
      </c>
      <c r="C7" s="1029">
        <v>100</v>
      </c>
      <c r="D7" s="1029">
        <v>100</v>
      </c>
      <c r="E7" s="1029">
        <v>100</v>
      </c>
    </row>
    <row r="8" spans="1:6">
      <c r="A8" s="800">
        <v>1971</v>
      </c>
      <c r="B8" s="1030">
        <v>105.68</v>
      </c>
      <c r="C8" s="1030">
        <v>113.32342202496774</v>
      </c>
      <c r="D8" s="1030">
        <v>113.32342202496774</v>
      </c>
      <c r="E8" s="1030">
        <v>111.9</v>
      </c>
    </row>
    <row r="9" spans="1:6">
      <c r="A9" s="800">
        <v>1972</v>
      </c>
      <c r="B9" s="1030">
        <v>112.18</v>
      </c>
      <c r="C9" s="1030">
        <v>149.98578893285818</v>
      </c>
      <c r="D9" s="1030">
        <v>149.98578893285818</v>
      </c>
      <c r="E9" s="1030">
        <v>123.20190000000001</v>
      </c>
    </row>
    <row r="10" spans="1:6">
      <c r="A10" s="800">
        <v>1973</v>
      </c>
      <c r="B10" s="1030">
        <v>122.52</v>
      </c>
      <c r="C10" s="1030">
        <v>159.98382124663854</v>
      </c>
      <c r="D10" s="1030">
        <v>159.98382124663854</v>
      </c>
      <c r="E10" s="1030">
        <v>137.37011850000002</v>
      </c>
    </row>
    <row r="11" spans="1:6">
      <c r="A11" s="800">
        <v>1974</v>
      </c>
      <c r="B11" s="1030">
        <v>139.34</v>
      </c>
      <c r="C11" s="1030">
        <v>209.98054176960582</v>
      </c>
      <c r="D11" s="1030">
        <v>209.98054176960582</v>
      </c>
      <c r="E11" s="1030">
        <v>164.83562525265305</v>
      </c>
    </row>
    <row r="12" spans="1:6">
      <c r="A12" s="800">
        <v>1975</v>
      </c>
      <c r="B12" s="1030">
        <v>155.72999999999999</v>
      </c>
      <c r="C12" s="1030">
        <v>243.31096001224338</v>
      </c>
      <c r="D12" s="1030">
        <v>243.31096001224338</v>
      </c>
      <c r="E12" s="1030">
        <v>186.96002770968937</v>
      </c>
    </row>
    <row r="13" spans="1:6">
      <c r="A13" s="800">
        <v>1976</v>
      </c>
      <c r="B13" s="1030">
        <v>170.71</v>
      </c>
      <c r="C13" s="1030">
        <v>283.30746190340841</v>
      </c>
      <c r="D13" s="1030">
        <v>283.30746190340841</v>
      </c>
      <c r="E13" s="1030">
        <v>221.91557017051457</v>
      </c>
    </row>
    <row r="14" spans="1:6">
      <c r="A14" s="800">
        <v>1977</v>
      </c>
      <c r="B14" s="1030">
        <v>186.7</v>
      </c>
      <c r="C14" s="1030">
        <v>366.63241435099144</v>
      </c>
      <c r="D14" s="1030">
        <v>366.63241435099144</v>
      </c>
      <c r="E14" s="1030">
        <v>260.76233456000352</v>
      </c>
    </row>
    <row r="15" spans="1:6">
      <c r="A15" s="800">
        <v>1978</v>
      </c>
      <c r="B15" s="1030">
        <v>203.62</v>
      </c>
      <c r="C15" s="1030">
        <v>399.96064627560725</v>
      </c>
      <c r="D15" s="1030">
        <v>399.96064627560725</v>
      </c>
      <c r="E15" s="1030">
        <v>302.17713005949241</v>
      </c>
    </row>
    <row r="16" spans="1:6">
      <c r="A16" s="800">
        <v>1979</v>
      </c>
      <c r="B16" s="1030">
        <v>225.52</v>
      </c>
      <c r="C16" s="1030">
        <v>486.6197337064649</v>
      </c>
      <c r="D16" s="1030">
        <v>486.6197337064649</v>
      </c>
      <c r="E16" s="1030">
        <v>335.97866382794723</v>
      </c>
    </row>
    <row r="17" spans="1:7">
      <c r="A17" s="800">
        <v>1980</v>
      </c>
      <c r="B17" s="1030">
        <v>256.08999999999997</v>
      </c>
      <c r="C17" s="1030">
        <v>519.95233826712433</v>
      </c>
      <c r="D17" s="1030">
        <v>519.95233826712433</v>
      </c>
      <c r="E17" s="1030">
        <v>368.28637214164263</v>
      </c>
    </row>
    <row r="18" spans="1:7">
      <c r="A18" s="800">
        <v>1981</v>
      </c>
      <c r="B18" s="1030">
        <v>290.43</v>
      </c>
      <c r="C18" s="1030">
        <v>679.93615951376285</v>
      </c>
      <c r="D18" s="1030">
        <v>679.93615951376285</v>
      </c>
      <c r="E18" s="1030">
        <v>418.11109885594118</v>
      </c>
    </row>
    <row r="19" spans="1:7">
      <c r="A19" s="800">
        <v>1982</v>
      </c>
      <c r="B19" s="1030">
        <v>324.74</v>
      </c>
      <c r="C19" s="1030">
        <v>849.92019939220359</v>
      </c>
      <c r="D19" s="1030">
        <v>786.59131157218121</v>
      </c>
      <c r="E19" s="1030">
        <v>473.78426411300518</v>
      </c>
    </row>
    <row r="20" spans="1:7">
      <c r="A20" s="800">
        <v>1983</v>
      </c>
      <c r="B20" s="1030">
        <v>355.98</v>
      </c>
      <c r="C20" s="1030">
        <v>918.57714423139976</v>
      </c>
      <c r="D20" s="1030">
        <v>918.57714423139976</v>
      </c>
      <c r="E20" s="1030">
        <v>529.19807164366239</v>
      </c>
    </row>
    <row r="21" spans="1:7">
      <c r="A21" s="800">
        <v>1984</v>
      </c>
      <c r="B21" s="1030">
        <v>382.36</v>
      </c>
      <c r="C21" s="1030">
        <v>955.24169745731206</v>
      </c>
      <c r="D21" s="1030">
        <v>955.24169745731206</v>
      </c>
      <c r="E21" s="1030">
        <v>560.27258241057825</v>
      </c>
    </row>
    <row r="22" spans="1:7">
      <c r="A22" s="800">
        <v>1985</v>
      </c>
      <c r="B22" s="1030">
        <v>404.64</v>
      </c>
      <c r="C22" s="1030">
        <v>1015.5687706333764</v>
      </c>
      <c r="D22" s="1030">
        <v>1015.5687706333764</v>
      </c>
      <c r="E22" s="1030">
        <v>592.06693091721377</v>
      </c>
    </row>
    <row r="23" spans="1:7">
      <c r="A23" s="800">
        <v>1986</v>
      </c>
      <c r="B23" s="1030">
        <v>415.4</v>
      </c>
      <c r="C23" s="1030">
        <v>1034.2355539036707</v>
      </c>
      <c r="D23" s="1030">
        <v>1034.2355539036707</v>
      </c>
      <c r="E23" s="1030">
        <v>616.55718744767341</v>
      </c>
    </row>
    <row r="24" spans="1:7">
      <c r="A24" s="800">
        <v>1987</v>
      </c>
      <c r="B24" s="1030">
        <v>428.47</v>
      </c>
      <c r="C24" s="1030">
        <v>1063.2305035090405</v>
      </c>
      <c r="D24" s="1030">
        <v>1063.2305035090405</v>
      </c>
      <c r="E24" s="1030">
        <v>630.79349290584014</v>
      </c>
    </row>
    <row r="25" spans="1:7">
      <c r="A25" s="800">
        <v>1988</v>
      </c>
      <c r="B25" s="1030">
        <v>439.99</v>
      </c>
      <c r="C25" s="1030">
        <v>1104.895166050854</v>
      </c>
      <c r="D25" s="1030">
        <v>1104.895166050854</v>
      </c>
      <c r="E25" s="1030">
        <v>653.66606495860583</v>
      </c>
    </row>
    <row r="26" spans="1:7">
      <c r="A26" s="800">
        <v>1989</v>
      </c>
      <c r="B26" s="1030">
        <v>455.88</v>
      </c>
      <c r="C26" s="1030">
        <v>1132.8909683202521</v>
      </c>
      <c r="D26" s="1030">
        <v>1132.8909683202521</v>
      </c>
      <c r="E26" s="1030">
        <v>670.7718522125075</v>
      </c>
    </row>
    <row r="27" spans="1:7">
      <c r="A27" s="800">
        <v>1990</v>
      </c>
      <c r="B27" s="1030">
        <v>471.24</v>
      </c>
      <c r="C27" s="1030">
        <v>1172.2228295327843</v>
      </c>
      <c r="D27" s="1030">
        <v>1172.2228295327843</v>
      </c>
      <c r="E27" s="1030">
        <v>693.41576839949744</v>
      </c>
    </row>
    <row r="28" spans="1:7">
      <c r="A28" s="800">
        <v>1991</v>
      </c>
      <c r="B28" s="1030">
        <v>486.34</v>
      </c>
      <c r="C28" s="1030">
        <v>1201.7184459651507</v>
      </c>
      <c r="D28" s="1030">
        <v>1201.7184459651507</v>
      </c>
      <c r="E28" s="1030">
        <v>714.37148633629852</v>
      </c>
      <c r="G28" s="457"/>
    </row>
    <row r="29" spans="1:7">
      <c r="A29" s="800">
        <v>1992</v>
      </c>
      <c r="B29" s="1030">
        <v>497.86</v>
      </c>
      <c r="C29" s="1030">
        <v>1235.8818513741016</v>
      </c>
      <c r="D29" s="1030">
        <v>1108.5605282144345</v>
      </c>
      <c r="E29" s="1030">
        <v>727.28732280925885</v>
      </c>
      <c r="G29" s="457"/>
    </row>
    <row r="30" spans="1:7">
      <c r="A30" s="800">
        <v>1993</v>
      </c>
      <c r="B30" s="1030">
        <v>508.22</v>
      </c>
      <c r="C30" s="1030">
        <v>1252.2136469970928</v>
      </c>
      <c r="D30" s="1030">
        <v>1123.2318152998539</v>
      </c>
      <c r="E30" s="1030">
        <v>750.00341504988319</v>
      </c>
    </row>
    <row r="31" spans="1:7">
      <c r="A31" s="800">
        <v>1994</v>
      </c>
      <c r="B31" s="1030">
        <v>516.69000000000005</v>
      </c>
      <c r="C31" s="1030">
        <v>1277.2557336190127</v>
      </c>
      <c r="D31" s="1030">
        <v>1145.7596361966819</v>
      </c>
      <c r="E31" s="1030">
        <v>765.00348335088086</v>
      </c>
    </row>
    <row r="32" spans="1:7">
      <c r="A32" s="800">
        <v>1995</v>
      </c>
      <c r="B32" s="1030">
        <v>525.63</v>
      </c>
      <c r="C32" s="1030">
        <v>1306.9765408076264</v>
      </c>
      <c r="D32" s="1030">
        <v>1191.9685607468468</v>
      </c>
      <c r="E32" s="1030">
        <v>774.18352515109143</v>
      </c>
    </row>
    <row r="33" spans="1:5">
      <c r="A33" s="800">
        <v>1996</v>
      </c>
      <c r="B33" s="1030">
        <v>535.99</v>
      </c>
      <c r="C33" s="1030">
        <v>1356.7633748004992</v>
      </c>
      <c r="D33" s="1030">
        <v>1217.0139268457997</v>
      </c>
      <c r="E33" s="1030">
        <v>793.61553163238375</v>
      </c>
    </row>
    <row r="34" spans="1:5">
      <c r="A34" s="800">
        <v>1997</v>
      </c>
      <c r="B34" s="1030">
        <v>542.58000000000004</v>
      </c>
      <c r="C34" s="1030">
        <v>1373.0951704234903</v>
      </c>
      <c r="D34" s="1030">
        <v>1231.651326001881</v>
      </c>
      <c r="E34" s="1030">
        <v>803.13891801197235</v>
      </c>
    </row>
    <row r="35" spans="1:5">
      <c r="A35" s="800">
        <v>1998</v>
      </c>
      <c r="B35" s="1030">
        <v>546.34</v>
      </c>
      <c r="C35" s="1030">
        <v>1388.2463543146991</v>
      </c>
      <c r="D35" s="1030">
        <v>1245.2174293272708</v>
      </c>
      <c r="E35" s="1030">
        <v>811.97344611010396</v>
      </c>
    </row>
    <row r="36" spans="1:5">
      <c r="A36" s="800">
        <v>1999</v>
      </c>
      <c r="B36" s="1030">
        <v>549.08000000000004</v>
      </c>
      <c r="C36" s="1030">
        <v>1416.0344563720246</v>
      </c>
      <c r="D36" s="1030">
        <v>1270.1305231859035</v>
      </c>
      <c r="E36" s="1030">
        <v>821.71712746342519</v>
      </c>
    </row>
    <row r="37" spans="1:5">
      <c r="A37" s="800">
        <v>2000</v>
      </c>
      <c r="B37" s="1030">
        <v>558.36</v>
      </c>
      <c r="C37" s="1030">
        <v>1430.2017971534146</v>
      </c>
      <c r="D37" s="1030">
        <v>1282.8330308926747</v>
      </c>
      <c r="E37" s="1030">
        <v>825.82571310074218</v>
      </c>
    </row>
    <row r="38" spans="1:5">
      <c r="A38" s="800">
        <v>2001</v>
      </c>
      <c r="B38" s="1030">
        <v>567.65</v>
      </c>
      <c r="C38" s="1030">
        <v>1461.6629134873967</v>
      </c>
      <c r="D38" s="1030">
        <v>1311.0474649642547</v>
      </c>
      <c r="E38" s="1030">
        <v>843.99387878895857</v>
      </c>
    </row>
    <row r="39" spans="1:5">
      <c r="A39" s="800">
        <v>2002</v>
      </c>
      <c r="B39" s="1030">
        <v>578.58000000000004</v>
      </c>
      <c r="C39" s="1030">
        <v>1493.8236515883609</v>
      </c>
      <c r="D39" s="1030">
        <v>1339.8849996720533</v>
      </c>
      <c r="E39" s="1030">
        <v>862.56174412231564</v>
      </c>
    </row>
    <row r="40" spans="1:5" ht="12" customHeight="1">
      <c r="A40" s="800">
        <v>2003</v>
      </c>
      <c r="B40" s="1030">
        <v>590.6</v>
      </c>
      <c r="C40" s="1030">
        <v>1516.2334113120103</v>
      </c>
      <c r="D40" s="1030">
        <v>1359.9991254727922</v>
      </c>
      <c r="E40" s="1030">
        <v>875.50017028415027</v>
      </c>
    </row>
    <row r="41" spans="1:5">
      <c r="A41" s="800">
        <v>2004</v>
      </c>
      <c r="B41" s="1030">
        <v>603.16</v>
      </c>
      <c r="C41" s="1030">
        <v>1542.0035418351963</v>
      </c>
      <c r="D41" s="1030">
        <v>1383.1085069634237</v>
      </c>
      <c r="E41" s="1030">
        <v>890.38367317898076</v>
      </c>
    </row>
    <row r="42" spans="1:5">
      <c r="A42" s="800">
        <v>2005</v>
      </c>
      <c r="B42" s="1030">
        <v>614.09</v>
      </c>
      <c r="C42" s="1030">
        <v>1572.8371848969161</v>
      </c>
      <c r="D42" s="1030">
        <v>1410.7654299394396</v>
      </c>
      <c r="E42" s="1030">
        <v>908.19134664256035</v>
      </c>
    </row>
    <row r="43" spans="1:5">
      <c r="A43" s="800">
        <v>2006</v>
      </c>
      <c r="B43" s="1030">
        <v>624.14</v>
      </c>
      <c r="C43" s="1031">
        <v>1601.1500032794779</v>
      </c>
      <c r="D43" s="1031">
        <v>1436.1584206038619</v>
      </c>
      <c r="E43" s="1030">
        <v>924.53879088212648</v>
      </c>
    </row>
    <row r="44" spans="1:5" ht="12" customHeight="1">
      <c r="A44" s="800">
        <v>2007</v>
      </c>
      <c r="B44" s="1030">
        <v>633.42999999999995</v>
      </c>
      <c r="C44" s="1030">
        <v>1629.9656748070583</v>
      </c>
      <c r="D44" s="1030">
        <v>1462.0083517348442</v>
      </c>
      <c r="E44" s="1030">
        <v>941.18048911800474</v>
      </c>
    </row>
    <row r="45" spans="1:5">
      <c r="A45" s="800">
        <v>2008</v>
      </c>
      <c r="B45" s="1030">
        <v>651.24</v>
      </c>
      <c r="C45" s="1030">
        <v>1696.0106983828543</v>
      </c>
      <c r="D45" s="1030">
        <v>1525.7526399790122</v>
      </c>
      <c r="E45" s="1030">
        <v>954.07089709696493</v>
      </c>
    </row>
    <row r="46" spans="1:5">
      <c r="A46" s="800">
        <v>2009</v>
      </c>
      <c r="B46" s="1030">
        <v>651.84</v>
      </c>
      <c r="C46" s="1030">
        <v>1747.6518944445668</v>
      </c>
      <c r="D46" s="1030">
        <v>1501.0868733465979</v>
      </c>
      <c r="E46" s="1030">
        <v>966.3393353614963</v>
      </c>
    </row>
    <row r="47" spans="1:5">
      <c r="A47" s="800">
        <v>2010</v>
      </c>
      <c r="B47" s="1030">
        <v>661.79</v>
      </c>
      <c r="C47" s="1031">
        <v>1839.1339994315588</v>
      </c>
      <c r="D47" s="1031">
        <v>1514.9705393646568</v>
      </c>
      <c r="E47" s="1030">
        <v>975.2761758153232</v>
      </c>
    </row>
    <row r="48" spans="1:5">
      <c r="A48" s="800">
        <v>2011</v>
      </c>
      <c r="B48" s="1030">
        <v>675.83</v>
      </c>
      <c r="C48" s="1031">
        <v>1925.5728153217178</v>
      </c>
      <c r="D48" s="1031">
        <v>1542.2702726338582</v>
      </c>
      <c r="E48" s="1030">
        <v>992.85076390829317</v>
      </c>
    </row>
    <row r="49" spans="1:10">
      <c r="A49" s="800">
        <v>2012</v>
      </c>
      <c r="B49" s="1030">
        <v>689.05</v>
      </c>
      <c r="C49" s="1031">
        <v>2016.0738100964177</v>
      </c>
      <c r="D49" s="1031">
        <v>1574.6572946500808</v>
      </c>
      <c r="E49" s="1030">
        <v>1013.7006299503672</v>
      </c>
    </row>
    <row r="50" spans="1:10">
      <c r="A50" s="800">
        <v>2013</v>
      </c>
      <c r="B50" s="1030">
        <v>695</v>
      </c>
      <c r="C50" s="1031">
        <v>2058.834364546668</v>
      </c>
      <c r="D50" s="1031">
        <v>1598.227442663811</v>
      </c>
      <c r="E50" s="1030">
        <v>1028.8747029538008</v>
      </c>
      <c r="F50" s="351"/>
      <c r="G50" s="351"/>
      <c r="H50" s="351"/>
      <c r="I50" s="351"/>
    </row>
    <row r="51" spans="1:10">
      <c r="A51" s="800">
        <v>2014</v>
      </c>
      <c r="B51" s="1032">
        <v>698.53</v>
      </c>
      <c r="C51" s="1032">
        <v>2080.0077614289789</v>
      </c>
      <c r="D51" s="1032">
        <v>1614.6494239052024</v>
      </c>
      <c r="E51" s="1032">
        <v>1032.1862580759596</v>
      </c>
      <c r="F51" s="351"/>
      <c r="G51" s="351"/>
      <c r="H51" s="351"/>
      <c r="I51" s="351"/>
    </row>
    <row r="52" spans="1:10">
      <c r="A52" s="800">
        <v>2015</v>
      </c>
      <c r="B52" s="1032">
        <v>698.5</v>
      </c>
      <c r="C52" s="1032">
        <v>2098.8653009466775</v>
      </c>
      <c r="D52" s="1032">
        <v>1629.2441898598584</v>
      </c>
      <c r="E52" s="1032">
        <v>1032.9603977695162</v>
      </c>
      <c r="F52" s="351"/>
      <c r="G52" s="351"/>
      <c r="H52" s="351"/>
      <c r="I52" s="351"/>
    </row>
    <row r="53" spans="1:10">
      <c r="A53" s="801">
        <v>2016</v>
      </c>
      <c r="B53" s="1032">
        <v>699.89700000000005</v>
      </c>
      <c r="C53" s="1032">
        <v>2100.4394499223877</v>
      </c>
      <c r="D53" s="1032">
        <v>1630.46579505455</v>
      </c>
      <c r="E53" s="1032">
        <v>1033.7349244361767</v>
      </c>
      <c r="F53" s="351"/>
      <c r="G53" s="351"/>
      <c r="H53" s="351"/>
      <c r="I53" s="351"/>
    </row>
    <row r="54" spans="1:10">
      <c r="A54" s="801">
        <v>2017</v>
      </c>
      <c r="B54" s="1033">
        <v>706.964776232796</v>
      </c>
      <c r="C54" s="1033">
        <v>2105.689892651787</v>
      </c>
      <c r="D54" s="1033">
        <v>1634.5419117164795</v>
      </c>
      <c r="E54" s="1033">
        <v>1035.8023942850491</v>
      </c>
      <c r="F54" s="351"/>
      <c r="G54" s="351"/>
      <c r="H54" s="351"/>
      <c r="I54" s="351"/>
      <c r="J54" s="1262"/>
    </row>
    <row r="55" spans="1:10">
      <c r="A55" s="801">
        <v>2018</v>
      </c>
      <c r="B55" s="1032">
        <v>720.4</v>
      </c>
      <c r="C55" s="1032">
        <v>2166.2947226047609</v>
      </c>
      <c r="D55" s="1032">
        <v>1681.5865563304856</v>
      </c>
      <c r="E55" s="1032">
        <v>1042</v>
      </c>
      <c r="F55" s="351"/>
      <c r="G55" s="351"/>
      <c r="H55" s="351"/>
      <c r="I55" s="351"/>
      <c r="J55" s="1262"/>
    </row>
    <row r="56" spans="1:10">
      <c r="A56" s="801">
        <v>2019</v>
      </c>
      <c r="B56" s="1032">
        <v>728.32147515801239</v>
      </c>
      <c r="C56" s="1032">
        <v>2277.7971153753824</v>
      </c>
      <c r="D56" s="1032">
        <v>1768.1398806270374</v>
      </c>
      <c r="E56" s="1033">
        <v>1045.0999999999999</v>
      </c>
      <c r="F56" s="351"/>
      <c r="G56" s="351"/>
      <c r="H56" s="351"/>
      <c r="I56" s="351"/>
      <c r="J56" s="1262"/>
    </row>
    <row r="57" spans="1:10">
      <c r="A57" s="1261">
        <v>2020</v>
      </c>
      <c r="B57" s="1034">
        <v>731.96308253380244</v>
      </c>
      <c r="C57" s="1034">
        <v>2369.6226153041298</v>
      </c>
      <c r="D57" s="1034">
        <v>1839.4193139334059</v>
      </c>
      <c r="E57" s="1035">
        <v>1048.2352999999998</v>
      </c>
      <c r="F57" s="351"/>
      <c r="G57" s="351"/>
      <c r="H57" s="351"/>
      <c r="I57" s="351"/>
    </row>
    <row r="58" spans="1:10">
      <c r="A58" s="459"/>
      <c r="B58" s="460"/>
      <c r="C58" s="460"/>
      <c r="D58" s="460"/>
      <c r="E58" s="460"/>
      <c r="F58" s="457"/>
    </row>
    <row r="59" spans="1:10">
      <c r="A59" s="461" t="s">
        <v>205</v>
      </c>
      <c r="E59" s="457"/>
      <c r="F59" s="45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6"/>
  <sheetViews>
    <sheetView zoomScaleNormal="100" workbookViewId="0">
      <selection activeCell="N3" sqref="N3"/>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9.42578125" style="2" bestFit="1" customWidth="1"/>
    <col min="6" max="6" width="9.7109375" style="2" bestFit="1" customWidth="1"/>
    <col min="7" max="7" width="9" style="2" bestFit="1" customWidth="1"/>
    <col min="8" max="8" width="7.7109375" style="2" customWidth="1"/>
    <col min="9" max="9" width="9.42578125" style="2" bestFit="1" customWidth="1"/>
    <col min="10" max="11" width="9.7109375" style="2" bestFit="1" customWidth="1"/>
    <col min="12" max="12" width="9.85546875" style="2" customWidth="1"/>
    <col min="13" max="13" width="3.5703125" style="2" customWidth="1"/>
    <col min="14" max="256" width="11.42578125" style="2"/>
    <col min="257" max="257" width="2.5703125" style="2" customWidth="1"/>
    <col min="258" max="258" width="13.5703125" style="2" customWidth="1"/>
    <col min="259" max="259" width="2.42578125" style="2" customWidth="1"/>
    <col min="260" max="260" width="8.85546875" style="2" customWidth="1"/>
    <col min="261" max="261" width="9.42578125" style="2" bestFit="1" customWidth="1"/>
    <col min="262" max="262" width="9.7109375" style="2" bestFit="1" customWidth="1"/>
    <col min="263" max="263" width="9" style="2" bestFit="1" customWidth="1"/>
    <col min="264" max="264" width="7.7109375" style="2" customWidth="1"/>
    <col min="265" max="265" width="9.42578125" style="2" bestFit="1" customWidth="1"/>
    <col min="266" max="267" width="9.7109375" style="2" bestFit="1" customWidth="1"/>
    <col min="268" max="268" width="9.85546875" style="2" customWidth="1"/>
    <col min="269" max="269" width="3.5703125" style="2" customWidth="1"/>
    <col min="270" max="512" width="11.42578125" style="2"/>
    <col min="513" max="513" width="2.5703125" style="2" customWidth="1"/>
    <col min="514" max="514" width="13.5703125" style="2" customWidth="1"/>
    <col min="515" max="515" width="2.42578125" style="2" customWidth="1"/>
    <col min="516" max="516" width="8.85546875" style="2" customWidth="1"/>
    <col min="517" max="517" width="9.42578125" style="2" bestFit="1" customWidth="1"/>
    <col min="518" max="518" width="9.7109375" style="2" bestFit="1" customWidth="1"/>
    <col min="519" max="519" width="9" style="2" bestFit="1" customWidth="1"/>
    <col min="520" max="520" width="7.7109375" style="2" customWidth="1"/>
    <col min="521" max="521" width="9.42578125" style="2" bestFit="1" customWidth="1"/>
    <col min="522" max="523" width="9.7109375" style="2" bestFit="1" customWidth="1"/>
    <col min="524" max="524" width="9.85546875" style="2" customWidth="1"/>
    <col min="525" max="525" width="3.5703125" style="2" customWidth="1"/>
    <col min="526" max="768" width="11.42578125" style="2"/>
    <col min="769" max="769" width="2.5703125" style="2" customWidth="1"/>
    <col min="770" max="770" width="13.5703125" style="2" customWidth="1"/>
    <col min="771" max="771" width="2.42578125" style="2" customWidth="1"/>
    <col min="772" max="772" width="8.85546875" style="2" customWidth="1"/>
    <col min="773" max="773" width="9.42578125" style="2" bestFit="1" customWidth="1"/>
    <col min="774" max="774" width="9.7109375" style="2" bestFit="1" customWidth="1"/>
    <col min="775" max="775" width="9" style="2" bestFit="1" customWidth="1"/>
    <col min="776" max="776" width="7.7109375" style="2" customWidth="1"/>
    <col min="777" max="777" width="9.42578125" style="2" bestFit="1" customWidth="1"/>
    <col min="778" max="779" width="9.7109375" style="2" bestFit="1" customWidth="1"/>
    <col min="780" max="780" width="9.85546875" style="2" customWidth="1"/>
    <col min="781" max="781" width="3.5703125" style="2" customWidth="1"/>
    <col min="782" max="1024" width="11.42578125" style="2"/>
    <col min="1025" max="1025" width="2.5703125" style="2" customWidth="1"/>
    <col min="1026" max="1026" width="13.5703125" style="2" customWidth="1"/>
    <col min="1027" max="1027" width="2.42578125" style="2" customWidth="1"/>
    <col min="1028" max="1028" width="8.85546875" style="2" customWidth="1"/>
    <col min="1029" max="1029" width="9.42578125" style="2" bestFit="1" customWidth="1"/>
    <col min="1030" max="1030" width="9.7109375" style="2" bestFit="1" customWidth="1"/>
    <col min="1031" max="1031" width="9" style="2" bestFit="1" customWidth="1"/>
    <col min="1032" max="1032" width="7.7109375" style="2" customWidth="1"/>
    <col min="1033" max="1033" width="9.42578125" style="2" bestFit="1" customWidth="1"/>
    <col min="1034" max="1035" width="9.7109375" style="2" bestFit="1" customWidth="1"/>
    <col min="1036" max="1036" width="9.85546875" style="2" customWidth="1"/>
    <col min="1037" max="1037" width="3.5703125" style="2" customWidth="1"/>
    <col min="1038" max="1280" width="11.42578125" style="2"/>
    <col min="1281" max="1281" width="2.5703125" style="2" customWidth="1"/>
    <col min="1282" max="1282" width="13.5703125" style="2" customWidth="1"/>
    <col min="1283" max="1283" width="2.42578125" style="2" customWidth="1"/>
    <col min="1284" max="1284" width="8.85546875" style="2" customWidth="1"/>
    <col min="1285" max="1285" width="9.42578125" style="2" bestFit="1" customWidth="1"/>
    <col min="1286" max="1286" width="9.7109375" style="2" bestFit="1" customWidth="1"/>
    <col min="1287" max="1287" width="9" style="2" bestFit="1" customWidth="1"/>
    <col min="1288" max="1288" width="7.7109375" style="2" customWidth="1"/>
    <col min="1289" max="1289" width="9.42578125" style="2" bestFit="1" customWidth="1"/>
    <col min="1290" max="1291" width="9.7109375" style="2" bestFit="1" customWidth="1"/>
    <col min="1292" max="1292" width="9.85546875" style="2" customWidth="1"/>
    <col min="1293" max="1293" width="3.5703125" style="2" customWidth="1"/>
    <col min="1294" max="1536" width="11.42578125" style="2"/>
    <col min="1537" max="1537" width="2.5703125" style="2" customWidth="1"/>
    <col min="1538" max="1538" width="13.5703125" style="2" customWidth="1"/>
    <col min="1539" max="1539" width="2.42578125" style="2" customWidth="1"/>
    <col min="1540" max="1540" width="8.85546875" style="2" customWidth="1"/>
    <col min="1541" max="1541" width="9.42578125" style="2" bestFit="1" customWidth="1"/>
    <col min="1542" max="1542" width="9.7109375" style="2" bestFit="1" customWidth="1"/>
    <col min="1543" max="1543" width="9" style="2" bestFit="1" customWidth="1"/>
    <col min="1544" max="1544" width="7.7109375" style="2" customWidth="1"/>
    <col min="1545" max="1545" width="9.42578125" style="2" bestFit="1" customWidth="1"/>
    <col min="1546" max="1547" width="9.7109375" style="2" bestFit="1" customWidth="1"/>
    <col min="1548" max="1548" width="9.85546875" style="2" customWidth="1"/>
    <col min="1549" max="1549" width="3.5703125" style="2" customWidth="1"/>
    <col min="1550" max="1792" width="11.42578125" style="2"/>
    <col min="1793" max="1793" width="2.5703125" style="2" customWidth="1"/>
    <col min="1794" max="1794" width="13.5703125" style="2" customWidth="1"/>
    <col min="1795" max="1795" width="2.42578125" style="2" customWidth="1"/>
    <col min="1796" max="1796" width="8.85546875" style="2" customWidth="1"/>
    <col min="1797" max="1797" width="9.42578125" style="2" bestFit="1" customWidth="1"/>
    <col min="1798" max="1798" width="9.7109375" style="2" bestFit="1" customWidth="1"/>
    <col min="1799" max="1799" width="9" style="2" bestFit="1" customWidth="1"/>
    <col min="1800" max="1800" width="7.7109375" style="2" customWidth="1"/>
    <col min="1801" max="1801" width="9.42578125" style="2" bestFit="1" customWidth="1"/>
    <col min="1802" max="1803" width="9.7109375" style="2" bestFit="1" customWidth="1"/>
    <col min="1804" max="1804" width="9.85546875" style="2" customWidth="1"/>
    <col min="1805" max="1805" width="3.5703125" style="2" customWidth="1"/>
    <col min="1806" max="2048" width="11.42578125" style="2"/>
    <col min="2049" max="2049" width="2.5703125" style="2" customWidth="1"/>
    <col min="2050" max="2050" width="13.5703125" style="2" customWidth="1"/>
    <col min="2051" max="2051" width="2.42578125" style="2" customWidth="1"/>
    <col min="2052" max="2052" width="8.85546875" style="2" customWidth="1"/>
    <col min="2053" max="2053" width="9.42578125" style="2" bestFit="1" customWidth="1"/>
    <col min="2054" max="2054" width="9.7109375" style="2" bestFit="1" customWidth="1"/>
    <col min="2055" max="2055" width="9" style="2" bestFit="1" customWidth="1"/>
    <col min="2056" max="2056" width="7.7109375" style="2" customWidth="1"/>
    <col min="2057" max="2057" width="9.42578125" style="2" bestFit="1" customWidth="1"/>
    <col min="2058" max="2059" width="9.7109375" style="2" bestFit="1" customWidth="1"/>
    <col min="2060" max="2060" width="9.85546875" style="2" customWidth="1"/>
    <col min="2061" max="2061" width="3.5703125" style="2" customWidth="1"/>
    <col min="2062" max="2304" width="11.42578125" style="2"/>
    <col min="2305" max="2305" width="2.5703125" style="2" customWidth="1"/>
    <col min="2306" max="2306" width="13.5703125" style="2" customWidth="1"/>
    <col min="2307" max="2307" width="2.42578125" style="2" customWidth="1"/>
    <col min="2308" max="2308" width="8.85546875" style="2" customWidth="1"/>
    <col min="2309" max="2309" width="9.42578125" style="2" bestFit="1" customWidth="1"/>
    <col min="2310" max="2310" width="9.7109375" style="2" bestFit="1" customWidth="1"/>
    <col min="2311" max="2311" width="9" style="2" bestFit="1" customWidth="1"/>
    <col min="2312" max="2312" width="7.7109375" style="2" customWidth="1"/>
    <col min="2313" max="2313" width="9.42578125" style="2" bestFit="1" customWidth="1"/>
    <col min="2314" max="2315" width="9.7109375" style="2" bestFit="1" customWidth="1"/>
    <col min="2316" max="2316" width="9.85546875" style="2" customWidth="1"/>
    <col min="2317" max="2317" width="3.5703125" style="2" customWidth="1"/>
    <col min="2318" max="2560" width="11.42578125" style="2"/>
    <col min="2561" max="2561" width="2.5703125" style="2" customWidth="1"/>
    <col min="2562" max="2562" width="13.5703125" style="2" customWidth="1"/>
    <col min="2563" max="2563" width="2.42578125" style="2" customWidth="1"/>
    <col min="2564" max="2564" width="8.85546875" style="2" customWidth="1"/>
    <col min="2565" max="2565" width="9.42578125" style="2" bestFit="1" customWidth="1"/>
    <col min="2566" max="2566" width="9.7109375" style="2" bestFit="1" customWidth="1"/>
    <col min="2567" max="2567" width="9" style="2" bestFit="1" customWidth="1"/>
    <col min="2568" max="2568" width="7.7109375" style="2" customWidth="1"/>
    <col min="2569" max="2569" width="9.42578125" style="2" bestFit="1" customWidth="1"/>
    <col min="2570" max="2571" width="9.7109375" style="2" bestFit="1" customWidth="1"/>
    <col min="2572" max="2572" width="9.85546875" style="2" customWidth="1"/>
    <col min="2573" max="2573" width="3.5703125" style="2" customWidth="1"/>
    <col min="2574" max="2816" width="11.42578125" style="2"/>
    <col min="2817" max="2817" width="2.5703125" style="2" customWidth="1"/>
    <col min="2818" max="2818" width="13.5703125" style="2" customWidth="1"/>
    <col min="2819" max="2819" width="2.42578125" style="2" customWidth="1"/>
    <col min="2820" max="2820" width="8.85546875" style="2" customWidth="1"/>
    <col min="2821" max="2821" width="9.42578125" style="2" bestFit="1" customWidth="1"/>
    <col min="2822" max="2822" width="9.7109375" style="2" bestFit="1" customWidth="1"/>
    <col min="2823" max="2823" width="9" style="2" bestFit="1" customWidth="1"/>
    <col min="2824" max="2824" width="7.7109375" style="2" customWidth="1"/>
    <col min="2825" max="2825" width="9.42578125" style="2" bestFit="1" customWidth="1"/>
    <col min="2826" max="2827" width="9.7109375" style="2" bestFit="1" customWidth="1"/>
    <col min="2828" max="2828" width="9.85546875" style="2" customWidth="1"/>
    <col min="2829" max="2829" width="3.5703125" style="2" customWidth="1"/>
    <col min="2830" max="3072" width="11.42578125" style="2"/>
    <col min="3073" max="3073" width="2.5703125" style="2" customWidth="1"/>
    <col min="3074" max="3074" width="13.5703125" style="2" customWidth="1"/>
    <col min="3075" max="3075" width="2.42578125" style="2" customWidth="1"/>
    <col min="3076" max="3076" width="8.85546875" style="2" customWidth="1"/>
    <col min="3077" max="3077" width="9.42578125" style="2" bestFit="1" customWidth="1"/>
    <col min="3078" max="3078" width="9.7109375" style="2" bestFit="1" customWidth="1"/>
    <col min="3079" max="3079" width="9" style="2" bestFit="1" customWidth="1"/>
    <col min="3080" max="3080" width="7.7109375" style="2" customWidth="1"/>
    <col min="3081" max="3081" width="9.42578125" style="2" bestFit="1" customWidth="1"/>
    <col min="3082" max="3083" width="9.7109375" style="2" bestFit="1" customWidth="1"/>
    <col min="3084" max="3084" width="9.85546875" style="2" customWidth="1"/>
    <col min="3085" max="3085" width="3.5703125" style="2" customWidth="1"/>
    <col min="3086" max="3328" width="11.42578125" style="2"/>
    <col min="3329" max="3329" width="2.5703125" style="2" customWidth="1"/>
    <col min="3330" max="3330" width="13.5703125" style="2" customWidth="1"/>
    <col min="3331" max="3331" width="2.42578125" style="2" customWidth="1"/>
    <col min="3332" max="3332" width="8.85546875" style="2" customWidth="1"/>
    <col min="3333" max="3333" width="9.42578125" style="2" bestFit="1" customWidth="1"/>
    <col min="3334" max="3334" width="9.7109375" style="2" bestFit="1" customWidth="1"/>
    <col min="3335" max="3335" width="9" style="2" bestFit="1" customWidth="1"/>
    <col min="3336" max="3336" width="7.7109375" style="2" customWidth="1"/>
    <col min="3337" max="3337" width="9.42578125" style="2" bestFit="1" customWidth="1"/>
    <col min="3338" max="3339" width="9.7109375" style="2" bestFit="1" customWidth="1"/>
    <col min="3340" max="3340" width="9.85546875" style="2" customWidth="1"/>
    <col min="3341" max="3341" width="3.5703125" style="2" customWidth="1"/>
    <col min="3342" max="3584" width="11.42578125" style="2"/>
    <col min="3585" max="3585" width="2.5703125" style="2" customWidth="1"/>
    <col min="3586" max="3586" width="13.5703125" style="2" customWidth="1"/>
    <col min="3587" max="3587" width="2.42578125" style="2" customWidth="1"/>
    <col min="3588" max="3588" width="8.85546875" style="2" customWidth="1"/>
    <col min="3589" max="3589" width="9.42578125" style="2" bestFit="1" customWidth="1"/>
    <col min="3590" max="3590" width="9.7109375" style="2" bestFit="1" customWidth="1"/>
    <col min="3591" max="3591" width="9" style="2" bestFit="1" customWidth="1"/>
    <col min="3592" max="3592" width="7.7109375" style="2" customWidth="1"/>
    <col min="3593" max="3593" width="9.42578125" style="2" bestFit="1" customWidth="1"/>
    <col min="3594" max="3595" width="9.7109375" style="2" bestFit="1" customWidth="1"/>
    <col min="3596" max="3596" width="9.85546875" style="2" customWidth="1"/>
    <col min="3597" max="3597" width="3.5703125" style="2" customWidth="1"/>
    <col min="3598" max="3840" width="11.42578125" style="2"/>
    <col min="3841" max="3841" width="2.5703125" style="2" customWidth="1"/>
    <col min="3842" max="3842" width="13.5703125" style="2" customWidth="1"/>
    <col min="3843" max="3843" width="2.42578125" style="2" customWidth="1"/>
    <col min="3844" max="3844" width="8.85546875" style="2" customWidth="1"/>
    <col min="3845" max="3845" width="9.42578125" style="2" bestFit="1" customWidth="1"/>
    <col min="3846" max="3846" width="9.7109375" style="2" bestFit="1" customWidth="1"/>
    <col min="3847" max="3847" width="9" style="2" bestFit="1" customWidth="1"/>
    <col min="3848" max="3848" width="7.7109375" style="2" customWidth="1"/>
    <col min="3849" max="3849" width="9.42578125" style="2" bestFit="1" customWidth="1"/>
    <col min="3850" max="3851" width="9.7109375" style="2" bestFit="1" customWidth="1"/>
    <col min="3852" max="3852" width="9.85546875" style="2" customWidth="1"/>
    <col min="3853" max="3853" width="3.5703125" style="2" customWidth="1"/>
    <col min="3854" max="4096" width="11.42578125" style="2"/>
    <col min="4097" max="4097" width="2.5703125" style="2" customWidth="1"/>
    <col min="4098" max="4098" width="13.5703125" style="2" customWidth="1"/>
    <col min="4099" max="4099" width="2.42578125" style="2" customWidth="1"/>
    <col min="4100" max="4100" width="8.85546875" style="2" customWidth="1"/>
    <col min="4101" max="4101" width="9.42578125" style="2" bestFit="1" customWidth="1"/>
    <col min="4102" max="4102" width="9.7109375" style="2" bestFit="1" customWidth="1"/>
    <col min="4103" max="4103" width="9" style="2" bestFit="1" customWidth="1"/>
    <col min="4104" max="4104" width="7.7109375" style="2" customWidth="1"/>
    <col min="4105" max="4105" width="9.42578125" style="2" bestFit="1" customWidth="1"/>
    <col min="4106" max="4107" width="9.7109375" style="2" bestFit="1" customWidth="1"/>
    <col min="4108" max="4108" width="9.85546875" style="2" customWidth="1"/>
    <col min="4109" max="4109" width="3.5703125" style="2" customWidth="1"/>
    <col min="4110" max="4352" width="11.42578125" style="2"/>
    <col min="4353" max="4353" width="2.5703125" style="2" customWidth="1"/>
    <col min="4354" max="4354" width="13.5703125" style="2" customWidth="1"/>
    <col min="4355" max="4355" width="2.42578125" style="2" customWidth="1"/>
    <col min="4356" max="4356" width="8.85546875" style="2" customWidth="1"/>
    <col min="4357" max="4357" width="9.42578125" style="2" bestFit="1" customWidth="1"/>
    <col min="4358" max="4358" width="9.7109375" style="2" bestFit="1" customWidth="1"/>
    <col min="4359" max="4359" width="9" style="2" bestFit="1" customWidth="1"/>
    <col min="4360" max="4360" width="7.7109375" style="2" customWidth="1"/>
    <col min="4361" max="4361" width="9.42578125" style="2" bestFit="1" customWidth="1"/>
    <col min="4362" max="4363" width="9.7109375" style="2" bestFit="1" customWidth="1"/>
    <col min="4364" max="4364" width="9.85546875" style="2" customWidth="1"/>
    <col min="4365" max="4365" width="3.5703125" style="2" customWidth="1"/>
    <col min="4366" max="4608" width="11.42578125" style="2"/>
    <col min="4609" max="4609" width="2.5703125" style="2" customWidth="1"/>
    <col min="4610" max="4610" width="13.5703125" style="2" customWidth="1"/>
    <col min="4611" max="4611" width="2.42578125" style="2" customWidth="1"/>
    <col min="4612" max="4612" width="8.85546875" style="2" customWidth="1"/>
    <col min="4613" max="4613" width="9.42578125" style="2" bestFit="1" customWidth="1"/>
    <col min="4614" max="4614" width="9.7109375" style="2" bestFit="1" customWidth="1"/>
    <col min="4615" max="4615" width="9" style="2" bestFit="1" customWidth="1"/>
    <col min="4616" max="4616" width="7.7109375" style="2" customWidth="1"/>
    <col min="4617" max="4617" width="9.42578125" style="2" bestFit="1" customWidth="1"/>
    <col min="4618" max="4619" width="9.7109375" style="2" bestFit="1" customWidth="1"/>
    <col min="4620" max="4620" width="9.85546875" style="2" customWidth="1"/>
    <col min="4621" max="4621" width="3.5703125" style="2" customWidth="1"/>
    <col min="4622" max="4864" width="11.42578125" style="2"/>
    <col min="4865" max="4865" width="2.5703125" style="2" customWidth="1"/>
    <col min="4866" max="4866" width="13.5703125" style="2" customWidth="1"/>
    <col min="4867" max="4867" width="2.42578125" style="2" customWidth="1"/>
    <col min="4868" max="4868" width="8.85546875" style="2" customWidth="1"/>
    <col min="4869" max="4869" width="9.42578125" style="2" bestFit="1" customWidth="1"/>
    <col min="4870" max="4870" width="9.7109375" style="2" bestFit="1" customWidth="1"/>
    <col min="4871" max="4871" width="9" style="2" bestFit="1" customWidth="1"/>
    <col min="4872" max="4872" width="7.7109375" style="2" customWidth="1"/>
    <col min="4873" max="4873" width="9.42578125" style="2" bestFit="1" customWidth="1"/>
    <col min="4874" max="4875" width="9.7109375" style="2" bestFit="1" customWidth="1"/>
    <col min="4876" max="4876" width="9.85546875" style="2" customWidth="1"/>
    <col min="4877" max="4877" width="3.5703125" style="2" customWidth="1"/>
    <col min="4878" max="5120" width="11.42578125" style="2"/>
    <col min="5121" max="5121" width="2.5703125" style="2" customWidth="1"/>
    <col min="5122" max="5122" width="13.5703125" style="2" customWidth="1"/>
    <col min="5123" max="5123" width="2.42578125" style="2" customWidth="1"/>
    <col min="5124" max="5124" width="8.85546875" style="2" customWidth="1"/>
    <col min="5125" max="5125" width="9.42578125" style="2" bestFit="1" customWidth="1"/>
    <col min="5126" max="5126" width="9.7109375" style="2" bestFit="1" customWidth="1"/>
    <col min="5127" max="5127" width="9" style="2" bestFit="1" customWidth="1"/>
    <col min="5128" max="5128" width="7.7109375" style="2" customWidth="1"/>
    <col min="5129" max="5129" width="9.42578125" style="2" bestFit="1" customWidth="1"/>
    <col min="5130" max="5131" width="9.7109375" style="2" bestFit="1" customWidth="1"/>
    <col min="5132" max="5132" width="9.85546875" style="2" customWidth="1"/>
    <col min="5133" max="5133" width="3.5703125" style="2" customWidth="1"/>
    <col min="5134" max="5376" width="11.42578125" style="2"/>
    <col min="5377" max="5377" width="2.5703125" style="2" customWidth="1"/>
    <col min="5378" max="5378" width="13.5703125" style="2" customWidth="1"/>
    <col min="5379" max="5379" width="2.42578125" style="2" customWidth="1"/>
    <col min="5380" max="5380" width="8.85546875" style="2" customWidth="1"/>
    <col min="5381" max="5381" width="9.42578125" style="2" bestFit="1" customWidth="1"/>
    <col min="5382" max="5382" width="9.7109375" style="2" bestFit="1" customWidth="1"/>
    <col min="5383" max="5383" width="9" style="2" bestFit="1" customWidth="1"/>
    <col min="5384" max="5384" width="7.7109375" style="2" customWidth="1"/>
    <col min="5385" max="5385" width="9.42578125" style="2" bestFit="1" customWidth="1"/>
    <col min="5386" max="5387" width="9.7109375" style="2" bestFit="1" customWidth="1"/>
    <col min="5388" max="5388" width="9.85546875" style="2" customWidth="1"/>
    <col min="5389" max="5389" width="3.5703125" style="2" customWidth="1"/>
    <col min="5390" max="5632" width="11.42578125" style="2"/>
    <col min="5633" max="5633" width="2.5703125" style="2" customWidth="1"/>
    <col min="5634" max="5634" width="13.5703125" style="2" customWidth="1"/>
    <col min="5635" max="5635" width="2.42578125" style="2" customWidth="1"/>
    <col min="5636" max="5636" width="8.85546875" style="2" customWidth="1"/>
    <col min="5637" max="5637" width="9.42578125" style="2" bestFit="1" customWidth="1"/>
    <col min="5638" max="5638" width="9.7109375" style="2" bestFit="1" customWidth="1"/>
    <col min="5639" max="5639" width="9" style="2" bestFit="1" customWidth="1"/>
    <col min="5640" max="5640" width="7.7109375" style="2" customWidth="1"/>
    <col min="5641" max="5641" width="9.42578125" style="2" bestFit="1" customWidth="1"/>
    <col min="5642" max="5643" width="9.7109375" style="2" bestFit="1" customWidth="1"/>
    <col min="5644" max="5644" width="9.85546875" style="2" customWidth="1"/>
    <col min="5645" max="5645" width="3.5703125" style="2" customWidth="1"/>
    <col min="5646" max="5888" width="11.42578125" style="2"/>
    <col min="5889" max="5889" width="2.5703125" style="2" customWidth="1"/>
    <col min="5890" max="5890" width="13.5703125" style="2" customWidth="1"/>
    <col min="5891" max="5891" width="2.42578125" style="2" customWidth="1"/>
    <col min="5892" max="5892" width="8.85546875" style="2" customWidth="1"/>
    <col min="5893" max="5893" width="9.42578125" style="2" bestFit="1" customWidth="1"/>
    <col min="5894" max="5894" width="9.7109375" style="2" bestFit="1" customWidth="1"/>
    <col min="5895" max="5895" width="9" style="2" bestFit="1" customWidth="1"/>
    <col min="5896" max="5896" width="7.7109375" style="2" customWidth="1"/>
    <col min="5897" max="5897" width="9.42578125" style="2" bestFit="1" customWidth="1"/>
    <col min="5898" max="5899" width="9.7109375" style="2" bestFit="1" customWidth="1"/>
    <col min="5900" max="5900" width="9.85546875" style="2" customWidth="1"/>
    <col min="5901" max="5901" width="3.5703125" style="2" customWidth="1"/>
    <col min="5902" max="6144" width="11.42578125" style="2"/>
    <col min="6145" max="6145" width="2.5703125" style="2" customWidth="1"/>
    <col min="6146" max="6146" width="13.5703125" style="2" customWidth="1"/>
    <col min="6147" max="6147" width="2.42578125" style="2" customWidth="1"/>
    <col min="6148" max="6148" width="8.85546875" style="2" customWidth="1"/>
    <col min="6149" max="6149" width="9.42578125" style="2" bestFit="1" customWidth="1"/>
    <col min="6150" max="6150" width="9.7109375" style="2" bestFit="1" customWidth="1"/>
    <col min="6151" max="6151" width="9" style="2" bestFit="1" customWidth="1"/>
    <col min="6152" max="6152" width="7.7109375" style="2" customWidth="1"/>
    <col min="6153" max="6153" width="9.42578125" style="2" bestFit="1" customWidth="1"/>
    <col min="6154" max="6155" width="9.7109375" style="2" bestFit="1" customWidth="1"/>
    <col min="6156" max="6156" width="9.85546875" style="2" customWidth="1"/>
    <col min="6157" max="6157" width="3.5703125" style="2" customWidth="1"/>
    <col min="6158" max="6400" width="11.42578125" style="2"/>
    <col min="6401" max="6401" width="2.5703125" style="2" customWidth="1"/>
    <col min="6402" max="6402" width="13.5703125" style="2" customWidth="1"/>
    <col min="6403" max="6403" width="2.42578125" style="2" customWidth="1"/>
    <col min="6404" max="6404" width="8.85546875" style="2" customWidth="1"/>
    <col min="6405" max="6405" width="9.42578125" style="2" bestFit="1" customWidth="1"/>
    <col min="6406" max="6406" width="9.7109375" style="2" bestFit="1" customWidth="1"/>
    <col min="6407" max="6407" width="9" style="2" bestFit="1" customWidth="1"/>
    <col min="6408" max="6408" width="7.7109375" style="2" customWidth="1"/>
    <col min="6409" max="6409" width="9.42578125" style="2" bestFit="1" customWidth="1"/>
    <col min="6410" max="6411" width="9.7109375" style="2" bestFit="1" customWidth="1"/>
    <col min="6412" max="6412" width="9.85546875" style="2" customWidth="1"/>
    <col min="6413" max="6413" width="3.5703125" style="2" customWidth="1"/>
    <col min="6414" max="6656" width="11.42578125" style="2"/>
    <col min="6657" max="6657" width="2.5703125" style="2" customWidth="1"/>
    <col min="6658" max="6658" width="13.5703125" style="2" customWidth="1"/>
    <col min="6659" max="6659" width="2.42578125" style="2" customWidth="1"/>
    <col min="6660" max="6660" width="8.85546875" style="2" customWidth="1"/>
    <col min="6661" max="6661" width="9.42578125" style="2" bestFit="1" customWidth="1"/>
    <col min="6662" max="6662" width="9.7109375" style="2" bestFit="1" customWidth="1"/>
    <col min="6663" max="6663" width="9" style="2" bestFit="1" customWidth="1"/>
    <col min="6664" max="6664" width="7.7109375" style="2" customWidth="1"/>
    <col min="6665" max="6665" width="9.42578125" style="2" bestFit="1" customWidth="1"/>
    <col min="6666" max="6667" width="9.7109375" style="2" bestFit="1" customWidth="1"/>
    <col min="6668" max="6668" width="9.85546875" style="2" customWidth="1"/>
    <col min="6669" max="6669" width="3.5703125" style="2" customWidth="1"/>
    <col min="6670" max="6912" width="11.42578125" style="2"/>
    <col min="6913" max="6913" width="2.5703125" style="2" customWidth="1"/>
    <col min="6914" max="6914" width="13.5703125" style="2" customWidth="1"/>
    <col min="6915" max="6915" width="2.42578125" style="2" customWidth="1"/>
    <col min="6916" max="6916" width="8.85546875" style="2" customWidth="1"/>
    <col min="6917" max="6917" width="9.42578125" style="2" bestFit="1" customWidth="1"/>
    <col min="6918" max="6918" width="9.7109375" style="2" bestFit="1" customWidth="1"/>
    <col min="6919" max="6919" width="9" style="2" bestFit="1" customWidth="1"/>
    <col min="6920" max="6920" width="7.7109375" style="2" customWidth="1"/>
    <col min="6921" max="6921" width="9.42578125" style="2" bestFit="1" customWidth="1"/>
    <col min="6922" max="6923" width="9.7109375" style="2" bestFit="1" customWidth="1"/>
    <col min="6924" max="6924" width="9.85546875" style="2" customWidth="1"/>
    <col min="6925" max="6925" width="3.5703125" style="2" customWidth="1"/>
    <col min="6926" max="7168" width="11.42578125" style="2"/>
    <col min="7169" max="7169" width="2.5703125" style="2" customWidth="1"/>
    <col min="7170" max="7170" width="13.5703125" style="2" customWidth="1"/>
    <col min="7171" max="7171" width="2.42578125" style="2" customWidth="1"/>
    <col min="7172" max="7172" width="8.85546875" style="2" customWidth="1"/>
    <col min="7173" max="7173" width="9.42578125" style="2" bestFit="1" customWidth="1"/>
    <col min="7174" max="7174" width="9.7109375" style="2" bestFit="1" customWidth="1"/>
    <col min="7175" max="7175" width="9" style="2" bestFit="1" customWidth="1"/>
    <col min="7176" max="7176" width="7.7109375" style="2" customWidth="1"/>
    <col min="7177" max="7177" width="9.42578125" style="2" bestFit="1" customWidth="1"/>
    <col min="7178" max="7179" width="9.7109375" style="2" bestFit="1" customWidth="1"/>
    <col min="7180" max="7180" width="9.85546875" style="2" customWidth="1"/>
    <col min="7181" max="7181" width="3.5703125" style="2" customWidth="1"/>
    <col min="7182" max="7424" width="11.42578125" style="2"/>
    <col min="7425" max="7425" width="2.5703125" style="2" customWidth="1"/>
    <col min="7426" max="7426" width="13.5703125" style="2" customWidth="1"/>
    <col min="7427" max="7427" width="2.42578125" style="2" customWidth="1"/>
    <col min="7428" max="7428" width="8.85546875" style="2" customWidth="1"/>
    <col min="7429" max="7429" width="9.42578125" style="2" bestFit="1" customWidth="1"/>
    <col min="7430" max="7430" width="9.7109375" style="2" bestFit="1" customWidth="1"/>
    <col min="7431" max="7431" width="9" style="2" bestFit="1" customWidth="1"/>
    <col min="7432" max="7432" width="7.7109375" style="2" customWidth="1"/>
    <col min="7433" max="7433" width="9.42578125" style="2" bestFit="1" customWidth="1"/>
    <col min="7434" max="7435" width="9.7109375" style="2" bestFit="1" customWidth="1"/>
    <col min="7436" max="7436" width="9.85546875" style="2" customWidth="1"/>
    <col min="7437" max="7437" width="3.5703125" style="2" customWidth="1"/>
    <col min="7438" max="7680" width="11.42578125" style="2"/>
    <col min="7681" max="7681" width="2.5703125" style="2" customWidth="1"/>
    <col min="7682" max="7682" width="13.5703125" style="2" customWidth="1"/>
    <col min="7683" max="7683" width="2.42578125" style="2" customWidth="1"/>
    <col min="7684" max="7684" width="8.85546875" style="2" customWidth="1"/>
    <col min="7685" max="7685" width="9.42578125" style="2" bestFit="1" customWidth="1"/>
    <col min="7686" max="7686" width="9.7109375" style="2" bestFit="1" customWidth="1"/>
    <col min="7687" max="7687" width="9" style="2" bestFit="1" customWidth="1"/>
    <col min="7688" max="7688" width="7.7109375" style="2" customWidth="1"/>
    <col min="7689" max="7689" width="9.42578125" style="2" bestFit="1" customWidth="1"/>
    <col min="7690" max="7691" width="9.7109375" style="2" bestFit="1" customWidth="1"/>
    <col min="7692" max="7692" width="9.85546875" style="2" customWidth="1"/>
    <col min="7693" max="7693" width="3.5703125" style="2" customWidth="1"/>
    <col min="7694" max="7936" width="11.42578125" style="2"/>
    <col min="7937" max="7937" width="2.5703125" style="2" customWidth="1"/>
    <col min="7938" max="7938" width="13.5703125" style="2" customWidth="1"/>
    <col min="7939" max="7939" width="2.42578125" style="2" customWidth="1"/>
    <col min="7940" max="7940" width="8.85546875" style="2" customWidth="1"/>
    <col min="7941" max="7941" width="9.42578125" style="2" bestFit="1" customWidth="1"/>
    <col min="7942" max="7942" width="9.7109375" style="2" bestFit="1" customWidth="1"/>
    <col min="7943" max="7943" width="9" style="2" bestFit="1" customWidth="1"/>
    <col min="7944" max="7944" width="7.7109375" style="2" customWidth="1"/>
    <col min="7945" max="7945" width="9.42578125" style="2" bestFit="1" customWidth="1"/>
    <col min="7946" max="7947" width="9.7109375" style="2" bestFit="1" customWidth="1"/>
    <col min="7948" max="7948" width="9.85546875" style="2" customWidth="1"/>
    <col min="7949" max="7949" width="3.5703125" style="2" customWidth="1"/>
    <col min="7950" max="8192" width="11.42578125" style="2"/>
    <col min="8193" max="8193" width="2.5703125" style="2" customWidth="1"/>
    <col min="8194" max="8194" width="13.5703125" style="2" customWidth="1"/>
    <col min="8195" max="8195" width="2.42578125" style="2" customWidth="1"/>
    <col min="8196" max="8196" width="8.85546875" style="2" customWidth="1"/>
    <col min="8197" max="8197" width="9.42578125" style="2" bestFit="1" customWidth="1"/>
    <col min="8198" max="8198" width="9.7109375" style="2" bestFit="1" customWidth="1"/>
    <col min="8199" max="8199" width="9" style="2" bestFit="1" customWidth="1"/>
    <col min="8200" max="8200" width="7.7109375" style="2" customWidth="1"/>
    <col min="8201" max="8201" width="9.42578125" style="2" bestFit="1" customWidth="1"/>
    <col min="8202" max="8203" width="9.7109375" style="2" bestFit="1" customWidth="1"/>
    <col min="8204" max="8204" width="9.85546875" style="2" customWidth="1"/>
    <col min="8205" max="8205" width="3.5703125" style="2" customWidth="1"/>
    <col min="8206" max="8448" width="11.42578125" style="2"/>
    <col min="8449" max="8449" width="2.5703125" style="2" customWidth="1"/>
    <col min="8450" max="8450" width="13.5703125" style="2" customWidth="1"/>
    <col min="8451" max="8451" width="2.42578125" style="2" customWidth="1"/>
    <col min="8452" max="8452" width="8.85546875" style="2" customWidth="1"/>
    <col min="8453" max="8453" width="9.42578125" style="2" bestFit="1" customWidth="1"/>
    <col min="8454" max="8454" width="9.7109375" style="2" bestFit="1" customWidth="1"/>
    <col min="8455" max="8455" width="9" style="2" bestFit="1" customWidth="1"/>
    <col min="8456" max="8456" width="7.7109375" style="2" customWidth="1"/>
    <col min="8457" max="8457" width="9.42578125" style="2" bestFit="1" customWidth="1"/>
    <col min="8458" max="8459" width="9.7109375" style="2" bestFit="1" customWidth="1"/>
    <col min="8460" max="8460" width="9.85546875" style="2" customWidth="1"/>
    <col min="8461" max="8461" width="3.5703125" style="2" customWidth="1"/>
    <col min="8462" max="8704" width="11.42578125" style="2"/>
    <col min="8705" max="8705" width="2.5703125" style="2" customWidth="1"/>
    <col min="8706" max="8706" width="13.5703125" style="2" customWidth="1"/>
    <col min="8707" max="8707" width="2.42578125" style="2" customWidth="1"/>
    <col min="8708" max="8708" width="8.85546875" style="2" customWidth="1"/>
    <col min="8709" max="8709" width="9.42578125" style="2" bestFit="1" customWidth="1"/>
    <col min="8710" max="8710" width="9.7109375" style="2" bestFit="1" customWidth="1"/>
    <col min="8711" max="8711" width="9" style="2" bestFit="1" customWidth="1"/>
    <col min="8712" max="8712" width="7.7109375" style="2" customWidth="1"/>
    <col min="8713" max="8713" width="9.42578125" style="2" bestFit="1" customWidth="1"/>
    <col min="8714" max="8715" width="9.7109375" style="2" bestFit="1" customWidth="1"/>
    <col min="8716" max="8716" width="9.85546875" style="2" customWidth="1"/>
    <col min="8717" max="8717" width="3.5703125" style="2" customWidth="1"/>
    <col min="8718" max="8960" width="11.42578125" style="2"/>
    <col min="8961" max="8961" width="2.5703125" style="2" customWidth="1"/>
    <col min="8962" max="8962" width="13.5703125" style="2" customWidth="1"/>
    <col min="8963" max="8963" width="2.42578125" style="2" customWidth="1"/>
    <col min="8964" max="8964" width="8.85546875" style="2" customWidth="1"/>
    <col min="8965" max="8965" width="9.42578125" style="2" bestFit="1" customWidth="1"/>
    <col min="8966" max="8966" width="9.7109375" style="2" bestFit="1" customWidth="1"/>
    <col min="8967" max="8967" width="9" style="2" bestFit="1" customWidth="1"/>
    <col min="8968" max="8968" width="7.7109375" style="2" customWidth="1"/>
    <col min="8969" max="8969" width="9.42578125" style="2" bestFit="1" customWidth="1"/>
    <col min="8970" max="8971" width="9.7109375" style="2" bestFit="1" customWidth="1"/>
    <col min="8972" max="8972" width="9.85546875" style="2" customWidth="1"/>
    <col min="8973" max="8973" width="3.5703125" style="2" customWidth="1"/>
    <col min="8974" max="9216" width="11.42578125" style="2"/>
    <col min="9217" max="9217" width="2.5703125" style="2" customWidth="1"/>
    <col min="9218" max="9218" width="13.5703125" style="2" customWidth="1"/>
    <col min="9219" max="9219" width="2.42578125" style="2" customWidth="1"/>
    <col min="9220" max="9220" width="8.85546875" style="2" customWidth="1"/>
    <col min="9221" max="9221" width="9.42578125" style="2" bestFit="1" customWidth="1"/>
    <col min="9222" max="9222" width="9.7109375" style="2" bestFit="1" customWidth="1"/>
    <col min="9223" max="9223" width="9" style="2" bestFit="1" customWidth="1"/>
    <col min="9224" max="9224" width="7.7109375" style="2" customWidth="1"/>
    <col min="9225" max="9225" width="9.42578125" style="2" bestFit="1" customWidth="1"/>
    <col min="9226" max="9227" width="9.7109375" style="2" bestFit="1" customWidth="1"/>
    <col min="9228" max="9228" width="9.85546875" style="2" customWidth="1"/>
    <col min="9229" max="9229" width="3.5703125" style="2" customWidth="1"/>
    <col min="9230" max="9472" width="11.42578125" style="2"/>
    <col min="9473" max="9473" width="2.5703125" style="2" customWidth="1"/>
    <col min="9474" max="9474" width="13.5703125" style="2" customWidth="1"/>
    <col min="9475" max="9475" width="2.42578125" style="2" customWidth="1"/>
    <col min="9476" max="9476" width="8.85546875" style="2" customWidth="1"/>
    <col min="9477" max="9477" width="9.42578125" style="2" bestFit="1" customWidth="1"/>
    <col min="9478" max="9478" width="9.7109375" style="2" bestFit="1" customWidth="1"/>
    <col min="9479" max="9479" width="9" style="2" bestFit="1" customWidth="1"/>
    <col min="9480" max="9480" width="7.7109375" style="2" customWidth="1"/>
    <col min="9481" max="9481" width="9.42578125" style="2" bestFit="1" customWidth="1"/>
    <col min="9482" max="9483" width="9.7109375" style="2" bestFit="1" customWidth="1"/>
    <col min="9484" max="9484" width="9.85546875" style="2" customWidth="1"/>
    <col min="9485" max="9485" width="3.5703125" style="2" customWidth="1"/>
    <col min="9486" max="9728" width="11.42578125" style="2"/>
    <col min="9729" max="9729" width="2.5703125" style="2" customWidth="1"/>
    <col min="9730" max="9730" width="13.5703125" style="2" customWidth="1"/>
    <col min="9731" max="9731" width="2.42578125" style="2" customWidth="1"/>
    <col min="9732" max="9732" width="8.85546875" style="2" customWidth="1"/>
    <col min="9733" max="9733" width="9.42578125" style="2" bestFit="1" customWidth="1"/>
    <col min="9734" max="9734" width="9.7109375" style="2" bestFit="1" customWidth="1"/>
    <col min="9735" max="9735" width="9" style="2" bestFit="1" customWidth="1"/>
    <col min="9736" max="9736" width="7.7109375" style="2" customWidth="1"/>
    <col min="9737" max="9737" width="9.42578125" style="2" bestFit="1" customWidth="1"/>
    <col min="9738" max="9739" width="9.7109375" style="2" bestFit="1" customWidth="1"/>
    <col min="9740" max="9740" width="9.85546875" style="2" customWidth="1"/>
    <col min="9741" max="9741" width="3.5703125" style="2" customWidth="1"/>
    <col min="9742" max="9984" width="11.42578125" style="2"/>
    <col min="9985" max="9985" width="2.5703125" style="2" customWidth="1"/>
    <col min="9986" max="9986" width="13.5703125" style="2" customWidth="1"/>
    <col min="9987" max="9987" width="2.42578125" style="2" customWidth="1"/>
    <col min="9988" max="9988" width="8.85546875" style="2" customWidth="1"/>
    <col min="9989" max="9989" width="9.42578125" style="2" bestFit="1" customWidth="1"/>
    <col min="9990" max="9990" width="9.7109375" style="2" bestFit="1" customWidth="1"/>
    <col min="9991" max="9991" width="9" style="2" bestFit="1" customWidth="1"/>
    <col min="9992" max="9992" width="7.7109375" style="2" customWidth="1"/>
    <col min="9993" max="9993" width="9.42578125" style="2" bestFit="1" customWidth="1"/>
    <col min="9994" max="9995" width="9.7109375" style="2" bestFit="1" customWidth="1"/>
    <col min="9996" max="9996" width="9.85546875" style="2" customWidth="1"/>
    <col min="9997" max="9997" width="3.5703125" style="2" customWidth="1"/>
    <col min="9998"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9.42578125" style="2" bestFit="1" customWidth="1"/>
    <col min="10246" max="10246" width="9.7109375" style="2" bestFit="1" customWidth="1"/>
    <col min="10247" max="10247" width="9" style="2" bestFit="1" customWidth="1"/>
    <col min="10248" max="10248" width="7.7109375" style="2" customWidth="1"/>
    <col min="10249" max="10249" width="9.42578125" style="2" bestFit="1" customWidth="1"/>
    <col min="10250" max="10251" width="9.7109375" style="2" bestFit="1" customWidth="1"/>
    <col min="10252" max="10252" width="9.85546875" style="2" customWidth="1"/>
    <col min="10253" max="10253" width="3.5703125" style="2" customWidth="1"/>
    <col min="10254"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9.42578125" style="2" bestFit="1" customWidth="1"/>
    <col min="10502" max="10502" width="9.7109375" style="2" bestFit="1" customWidth="1"/>
    <col min="10503" max="10503" width="9" style="2" bestFit="1" customWidth="1"/>
    <col min="10504" max="10504" width="7.7109375" style="2" customWidth="1"/>
    <col min="10505" max="10505" width="9.42578125" style="2" bestFit="1" customWidth="1"/>
    <col min="10506" max="10507" width="9.7109375" style="2" bestFit="1" customWidth="1"/>
    <col min="10508" max="10508" width="9.85546875" style="2" customWidth="1"/>
    <col min="10509" max="10509" width="3.5703125" style="2" customWidth="1"/>
    <col min="10510"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9.42578125" style="2" bestFit="1" customWidth="1"/>
    <col min="10758" max="10758" width="9.7109375" style="2" bestFit="1" customWidth="1"/>
    <col min="10759" max="10759" width="9" style="2" bestFit="1" customWidth="1"/>
    <col min="10760" max="10760" width="7.7109375" style="2" customWidth="1"/>
    <col min="10761" max="10761" width="9.42578125" style="2" bestFit="1" customWidth="1"/>
    <col min="10762" max="10763" width="9.7109375" style="2" bestFit="1" customWidth="1"/>
    <col min="10764" max="10764" width="9.85546875" style="2" customWidth="1"/>
    <col min="10765" max="10765" width="3.5703125" style="2" customWidth="1"/>
    <col min="10766"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9.42578125" style="2" bestFit="1" customWidth="1"/>
    <col min="11014" max="11014" width="9.7109375" style="2" bestFit="1" customWidth="1"/>
    <col min="11015" max="11015" width="9" style="2" bestFit="1" customWidth="1"/>
    <col min="11016" max="11016" width="7.7109375" style="2" customWidth="1"/>
    <col min="11017" max="11017" width="9.42578125" style="2" bestFit="1" customWidth="1"/>
    <col min="11018" max="11019" width="9.7109375" style="2" bestFit="1" customWidth="1"/>
    <col min="11020" max="11020" width="9.85546875" style="2" customWidth="1"/>
    <col min="11021" max="11021" width="3.5703125" style="2" customWidth="1"/>
    <col min="11022"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9.42578125" style="2" bestFit="1" customWidth="1"/>
    <col min="11270" max="11270" width="9.7109375" style="2" bestFit="1" customWidth="1"/>
    <col min="11271" max="11271" width="9" style="2" bestFit="1" customWidth="1"/>
    <col min="11272" max="11272" width="7.7109375" style="2" customWidth="1"/>
    <col min="11273" max="11273" width="9.42578125" style="2" bestFit="1" customWidth="1"/>
    <col min="11274" max="11275" width="9.7109375" style="2" bestFit="1" customWidth="1"/>
    <col min="11276" max="11276" width="9.85546875" style="2" customWidth="1"/>
    <col min="11277" max="11277" width="3.5703125" style="2" customWidth="1"/>
    <col min="11278"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9.42578125" style="2" bestFit="1" customWidth="1"/>
    <col min="11526" max="11526" width="9.7109375" style="2" bestFit="1" customWidth="1"/>
    <col min="11527" max="11527" width="9" style="2" bestFit="1" customWidth="1"/>
    <col min="11528" max="11528" width="7.7109375" style="2" customWidth="1"/>
    <col min="11529" max="11529" width="9.42578125" style="2" bestFit="1" customWidth="1"/>
    <col min="11530" max="11531" width="9.7109375" style="2" bestFit="1" customWidth="1"/>
    <col min="11532" max="11532" width="9.85546875" style="2" customWidth="1"/>
    <col min="11533" max="11533" width="3.5703125" style="2" customWidth="1"/>
    <col min="11534"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9.42578125" style="2" bestFit="1" customWidth="1"/>
    <col min="11782" max="11782" width="9.7109375" style="2" bestFit="1" customWidth="1"/>
    <col min="11783" max="11783" width="9" style="2" bestFit="1" customWidth="1"/>
    <col min="11784" max="11784" width="7.7109375" style="2" customWidth="1"/>
    <col min="11785" max="11785" width="9.42578125" style="2" bestFit="1" customWidth="1"/>
    <col min="11786" max="11787" width="9.7109375" style="2" bestFit="1" customWidth="1"/>
    <col min="11788" max="11788" width="9.85546875" style="2" customWidth="1"/>
    <col min="11789" max="11789" width="3.5703125" style="2" customWidth="1"/>
    <col min="11790"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9.42578125" style="2" bestFit="1" customWidth="1"/>
    <col min="12038" max="12038" width="9.7109375" style="2" bestFit="1" customWidth="1"/>
    <col min="12039" max="12039" width="9" style="2" bestFit="1" customWidth="1"/>
    <col min="12040" max="12040" width="7.7109375" style="2" customWidth="1"/>
    <col min="12041" max="12041" width="9.42578125" style="2" bestFit="1" customWidth="1"/>
    <col min="12042" max="12043" width="9.7109375" style="2" bestFit="1" customWidth="1"/>
    <col min="12044" max="12044" width="9.85546875" style="2" customWidth="1"/>
    <col min="12045" max="12045" width="3.5703125" style="2" customWidth="1"/>
    <col min="12046"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9.42578125" style="2" bestFit="1" customWidth="1"/>
    <col min="12294" max="12294" width="9.7109375" style="2" bestFit="1" customWidth="1"/>
    <col min="12295" max="12295" width="9" style="2" bestFit="1" customWidth="1"/>
    <col min="12296" max="12296" width="7.7109375" style="2" customWidth="1"/>
    <col min="12297" max="12297" width="9.42578125" style="2" bestFit="1" customWidth="1"/>
    <col min="12298" max="12299" width="9.7109375" style="2" bestFit="1" customWidth="1"/>
    <col min="12300" max="12300" width="9.85546875" style="2" customWidth="1"/>
    <col min="12301" max="12301" width="3.5703125" style="2" customWidth="1"/>
    <col min="12302"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9.42578125" style="2" bestFit="1" customWidth="1"/>
    <col min="12550" max="12550" width="9.7109375" style="2" bestFit="1" customWidth="1"/>
    <col min="12551" max="12551" width="9" style="2" bestFit="1" customWidth="1"/>
    <col min="12552" max="12552" width="7.7109375" style="2" customWidth="1"/>
    <col min="12553" max="12553" width="9.42578125" style="2" bestFit="1" customWidth="1"/>
    <col min="12554" max="12555" width="9.7109375" style="2" bestFit="1" customWidth="1"/>
    <col min="12556" max="12556" width="9.85546875" style="2" customWidth="1"/>
    <col min="12557" max="12557" width="3.5703125" style="2" customWidth="1"/>
    <col min="12558"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9.42578125" style="2" bestFit="1" customWidth="1"/>
    <col min="12806" max="12806" width="9.7109375" style="2" bestFit="1" customWidth="1"/>
    <col min="12807" max="12807" width="9" style="2" bestFit="1" customWidth="1"/>
    <col min="12808" max="12808" width="7.7109375" style="2" customWidth="1"/>
    <col min="12809" max="12809" width="9.42578125" style="2" bestFit="1" customWidth="1"/>
    <col min="12810" max="12811" width="9.7109375" style="2" bestFit="1" customWidth="1"/>
    <col min="12812" max="12812" width="9.85546875" style="2" customWidth="1"/>
    <col min="12813" max="12813" width="3.5703125" style="2" customWidth="1"/>
    <col min="12814"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9.42578125" style="2" bestFit="1" customWidth="1"/>
    <col min="13062" max="13062" width="9.7109375" style="2" bestFit="1" customWidth="1"/>
    <col min="13063" max="13063" width="9" style="2" bestFit="1" customWidth="1"/>
    <col min="13064" max="13064" width="7.7109375" style="2" customWidth="1"/>
    <col min="13065" max="13065" width="9.42578125" style="2" bestFit="1" customWidth="1"/>
    <col min="13066" max="13067" width="9.7109375" style="2" bestFit="1" customWidth="1"/>
    <col min="13068" max="13068" width="9.85546875" style="2" customWidth="1"/>
    <col min="13069" max="13069" width="3.5703125" style="2" customWidth="1"/>
    <col min="13070"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9.42578125" style="2" bestFit="1" customWidth="1"/>
    <col min="13318" max="13318" width="9.7109375" style="2" bestFit="1" customWidth="1"/>
    <col min="13319" max="13319" width="9" style="2" bestFit="1" customWidth="1"/>
    <col min="13320" max="13320" width="7.7109375" style="2" customWidth="1"/>
    <col min="13321" max="13321" width="9.42578125" style="2" bestFit="1" customWidth="1"/>
    <col min="13322" max="13323" width="9.7109375" style="2" bestFit="1" customWidth="1"/>
    <col min="13324" max="13324" width="9.85546875" style="2" customWidth="1"/>
    <col min="13325" max="13325" width="3.5703125" style="2" customWidth="1"/>
    <col min="13326"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9.42578125" style="2" bestFit="1" customWidth="1"/>
    <col min="13574" max="13574" width="9.7109375" style="2" bestFit="1" customWidth="1"/>
    <col min="13575" max="13575" width="9" style="2" bestFit="1" customWidth="1"/>
    <col min="13576" max="13576" width="7.7109375" style="2" customWidth="1"/>
    <col min="13577" max="13577" width="9.42578125" style="2" bestFit="1" customWidth="1"/>
    <col min="13578" max="13579" width="9.7109375" style="2" bestFit="1" customWidth="1"/>
    <col min="13580" max="13580" width="9.85546875" style="2" customWidth="1"/>
    <col min="13581" max="13581" width="3.5703125" style="2" customWidth="1"/>
    <col min="13582"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9.42578125" style="2" bestFit="1" customWidth="1"/>
    <col min="13830" max="13830" width="9.7109375" style="2" bestFit="1" customWidth="1"/>
    <col min="13831" max="13831" width="9" style="2" bestFit="1" customWidth="1"/>
    <col min="13832" max="13832" width="7.7109375" style="2" customWidth="1"/>
    <col min="13833" max="13833" width="9.42578125" style="2" bestFit="1" customWidth="1"/>
    <col min="13834" max="13835" width="9.7109375" style="2" bestFit="1" customWidth="1"/>
    <col min="13836" max="13836" width="9.85546875" style="2" customWidth="1"/>
    <col min="13837" max="13837" width="3.5703125" style="2" customWidth="1"/>
    <col min="13838"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9.42578125" style="2" bestFit="1" customWidth="1"/>
    <col min="14086" max="14086" width="9.7109375" style="2" bestFit="1" customWidth="1"/>
    <col min="14087" max="14087" width="9" style="2" bestFit="1" customWidth="1"/>
    <col min="14088" max="14088" width="7.7109375" style="2" customWidth="1"/>
    <col min="14089" max="14089" width="9.42578125" style="2" bestFit="1" customWidth="1"/>
    <col min="14090" max="14091" width="9.7109375" style="2" bestFit="1" customWidth="1"/>
    <col min="14092" max="14092" width="9.85546875" style="2" customWidth="1"/>
    <col min="14093" max="14093" width="3.5703125" style="2" customWidth="1"/>
    <col min="14094"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9.42578125" style="2" bestFit="1" customWidth="1"/>
    <col min="14342" max="14342" width="9.7109375" style="2" bestFit="1" customWidth="1"/>
    <col min="14343" max="14343" width="9" style="2" bestFit="1" customWidth="1"/>
    <col min="14344" max="14344" width="7.7109375" style="2" customWidth="1"/>
    <col min="14345" max="14345" width="9.42578125" style="2" bestFit="1" customWidth="1"/>
    <col min="14346" max="14347" width="9.7109375" style="2" bestFit="1" customWidth="1"/>
    <col min="14348" max="14348" width="9.85546875" style="2" customWidth="1"/>
    <col min="14349" max="14349" width="3.5703125" style="2" customWidth="1"/>
    <col min="14350"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9.42578125" style="2" bestFit="1" customWidth="1"/>
    <col min="14598" max="14598" width="9.7109375" style="2" bestFit="1" customWidth="1"/>
    <col min="14599" max="14599" width="9" style="2" bestFit="1" customWidth="1"/>
    <col min="14600" max="14600" width="7.7109375" style="2" customWidth="1"/>
    <col min="14601" max="14601" width="9.42578125" style="2" bestFit="1" customWidth="1"/>
    <col min="14602" max="14603" width="9.7109375" style="2" bestFit="1" customWidth="1"/>
    <col min="14604" max="14604" width="9.85546875" style="2" customWidth="1"/>
    <col min="14605" max="14605" width="3.5703125" style="2" customWidth="1"/>
    <col min="14606"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9.42578125" style="2" bestFit="1" customWidth="1"/>
    <col min="14854" max="14854" width="9.7109375" style="2" bestFit="1" customWidth="1"/>
    <col min="14855" max="14855" width="9" style="2" bestFit="1" customWidth="1"/>
    <col min="14856" max="14856" width="7.7109375" style="2" customWidth="1"/>
    <col min="14857" max="14857" width="9.42578125" style="2" bestFit="1" customWidth="1"/>
    <col min="14858" max="14859" width="9.7109375" style="2" bestFit="1" customWidth="1"/>
    <col min="14860" max="14860" width="9.85546875" style="2" customWidth="1"/>
    <col min="14861" max="14861" width="3.5703125" style="2" customWidth="1"/>
    <col min="14862"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9.42578125" style="2" bestFit="1" customWidth="1"/>
    <col min="15110" max="15110" width="9.7109375" style="2" bestFit="1" customWidth="1"/>
    <col min="15111" max="15111" width="9" style="2" bestFit="1" customWidth="1"/>
    <col min="15112" max="15112" width="7.7109375" style="2" customWidth="1"/>
    <col min="15113" max="15113" width="9.42578125" style="2" bestFit="1" customWidth="1"/>
    <col min="15114" max="15115" width="9.7109375" style="2" bestFit="1" customWidth="1"/>
    <col min="15116" max="15116" width="9.85546875" style="2" customWidth="1"/>
    <col min="15117" max="15117" width="3.5703125" style="2" customWidth="1"/>
    <col min="15118"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9.42578125" style="2" bestFit="1" customWidth="1"/>
    <col min="15366" max="15366" width="9.7109375" style="2" bestFit="1" customWidth="1"/>
    <col min="15367" max="15367" width="9" style="2" bestFit="1" customWidth="1"/>
    <col min="15368" max="15368" width="7.7109375" style="2" customWidth="1"/>
    <col min="15369" max="15369" width="9.42578125" style="2" bestFit="1" customWidth="1"/>
    <col min="15370" max="15371" width="9.7109375" style="2" bestFit="1" customWidth="1"/>
    <col min="15372" max="15372" width="9.85546875" style="2" customWidth="1"/>
    <col min="15373" max="15373" width="3.5703125" style="2" customWidth="1"/>
    <col min="15374"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9.42578125" style="2" bestFit="1" customWidth="1"/>
    <col min="15622" max="15622" width="9.7109375" style="2" bestFit="1" customWidth="1"/>
    <col min="15623" max="15623" width="9" style="2" bestFit="1" customWidth="1"/>
    <col min="15624" max="15624" width="7.7109375" style="2" customWidth="1"/>
    <col min="15625" max="15625" width="9.42578125" style="2" bestFit="1" customWidth="1"/>
    <col min="15626" max="15627" width="9.7109375" style="2" bestFit="1" customWidth="1"/>
    <col min="15628" max="15628" width="9.85546875" style="2" customWidth="1"/>
    <col min="15629" max="15629" width="3.5703125" style="2" customWidth="1"/>
    <col min="15630"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9.42578125" style="2" bestFit="1" customWidth="1"/>
    <col min="15878" max="15878" width="9.7109375" style="2" bestFit="1" customWidth="1"/>
    <col min="15879" max="15879" width="9" style="2" bestFit="1" customWidth="1"/>
    <col min="15880" max="15880" width="7.7109375" style="2" customWidth="1"/>
    <col min="15881" max="15881" width="9.42578125" style="2" bestFit="1" customWidth="1"/>
    <col min="15882" max="15883" width="9.7109375" style="2" bestFit="1" customWidth="1"/>
    <col min="15884" max="15884" width="9.85546875" style="2" customWidth="1"/>
    <col min="15885" max="15885" width="3.5703125" style="2" customWidth="1"/>
    <col min="15886"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9.42578125" style="2" bestFit="1" customWidth="1"/>
    <col min="16134" max="16134" width="9.7109375" style="2" bestFit="1" customWidth="1"/>
    <col min="16135" max="16135" width="9" style="2" bestFit="1" customWidth="1"/>
    <col min="16136" max="16136" width="7.7109375" style="2" customWidth="1"/>
    <col min="16137" max="16137" width="9.42578125" style="2" bestFit="1" customWidth="1"/>
    <col min="16138" max="16139" width="9.7109375" style="2" bestFit="1" customWidth="1"/>
    <col min="16140" max="16140" width="9.85546875" style="2" customWidth="1"/>
    <col min="16141" max="16141" width="3.5703125" style="2" customWidth="1"/>
    <col min="16142" max="16384" width="11.42578125" style="2"/>
  </cols>
  <sheetData>
    <row r="1" spans="2:13" ht="6" customHeight="1">
      <c r="B1" s="770"/>
      <c r="C1" s="770"/>
      <c r="D1" s="771"/>
      <c r="E1" s="771"/>
      <c r="F1" s="771"/>
      <c r="G1" s="771"/>
      <c r="H1" s="771"/>
      <c r="I1" s="771"/>
      <c r="J1" s="771"/>
      <c r="K1" s="771"/>
      <c r="L1" s="771"/>
    </row>
    <row r="2" spans="2:13" s="3" customFormat="1">
      <c r="B2" s="4" t="s">
        <v>758</v>
      </c>
      <c r="C2" s="763"/>
      <c r="D2" s="763"/>
      <c r="E2" s="763"/>
      <c r="F2" s="763"/>
      <c r="G2" s="763"/>
      <c r="H2" s="763"/>
      <c r="I2" s="763"/>
      <c r="J2" s="763"/>
      <c r="K2" s="763"/>
      <c r="L2" s="763"/>
    </row>
    <row r="3" spans="2:13" ht="15.75" customHeight="1">
      <c r="B3" s="763"/>
      <c r="C3" s="763"/>
      <c r="D3" s="763"/>
      <c r="E3" s="763"/>
      <c r="F3" s="763"/>
      <c r="G3" s="763"/>
      <c r="H3" s="763"/>
      <c r="I3" s="763"/>
      <c r="J3" s="763"/>
      <c r="K3" s="763"/>
      <c r="L3" s="763"/>
    </row>
    <row r="4" spans="2:13">
      <c r="D4" s="5"/>
      <c r="E4" s="5"/>
      <c r="F4" s="5"/>
      <c r="G4" s="5"/>
      <c r="H4" s="5"/>
      <c r="I4" s="5"/>
      <c r="J4" s="3"/>
      <c r="K4" s="3"/>
      <c r="L4" s="6" t="s">
        <v>803</v>
      </c>
    </row>
    <row r="5" spans="2:13" ht="24.95" customHeight="1">
      <c r="B5" s="772"/>
      <c r="C5" s="7"/>
      <c r="D5" s="1105" t="s">
        <v>1</v>
      </c>
      <c r="E5" s="1154"/>
      <c r="F5" s="1155"/>
      <c r="G5" s="1105" t="s">
        <v>2</v>
      </c>
      <c r="H5" s="1156"/>
      <c r="I5" s="1157"/>
      <c r="J5" s="1105" t="s">
        <v>3</v>
      </c>
      <c r="K5" s="1154"/>
      <c r="L5" s="1155"/>
    </row>
    <row r="6" spans="2:13" s="3" customFormat="1" ht="18.600000000000001" customHeight="1">
      <c r="B6" s="765"/>
      <c r="C6" s="766"/>
      <c r="D6" s="769" t="s">
        <v>4</v>
      </c>
      <c r="E6" s="769" t="s">
        <v>5</v>
      </c>
      <c r="F6" s="769" t="s">
        <v>3</v>
      </c>
      <c r="G6" s="769" t="s">
        <v>4</v>
      </c>
      <c r="H6" s="769" t="s">
        <v>5</v>
      </c>
      <c r="I6" s="769" t="s">
        <v>3</v>
      </c>
      <c r="J6" s="769" t="s">
        <v>4</v>
      </c>
      <c r="K6" s="769" t="s">
        <v>5</v>
      </c>
      <c r="L6" s="769" t="s">
        <v>3</v>
      </c>
    </row>
    <row r="7" spans="2:13" s="3" customFormat="1" ht="15.6" customHeight="1">
      <c r="B7" s="772"/>
      <c r="C7" s="8"/>
      <c r="D7" s="9" t="s">
        <v>6</v>
      </c>
      <c r="E7" s="10" t="s">
        <v>6</v>
      </c>
      <c r="F7" s="11" t="s">
        <v>6</v>
      </c>
      <c r="G7" s="9" t="s">
        <v>6</v>
      </c>
      <c r="H7" s="10" t="s">
        <v>6</v>
      </c>
      <c r="I7" s="11" t="s">
        <v>6</v>
      </c>
      <c r="J7" s="9" t="s">
        <v>6</v>
      </c>
      <c r="K7" s="9" t="s">
        <v>6</v>
      </c>
      <c r="L7" s="12" t="s">
        <v>6</v>
      </c>
    </row>
    <row r="8" spans="2:13" s="3" customFormat="1" ht="16.350000000000001" customHeight="1">
      <c r="B8" s="13" t="s">
        <v>7</v>
      </c>
      <c r="C8" s="14"/>
      <c r="D8" s="15">
        <v>13.08</v>
      </c>
      <c r="E8" s="15">
        <v>7.99</v>
      </c>
      <c r="F8" s="16">
        <v>9.65</v>
      </c>
      <c r="G8" s="15">
        <v>5.96</v>
      </c>
      <c r="H8" s="15">
        <v>8.58</v>
      </c>
      <c r="I8" s="16">
        <v>6.47</v>
      </c>
      <c r="J8" s="15">
        <v>9.85</v>
      </c>
      <c r="K8" s="15">
        <v>8.0500000000000007</v>
      </c>
      <c r="L8" s="17">
        <v>8.85</v>
      </c>
    </row>
    <row r="9" spans="2:13" s="3" customFormat="1" ht="16.149999999999999" customHeight="1">
      <c r="B9" s="18" t="s">
        <v>8</v>
      </c>
      <c r="C9" s="14"/>
      <c r="D9" s="15">
        <v>37.04</v>
      </c>
      <c r="E9" s="15">
        <v>26.39</v>
      </c>
      <c r="F9" s="16">
        <v>29.86</v>
      </c>
      <c r="G9" s="15">
        <v>24.95</v>
      </c>
      <c r="H9" s="15">
        <v>32.53</v>
      </c>
      <c r="I9" s="16">
        <v>26.43</v>
      </c>
      <c r="J9" s="15">
        <v>31.55</v>
      </c>
      <c r="K9" s="15">
        <v>26.94</v>
      </c>
      <c r="L9" s="17">
        <v>29</v>
      </c>
    </row>
    <row r="10" spans="2:13" s="3" customFormat="1" ht="16.149999999999999" customHeight="1">
      <c r="B10" s="18" t="s">
        <v>9</v>
      </c>
      <c r="C10" s="14"/>
      <c r="D10" s="15">
        <v>25.02</v>
      </c>
      <c r="E10" s="15">
        <v>21.84</v>
      </c>
      <c r="F10" s="16">
        <v>22.88</v>
      </c>
      <c r="G10" s="15">
        <v>25.48</v>
      </c>
      <c r="H10" s="15">
        <v>25.31</v>
      </c>
      <c r="I10" s="16">
        <v>25.45</v>
      </c>
      <c r="J10" s="15">
        <v>25.23</v>
      </c>
      <c r="K10" s="15">
        <v>22.15</v>
      </c>
      <c r="L10" s="17">
        <v>23.53</v>
      </c>
      <c r="M10" s="19"/>
    </row>
    <row r="11" spans="2:13" s="3" customFormat="1" ht="16.149999999999999" customHeight="1">
      <c r="B11" s="18" t="s">
        <v>10</v>
      </c>
      <c r="C11" s="14"/>
      <c r="D11" s="15">
        <v>11.47</v>
      </c>
      <c r="E11" s="15">
        <v>13.44</v>
      </c>
      <c r="F11" s="16">
        <v>12.8</v>
      </c>
      <c r="G11" s="15">
        <v>19.440000000000001</v>
      </c>
      <c r="H11" s="15">
        <v>14.38</v>
      </c>
      <c r="I11" s="16">
        <v>18.45</v>
      </c>
      <c r="J11" s="15">
        <v>15.09</v>
      </c>
      <c r="K11" s="15">
        <v>13.53</v>
      </c>
      <c r="L11" s="17">
        <v>14.23</v>
      </c>
    </row>
    <row r="12" spans="2:13" s="3" customFormat="1" ht="16.149999999999999" customHeight="1">
      <c r="B12" s="18" t="s">
        <v>11</v>
      </c>
      <c r="C12" s="14"/>
      <c r="D12" s="15">
        <v>6.82</v>
      </c>
      <c r="E12" s="15">
        <v>11.4</v>
      </c>
      <c r="F12" s="16">
        <v>9.91</v>
      </c>
      <c r="G12" s="15">
        <v>13.23</v>
      </c>
      <c r="H12" s="15">
        <v>10.34</v>
      </c>
      <c r="I12" s="16">
        <v>12.66</v>
      </c>
      <c r="J12" s="15">
        <v>9.73</v>
      </c>
      <c r="K12" s="15">
        <v>11.3</v>
      </c>
      <c r="L12" s="17">
        <v>10.6</v>
      </c>
    </row>
    <row r="13" spans="2:13" s="3" customFormat="1" ht="16.149999999999999" customHeight="1">
      <c r="B13" s="18" t="s">
        <v>12</v>
      </c>
      <c r="C13" s="14"/>
      <c r="D13" s="15">
        <v>4.13</v>
      </c>
      <c r="E13" s="15">
        <v>9.49</v>
      </c>
      <c r="F13" s="16">
        <v>7.74</v>
      </c>
      <c r="G13" s="15">
        <v>7.33</v>
      </c>
      <c r="H13" s="15">
        <v>5.95</v>
      </c>
      <c r="I13" s="16">
        <v>7.06</v>
      </c>
      <c r="J13" s="15">
        <v>5.58</v>
      </c>
      <c r="K13" s="15">
        <v>9.17</v>
      </c>
      <c r="L13" s="17">
        <v>7.57</v>
      </c>
    </row>
    <row r="14" spans="2:13" s="3" customFormat="1" ht="16.149999999999999" customHeight="1">
      <c r="B14" s="18" t="s">
        <v>13</v>
      </c>
      <c r="C14" s="14"/>
      <c r="D14" s="15">
        <v>2.44</v>
      </c>
      <c r="E14" s="15">
        <v>9.44</v>
      </c>
      <c r="F14" s="16">
        <v>7.16</v>
      </c>
      <c r="G14" s="15">
        <v>3.61</v>
      </c>
      <c r="H14" s="15">
        <v>2.92</v>
      </c>
      <c r="I14" s="16">
        <v>3.47</v>
      </c>
      <c r="J14" s="15">
        <v>2.97</v>
      </c>
      <c r="K14" s="15">
        <v>8.86</v>
      </c>
      <c r="L14" s="17">
        <v>6.23</v>
      </c>
    </row>
    <row r="15" spans="2:13" s="3" customFormat="1" ht="16.149999999999999" customHeight="1">
      <c r="B15" s="20" t="s">
        <v>14</v>
      </c>
      <c r="C15" s="21"/>
      <c r="D15" s="22">
        <v>86.92</v>
      </c>
      <c r="E15" s="22">
        <v>92.01</v>
      </c>
      <c r="F15" s="23">
        <v>90.35</v>
      </c>
      <c r="G15" s="24">
        <v>94.04</v>
      </c>
      <c r="H15" s="24">
        <v>91.42</v>
      </c>
      <c r="I15" s="25">
        <v>93.53</v>
      </c>
      <c r="J15" s="24">
        <v>90.15</v>
      </c>
      <c r="K15" s="24">
        <v>91.95</v>
      </c>
      <c r="L15" s="26">
        <v>91.15</v>
      </c>
    </row>
    <row r="16" spans="2:13" s="3" customFormat="1" ht="16.149999999999999" customHeight="1">
      <c r="B16" s="18" t="s">
        <v>15</v>
      </c>
      <c r="C16" s="27"/>
      <c r="D16" s="28">
        <v>13.39</v>
      </c>
      <c r="E16" s="29">
        <v>30.33</v>
      </c>
      <c r="F16" s="30">
        <v>24.8</v>
      </c>
      <c r="G16" s="28">
        <v>24.16</v>
      </c>
      <c r="H16" s="29">
        <v>19.21</v>
      </c>
      <c r="I16" s="30">
        <v>23.19</v>
      </c>
      <c r="J16" s="28">
        <v>18.28</v>
      </c>
      <c r="K16" s="28">
        <v>29.34</v>
      </c>
      <c r="L16" s="31">
        <v>24.4</v>
      </c>
    </row>
    <row r="17" spans="1:19" s="3" customFormat="1" ht="15" customHeight="1">
      <c r="B17" s="32" t="s">
        <v>16</v>
      </c>
      <c r="C17" s="33"/>
      <c r="D17" s="25">
        <v>100</v>
      </c>
      <c r="E17" s="25">
        <v>100</v>
      </c>
      <c r="F17" s="25">
        <v>100</v>
      </c>
      <c r="G17" s="25">
        <v>100</v>
      </c>
      <c r="H17" s="25">
        <v>100</v>
      </c>
      <c r="I17" s="25">
        <v>100</v>
      </c>
      <c r="J17" s="25">
        <v>100</v>
      </c>
      <c r="K17" s="25">
        <v>100</v>
      </c>
      <c r="L17" s="26">
        <v>100</v>
      </c>
    </row>
    <row r="18" spans="1:19" s="34" customFormat="1" ht="15" customHeight="1" thickBot="1">
      <c r="B18" s="35" t="s">
        <v>17</v>
      </c>
      <c r="C18" s="36"/>
      <c r="D18" s="37">
        <v>133990</v>
      </c>
      <c r="E18" s="38">
        <v>276640</v>
      </c>
      <c r="F18" s="38">
        <v>410630</v>
      </c>
      <c r="G18" s="38">
        <v>111440</v>
      </c>
      <c r="H18" s="38">
        <v>27110</v>
      </c>
      <c r="I18" s="38">
        <v>138550</v>
      </c>
      <c r="J18" s="38">
        <v>245420</v>
      </c>
      <c r="K18" s="38">
        <v>303760</v>
      </c>
      <c r="L18" s="39">
        <v>549180</v>
      </c>
    </row>
    <row r="19" spans="1:19" s="40" customFormat="1" ht="27.75" customHeight="1">
      <c r="B19" s="41" t="s">
        <v>18</v>
      </c>
      <c r="C19" s="42"/>
      <c r="D19" s="43">
        <v>71.3</v>
      </c>
      <c r="E19" s="43">
        <v>75.2</v>
      </c>
      <c r="F19" s="44">
        <v>73.900000000000006</v>
      </c>
      <c r="G19" s="43">
        <v>74.3</v>
      </c>
      <c r="H19" s="43">
        <v>72.8</v>
      </c>
      <c r="I19" s="44">
        <v>74</v>
      </c>
      <c r="J19" s="43">
        <v>72.7</v>
      </c>
      <c r="K19" s="43">
        <v>75</v>
      </c>
      <c r="L19" s="45">
        <v>73.900000000000006</v>
      </c>
    </row>
    <row r="20" spans="1:19" s="14" customFormat="1">
      <c r="A20" s="2"/>
      <c r="B20" s="2"/>
      <c r="C20" s="2"/>
      <c r="D20" s="2"/>
      <c r="E20" s="2"/>
      <c r="F20" s="2"/>
      <c r="G20" s="2"/>
      <c r="H20" s="2"/>
      <c r="I20" s="2"/>
      <c r="J20" s="3"/>
      <c r="K20" s="3"/>
      <c r="L20" s="3"/>
    </row>
    <row r="21" spans="1:19" s="46" customFormat="1" ht="18" customHeight="1">
      <c r="B21" s="3" t="s">
        <v>19</v>
      </c>
      <c r="C21" s="739"/>
      <c r="D21" s="739"/>
      <c r="E21" s="739"/>
      <c r="F21" s="739"/>
      <c r="G21" s="739"/>
      <c r="H21" s="739"/>
      <c r="I21" s="739"/>
      <c r="J21" s="739"/>
      <c r="K21" s="739"/>
      <c r="L21" s="739"/>
    </row>
    <row r="22" spans="1:19" s="46" customFormat="1" ht="12" customHeight="1">
      <c r="B22" s="14" t="s">
        <v>20</v>
      </c>
      <c r="C22" s="738"/>
      <c r="D22" s="738"/>
      <c r="E22" s="738"/>
      <c r="F22" s="738"/>
      <c r="G22" s="738"/>
      <c r="H22" s="738"/>
      <c r="I22" s="738"/>
      <c r="J22" s="738"/>
      <c r="K22" s="738"/>
      <c r="L22" s="738"/>
    </row>
    <row r="23" spans="1:19" s="46" customFormat="1" ht="15.75" customHeight="1">
      <c r="B23" s="1158" t="s">
        <v>21</v>
      </c>
      <c r="C23" s="1158"/>
      <c r="D23" s="1158"/>
      <c r="E23" s="1158"/>
      <c r="F23" s="1158"/>
      <c r="G23" s="1158"/>
      <c r="H23" s="1158"/>
      <c r="I23" s="1158"/>
      <c r="J23" s="1158"/>
      <c r="K23" s="1158"/>
      <c r="L23" s="1158"/>
      <c r="M23" s="1158"/>
      <c r="N23" s="1158"/>
      <c r="O23" s="1158"/>
      <c r="P23" s="1158"/>
      <c r="Q23" s="1158"/>
      <c r="R23" s="1158"/>
      <c r="S23" s="1158"/>
    </row>
    <row r="24" spans="1:19" ht="13.5" customHeight="1">
      <c r="B24" s="2" t="s">
        <v>733</v>
      </c>
    </row>
    <row r="25" spans="1:19" s="3" customFormat="1" ht="14.25" customHeight="1">
      <c r="B25" s="2" t="s">
        <v>22</v>
      </c>
      <c r="C25" s="2"/>
      <c r="D25" s="2"/>
      <c r="E25" s="2"/>
      <c r="F25" s="2"/>
      <c r="G25" s="2"/>
      <c r="H25" s="2"/>
      <c r="I25" s="2"/>
    </row>
    <row r="26" spans="1:19" ht="14.25" customHeight="1"/>
    <row r="27" spans="1:19" s="47" customFormat="1">
      <c r="D27" s="48"/>
      <c r="E27" s="49"/>
      <c r="F27" s="48"/>
      <c r="G27" s="48"/>
      <c r="H27" s="48"/>
      <c r="I27" s="48"/>
    </row>
    <row r="28" spans="1:19" s="47" customFormat="1">
      <c r="D28" s="48"/>
      <c r="E28" s="48"/>
      <c r="F28" s="48"/>
      <c r="G28" s="48"/>
      <c r="H28" s="48"/>
      <c r="I28" s="48"/>
    </row>
    <row r="29" spans="1:19" s="47" customFormat="1">
      <c r="D29" s="48"/>
      <c r="E29" s="48"/>
      <c r="F29" s="48"/>
      <c r="G29" s="48"/>
      <c r="H29" s="48"/>
      <c r="I29" s="48"/>
    </row>
    <row r="30" spans="1:19" s="47" customFormat="1">
      <c r="D30" s="48"/>
      <c r="E30" s="48"/>
      <c r="F30" s="48"/>
      <c r="G30" s="48"/>
      <c r="H30" s="48"/>
      <c r="I30" s="48"/>
    </row>
    <row r="31" spans="1:19" s="47" customFormat="1">
      <c r="D31" s="48"/>
      <c r="E31" s="48"/>
      <c r="F31" s="48"/>
      <c r="G31" s="48"/>
      <c r="H31" s="48"/>
      <c r="I31" s="48"/>
    </row>
    <row r="32" spans="1:19" s="47" customFormat="1">
      <c r="D32" s="48"/>
      <c r="E32" s="48"/>
      <c r="F32" s="48"/>
      <c r="G32" s="48"/>
      <c r="H32" s="48"/>
      <c r="I32" s="48"/>
    </row>
    <row r="33" spans="4:9" s="47" customFormat="1">
      <c r="D33" s="48"/>
      <c r="E33" s="48"/>
      <c r="F33" s="48"/>
      <c r="G33" s="48"/>
      <c r="H33" s="48"/>
      <c r="I33" s="48"/>
    </row>
    <row r="34" spans="4:9" s="47" customFormat="1">
      <c r="D34" s="48"/>
      <c r="E34" s="48"/>
      <c r="F34" s="48"/>
      <c r="G34" s="48"/>
      <c r="H34" s="48"/>
      <c r="I34" s="48"/>
    </row>
    <row r="35" spans="4:9" s="47" customFormat="1">
      <c r="D35" s="48"/>
      <c r="E35" s="48"/>
      <c r="F35" s="48"/>
      <c r="G35" s="48"/>
      <c r="H35" s="48"/>
      <c r="I35" s="48"/>
    </row>
    <row r="36" spans="4:9" s="47" customFormat="1">
      <c r="D36" s="48"/>
      <c r="E36" s="48"/>
      <c r="F36" s="48"/>
      <c r="G36" s="48"/>
      <c r="H36" s="48"/>
      <c r="I36" s="48"/>
    </row>
    <row r="37" spans="4:9" s="47" customFormat="1">
      <c r="D37" s="48"/>
      <c r="E37" s="48"/>
      <c r="F37" s="48"/>
      <c r="G37" s="48"/>
      <c r="H37" s="48"/>
      <c r="I37" s="48"/>
    </row>
    <row r="38" spans="4:9" s="47" customFormat="1">
      <c r="D38" s="48"/>
      <c r="E38" s="48"/>
      <c r="F38" s="48"/>
      <c r="G38" s="48"/>
      <c r="H38" s="48"/>
      <c r="I38" s="48"/>
    </row>
    <row r="39" spans="4:9" s="47" customFormat="1">
      <c r="D39" s="48"/>
      <c r="E39" s="48"/>
      <c r="F39" s="48"/>
      <c r="G39" s="48"/>
      <c r="H39" s="48"/>
      <c r="I39" s="48"/>
    </row>
    <row r="40" spans="4:9" s="47" customFormat="1">
      <c r="D40" s="48"/>
      <c r="E40" s="48"/>
      <c r="F40" s="48"/>
      <c r="G40" s="48"/>
      <c r="H40" s="48"/>
      <c r="I40" s="48"/>
    </row>
    <row r="41" spans="4:9" s="47" customFormat="1">
      <c r="D41" s="48"/>
      <c r="E41" s="48"/>
      <c r="F41" s="48"/>
      <c r="G41" s="48"/>
      <c r="H41" s="48"/>
      <c r="I41" s="48"/>
    </row>
    <row r="42" spans="4:9" s="47" customFormat="1">
      <c r="D42" s="48"/>
      <c r="E42" s="48"/>
      <c r="F42" s="48"/>
      <c r="G42" s="48"/>
      <c r="H42" s="48"/>
      <c r="I42" s="48"/>
    </row>
    <row r="43" spans="4:9" s="47" customFormat="1">
      <c r="D43" s="48"/>
      <c r="E43" s="48"/>
      <c r="F43" s="48"/>
      <c r="G43" s="48"/>
      <c r="H43" s="48"/>
      <c r="I43" s="48"/>
    </row>
    <row r="44" spans="4:9" s="47" customFormat="1">
      <c r="D44" s="48"/>
      <c r="E44" s="48"/>
      <c r="F44" s="48"/>
      <c r="G44" s="48"/>
      <c r="H44" s="48"/>
      <c r="I44" s="48"/>
    </row>
    <row r="45" spans="4:9" s="47" customFormat="1">
      <c r="D45" s="48"/>
      <c r="E45" s="48"/>
      <c r="F45" s="48"/>
      <c r="G45" s="48"/>
      <c r="H45" s="48"/>
      <c r="I45" s="48"/>
    </row>
    <row r="46" spans="4:9" s="47" customFormat="1">
      <c r="D46" s="48"/>
      <c r="E46" s="48"/>
      <c r="F46" s="48"/>
      <c r="G46" s="48"/>
      <c r="H46" s="48"/>
      <c r="I46" s="48"/>
    </row>
    <row r="47" spans="4:9" s="47" customFormat="1">
      <c r="D47" s="48"/>
      <c r="E47" s="48"/>
      <c r="F47" s="48"/>
      <c r="G47" s="48"/>
      <c r="H47" s="48"/>
      <c r="I47" s="48"/>
    </row>
    <row r="48" spans="4:9" s="47" customFormat="1">
      <c r="D48" s="48"/>
      <c r="E48" s="48"/>
      <c r="F48" s="48"/>
      <c r="G48" s="48"/>
      <c r="H48" s="48"/>
      <c r="I48" s="48"/>
    </row>
    <row r="49" spans="4:9" s="47" customFormat="1">
      <c r="D49" s="48"/>
      <c r="E49" s="48"/>
      <c r="F49" s="48"/>
      <c r="G49" s="48"/>
      <c r="H49" s="48"/>
      <c r="I49" s="48"/>
    </row>
    <row r="50" spans="4:9" s="47" customFormat="1">
      <c r="D50" s="48"/>
      <c r="E50" s="48"/>
      <c r="F50" s="48"/>
      <c r="G50" s="48"/>
      <c r="H50" s="48"/>
      <c r="I50" s="48"/>
    </row>
    <row r="51" spans="4:9" s="47" customFormat="1">
      <c r="D51" s="48"/>
      <c r="E51" s="48"/>
      <c r="F51" s="48"/>
      <c r="G51" s="48"/>
      <c r="H51" s="48"/>
      <c r="I51" s="48"/>
    </row>
    <row r="52" spans="4:9" s="47" customFormat="1">
      <c r="D52" s="48"/>
      <c r="E52" s="48"/>
      <c r="F52" s="48"/>
      <c r="G52" s="48"/>
      <c r="H52" s="48"/>
      <c r="I52" s="48"/>
    </row>
    <row r="53" spans="4:9" s="47" customFormat="1">
      <c r="D53" s="48"/>
      <c r="E53" s="48"/>
      <c r="F53" s="48"/>
      <c r="G53" s="48"/>
      <c r="H53" s="48"/>
      <c r="I53" s="48"/>
    </row>
    <row r="54" spans="4:9" s="47" customFormat="1">
      <c r="D54" s="48"/>
      <c r="E54" s="48"/>
      <c r="F54" s="48"/>
      <c r="G54" s="48"/>
      <c r="H54" s="48"/>
      <c r="I54" s="48"/>
    </row>
    <row r="55" spans="4:9" s="47" customFormat="1">
      <c r="D55" s="48"/>
      <c r="E55" s="48"/>
      <c r="F55" s="48"/>
      <c r="G55" s="48"/>
      <c r="H55" s="48"/>
      <c r="I55" s="48"/>
    </row>
    <row r="56" spans="4:9" s="47" customFormat="1">
      <c r="D56" s="48"/>
      <c r="E56" s="48"/>
      <c r="F56" s="48"/>
      <c r="G56" s="48"/>
      <c r="H56" s="48"/>
      <c r="I56" s="48"/>
    </row>
    <row r="57" spans="4:9" s="47" customFormat="1">
      <c r="D57" s="48"/>
      <c r="E57" s="48"/>
      <c r="F57" s="48"/>
      <c r="G57" s="48"/>
      <c r="H57" s="48"/>
      <c r="I57" s="48"/>
    </row>
    <row r="58" spans="4:9" s="47" customFormat="1">
      <c r="D58" s="48"/>
      <c r="E58" s="48"/>
      <c r="F58" s="48"/>
      <c r="G58" s="48"/>
      <c r="H58" s="48"/>
      <c r="I58" s="48"/>
    </row>
    <row r="59" spans="4:9" s="47" customFormat="1">
      <c r="D59" s="48"/>
      <c r="E59" s="48"/>
      <c r="F59" s="48"/>
      <c r="G59" s="48"/>
      <c r="H59" s="48"/>
      <c r="I59" s="48"/>
    </row>
    <row r="60" spans="4:9" s="47" customFormat="1">
      <c r="D60" s="48"/>
      <c r="E60" s="48"/>
      <c r="F60" s="48"/>
      <c r="G60" s="48"/>
      <c r="H60" s="48"/>
      <c r="I60" s="48"/>
    </row>
    <row r="61" spans="4:9" s="47" customFormat="1">
      <c r="D61" s="48"/>
      <c r="E61" s="48"/>
      <c r="F61" s="48"/>
      <c r="G61" s="48"/>
      <c r="H61" s="48"/>
      <c r="I61" s="48"/>
    </row>
    <row r="62" spans="4:9" s="47" customFormat="1">
      <c r="D62" s="48"/>
      <c r="E62" s="48"/>
      <c r="F62" s="48"/>
      <c r="G62" s="48"/>
      <c r="H62" s="48"/>
      <c r="I62" s="48"/>
    </row>
    <row r="63" spans="4:9" s="47" customFormat="1">
      <c r="D63" s="48"/>
      <c r="E63" s="48"/>
      <c r="F63" s="48"/>
      <c r="G63" s="48"/>
      <c r="H63" s="48"/>
      <c r="I63" s="48"/>
    </row>
    <row r="64" spans="4:9" s="47" customFormat="1">
      <c r="D64" s="48"/>
      <c r="E64" s="48"/>
      <c r="F64" s="48"/>
      <c r="G64" s="48"/>
      <c r="H64" s="48"/>
      <c r="I64" s="48"/>
    </row>
    <row r="65" spans="4:9" s="47" customFormat="1">
      <c r="D65" s="48"/>
      <c r="E65" s="48"/>
      <c r="F65" s="48"/>
      <c r="G65" s="48"/>
      <c r="H65" s="48"/>
      <c r="I65" s="48"/>
    </row>
    <row r="66" spans="4:9" s="47" customFormat="1">
      <c r="D66" s="48"/>
      <c r="E66" s="48"/>
      <c r="F66" s="48"/>
      <c r="G66" s="48"/>
      <c r="H66" s="48"/>
      <c r="I66" s="48"/>
    </row>
    <row r="67" spans="4:9" s="47" customFormat="1">
      <c r="D67" s="48"/>
      <c r="E67" s="48"/>
      <c r="F67" s="48"/>
      <c r="G67" s="48"/>
      <c r="H67" s="48"/>
      <c r="I67" s="48"/>
    </row>
    <row r="68" spans="4:9" s="47" customFormat="1">
      <c r="D68" s="48"/>
      <c r="E68" s="48"/>
      <c r="F68" s="48"/>
      <c r="G68" s="48"/>
      <c r="H68" s="48"/>
      <c r="I68" s="48"/>
    </row>
    <row r="69" spans="4:9" s="47" customFormat="1">
      <c r="D69" s="48"/>
      <c r="E69" s="48"/>
      <c r="F69" s="48"/>
      <c r="G69" s="48"/>
      <c r="H69" s="48"/>
      <c r="I69" s="48"/>
    </row>
    <row r="70" spans="4:9" s="47" customFormat="1">
      <c r="D70" s="48"/>
      <c r="E70" s="48"/>
      <c r="F70" s="48"/>
      <c r="G70" s="48"/>
      <c r="H70" s="48"/>
      <c r="I70" s="48"/>
    </row>
    <row r="71" spans="4:9" s="47" customFormat="1">
      <c r="D71" s="48"/>
      <c r="E71" s="48"/>
      <c r="F71" s="48"/>
      <c r="G71" s="48"/>
      <c r="H71" s="48"/>
      <c r="I71" s="48"/>
    </row>
    <row r="72" spans="4:9" s="47" customFormat="1">
      <c r="D72" s="48"/>
      <c r="E72" s="48"/>
      <c r="F72" s="48"/>
      <c r="G72" s="48"/>
      <c r="H72" s="48"/>
      <c r="I72" s="48"/>
    </row>
    <row r="73" spans="4:9" s="47" customFormat="1">
      <c r="D73" s="48"/>
      <c r="E73" s="48"/>
      <c r="F73" s="48"/>
      <c r="G73" s="48"/>
      <c r="H73" s="48"/>
      <c r="I73" s="48"/>
    </row>
    <row r="74" spans="4:9" s="47" customFormat="1">
      <c r="D74" s="48"/>
      <c r="E74" s="48"/>
      <c r="F74" s="48"/>
      <c r="G74" s="48"/>
      <c r="H74" s="48"/>
      <c r="I74" s="48"/>
    </row>
    <row r="75" spans="4:9" s="47" customFormat="1">
      <c r="D75" s="48"/>
      <c r="E75" s="48"/>
      <c r="F75" s="48"/>
      <c r="G75" s="48"/>
      <c r="H75" s="48"/>
      <c r="I75" s="48"/>
    </row>
    <row r="76" spans="4:9" s="47" customFormat="1">
      <c r="D76" s="48"/>
      <c r="E76" s="48"/>
      <c r="F76" s="48"/>
      <c r="G76" s="48"/>
      <c r="H76" s="48"/>
      <c r="I76" s="48"/>
    </row>
    <row r="77" spans="4:9" s="47" customFormat="1">
      <c r="D77" s="48"/>
      <c r="E77" s="48"/>
      <c r="F77" s="48"/>
      <c r="G77" s="48"/>
      <c r="H77" s="48"/>
      <c r="I77" s="48"/>
    </row>
    <row r="78" spans="4:9" s="47" customFormat="1">
      <c r="D78" s="48"/>
      <c r="E78" s="48"/>
      <c r="F78" s="48"/>
      <c r="G78" s="48"/>
      <c r="H78" s="48"/>
      <c r="I78" s="48"/>
    </row>
    <row r="79" spans="4:9" s="47" customFormat="1">
      <c r="D79" s="48"/>
      <c r="E79" s="48"/>
      <c r="F79" s="48"/>
      <c r="G79" s="48"/>
      <c r="H79" s="48"/>
      <c r="I79" s="48"/>
    </row>
    <row r="80" spans="4:9" s="47" customFormat="1">
      <c r="D80" s="48"/>
      <c r="E80" s="48"/>
      <c r="F80" s="48"/>
      <c r="G80" s="48"/>
      <c r="H80" s="48"/>
      <c r="I80" s="48"/>
    </row>
    <row r="81" spans="4:9" s="47" customFormat="1">
      <c r="D81" s="48"/>
      <c r="E81" s="48"/>
      <c r="F81" s="48"/>
      <c r="G81" s="48"/>
      <c r="H81" s="48"/>
      <c r="I81" s="48"/>
    </row>
    <row r="82" spans="4:9" s="47" customFormat="1">
      <c r="D82" s="48"/>
      <c r="E82" s="48"/>
      <c r="F82" s="48"/>
      <c r="G82" s="48"/>
      <c r="H82" s="48"/>
      <c r="I82" s="48"/>
    </row>
    <row r="83" spans="4:9" s="47" customFormat="1">
      <c r="D83" s="48"/>
      <c r="E83" s="48"/>
      <c r="F83" s="48"/>
      <c r="G83" s="48"/>
      <c r="H83" s="48"/>
      <c r="I83" s="48"/>
    </row>
    <row r="84" spans="4:9" s="47" customFormat="1">
      <c r="D84" s="48"/>
      <c r="E84" s="48"/>
      <c r="F84" s="48"/>
      <c r="G84" s="48"/>
      <c r="H84" s="48"/>
      <c r="I84" s="48"/>
    </row>
    <row r="85" spans="4:9" s="47" customFormat="1">
      <c r="D85" s="48"/>
      <c r="E85" s="48"/>
      <c r="F85" s="48"/>
      <c r="G85" s="48"/>
      <c r="H85" s="48"/>
      <c r="I85" s="48"/>
    </row>
    <row r="86" spans="4:9" s="47" customFormat="1">
      <c r="D86" s="48"/>
      <c r="E86" s="48"/>
      <c r="F86" s="48"/>
      <c r="G86" s="48"/>
      <c r="H86" s="48"/>
      <c r="I86" s="48"/>
    </row>
    <row r="87" spans="4:9" s="47" customFormat="1">
      <c r="D87" s="48"/>
      <c r="E87" s="48"/>
      <c r="F87" s="48"/>
      <c r="G87" s="48"/>
      <c r="H87" s="48"/>
      <c r="I87" s="48"/>
    </row>
    <row r="88" spans="4:9" s="47" customFormat="1">
      <c r="D88" s="48"/>
      <c r="E88" s="48"/>
      <c r="F88" s="48"/>
      <c r="G88" s="48"/>
      <c r="H88" s="48"/>
      <c r="I88" s="48"/>
    </row>
    <row r="89" spans="4:9" s="47" customFormat="1">
      <c r="D89" s="48"/>
      <c r="E89" s="48"/>
      <c r="F89" s="48"/>
      <c r="G89" s="48"/>
      <c r="H89" s="48"/>
      <c r="I89" s="48"/>
    </row>
    <row r="90" spans="4:9" s="47" customFormat="1">
      <c r="D90" s="48"/>
      <c r="E90" s="48"/>
      <c r="F90" s="48"/>
      <c r="G90" s="48"/>
      <c r="H90" s="48"/>
      <c r="I90" s="48"/>
    </row>
    <row r="91" spans="4:9" s="47" customFormat="1">
      <c r="D91" s="48"/>
      <c r="E91" s="48"/>
      <c r="F91" s="48"/>
      <c r="G91" s="48"/>
      <c r="H91" s="48"/>
      <c r="I91" s="48"/>
    </row>
    <row r="92" spans="4:9" s="47" customFormat="1">
      <c r="D92" s="48"/>
      <c r="E92" s="48"/>
      <c r="F92" s="48"/>
      <c r="G92" s="48"/>
      <c r="H92" s="48"/>
      <c r="I92" s="48"/>
    </row>
    <row r="93" spans="4:9" s="47" customFormat="1">
      <c r="D93" s="48"/>
      <c r="E93" s="48"/>
      <c r="F93" s="48"/>
      <c r="G93" s="48"/>
      <c r="H93" s="48"/>
      <c r="I93" s="48"/>
    </row>
    <row r="94" spans="4:9" s="47" customFormat="1">
      <c r="D94" s="48"/>
      <c r="E94" s="48"/>
      <c r="F94" s="48"/>
      <c r="G94" s="48"/>
      <c r="H94" s="48"/>
      <c r="I94" s="48"/>
    </row>
    <row r="95" spans="4:9" s="47" customFormat="1">
      <c r="D95" s="48"/>
      <c r="E95" s="48"/>
      <c r="F95" s="48"/>
      <c r="G95" s="48"/>
      <c r="H95" s="48"/>
      <c r="I95" s="48"/>
    </row>
    <row r="96" spans="4:9" s="47" customFormat="1">
      <c r="D96" s="48"/>
      <c r="E96" s="48"/>
      <c r="F96" s="48"/>
      <c r="G96" s="48"/>
      <c r="H96" s="48"/>
      <c r="I96" s="48"/>
    </row>
    <row r="97" spans="4:9" s="47" customFormat="1">
      <c r="D97" s="48"/>
      <c r="E97" s="48"/>
      <c r="F97" s="48"/>
      <c r="G97" s="48"/>
      <c r="H97" s="48"/>
      <c r="I97" s="48"/>
    </row>
    <row r="98" spans="4:9" s="47" customFormat="1">
      <c r="D98" s="48"/>
      <c r="E98" s="48"/>
      <c r="F98" s="48"/>
      <c r="G98" s="48"/>
      <c r="H98" s="48"/>
      <c r="I98" s="48"/>
    </row>
    <row r="99" spans="4:9" s="47" customFormat="1">
      <c r="D99" s="48"/>
      <c r="E99" s="48"/>
      <c r="F99" s="48"/>
      <c r="G99" s="48"/>
      <c r="H99" s="48"/>
      <c r="I99" s="48"/>
    </row>
    <row r="100" spans="4:9" s="47" customFormat="1">
      <c r="D100" s="48"/>
      <c r="E100" s="48"/>
      <c r="F100" s="48"/>
      <c r="G100" s="48"/>
      <c r="H100" s="48"/>
      <c r="I100" s="48"/>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sheetData>
  <mergeCells count="4">
    <mergeCell ref="D5:F5"/>
    <mergeCell ref="G5:I5"/>
    <mergeCell ref="J5:L5"/>
    <mergeCell ref="B23:S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5"/>
  <sheetViews>
    <sheetView zoomScaleNormal="100" workbookViewId="0">
      <selection activeCell="T18" sqref="T18"/>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1.5703125" style="2" customWidth="1"/>
    <col min="6" max="6" width="8.42578125" style="2" bestFit="1" customWidth="1"/>
    <col min="7" max="7" width="1.5703125" style="2" customWidth="1"/>
    <col min="8" max="8" width="8.42578125" style="2" bestFit="1" customWidth="1"/>
    <col min="9" max="9" width="1.5703125" style="2" customWidth="1"/>
    <col min="10" max="10" width="8.42578125" style="2" bestFit="1" customWidth="1"/>
    <col min="11" max="11" width="1.5703125" style="2" customWidth="1"/>
    <col min="12" max="12" width="7.7109375" style="2" customWidth="1"/>
    <col min="13" max="13" width="1.5703125" style="2" customWidth="1"/>
    <col min="14" max="14" width="8.42578125" style="2" bestFit="1" customWidth="1"/>
    <col min="15" max="15" width="1.5703125" style="2" customWidth="1"/>
    <col min="16" max="16" width="8.42578125" style="2" bestFit="1" customWidth="1"/>
    <col min="17" max="17" width="1.5703125" style="2" customWidth="1"/>
    <col min="18" max="18" width="8.42578125" style="2" bestFit="1" customWidth="1"/>
    <col min="19" max="19" width="1.5703125" style="2" customWidth="1"/>
    <col min="20" max="20" width="8.42578125" style="2" bestFit="1" customWidth="1"/>
    <col min="21" max="21" width="1.5703125" style="2" customWidth="1"/>
    <col min="22" max="22" width="3.5703125" style="2" customWidth="1"/>
    <col min="23" max="256" width="11.42578125" style="2"/>
    <col min="257" max="257" width="2.5703125" style="2" customWidth="1"/>
    <col min="258" max="258" width="13.5703125" style="2" customWidth="1"/>
    <col min="259" max="259" width="2.42578125" style="2" customWidth="1"/>
    <col min="260" max="260" width="8.85546875" style="2" customWidth="1"/>
    <col min="261" max="261" width="1.5703125" style="2" customWidth="1"/>
    <col min="262" max="262" width="8.42578125" style="2" bestFit="1" customWidth="1"/>
    <col min="263" max="263" width="1.5703125" style="2" customWidth="1"/>
    <col min="264" max="264" width="8.42578125" style="2" bestFit="1" customWidth="1"/>
    <col min="265" max="265" width="1.5703125" style="2" customWidth="1"/>
    <col min="266" max="266" width="8.42578125" style="2" bestFit="1" customWidth="1"/>
    <col min="267" max="267" width="1.5703125" style="2" customWidth="1"/>
    <col min="268" max="268" width="7.7109375" style="2" customWidth="1"/>
    <col min="269" max="269" width="1.5703125" style="2" customWidth="1"/>
    <col min="270" max="270" width="8.42578125" style="2" bestFit="1" customWidth="1"/>
    <col min="271" max="271" width="1.5703125" style="2" customWidth="1"/>
    <col min="272" max="272" width="8.42578125" style="2" bestFit="1" customWidth="1"/>
    <col min="273" max="273" width="1.5703125" style="2" customWidth="1"/>
    <col min="274" max="274" width="8.42578125" style="2" bestFit="1" customWidth="1"/>
    <col min="275" max="275" width="1.5703125" style="2" customWidth="1"/>
    <col min="276" max="276" width="8.42578125" style="2" bestFit="1" customWidth="1"/>
    <col min="277" max="277" width="1.5703125" style="2" customWidth="1"/>
    <col min="278" max="278" width="3.5703125" style="2" customWidth="1"/>
    <col min="279" max="512" width="11.42578125" style="2"/>
    <col min="513" max="513" width="2.5703125" style="2" customWidth="1"/>
    <col min="514" max="514" width="13.5703125" style="2" customWidth="1"/>
    <col min="515" max="515" width="2.42578125" style="2" customWidth="1"/>
    <col min="516" max="516" width="8.85546875" style="2" customWidth="1"/>
    <col min="517" max="517" width="1.5703125" style="2" customWidth="1"/>
    <col min="518" max="518" width="8.42578125" style="2" bestFit="1" customWidth="1"/>
    <col min="519" max="519" width="1.5703125" style="2" customWidth="1"/>
    <col min="520" max="520" width="8.42578125" style="2" bestFit="1" customWidth="1"/>
    <col min="521" max="521" width="1.5703125" style="2" customWidth="1"/>
    <col min="522" max="522" width="8.42578125" style="2" bestFit="1" customWidth="1"/>
    <col min="523" max="523" width="1.5703125" style="2" customWidth="1"/>
    <col min="524" max="524" width="7.7109375" style="2" customWidth="1"/>
    <col min="525" max="525" width="1.5703125" style="2" customWidth="1"/>
    <col min="526" max="526" width="8.42578125" style="2" bestFit="1" customWidth="1"/>
    <col min="527" max="527" width="1.5703125" style="2" customWidth="1"/>
    <col min="528" max="528" width="8.42578125" style="2" bestFit="1" customWidth="1"/>
    <col min="529" max="529" width="1.5703125" style="2" customWidth="1"/>
    <col min="530" max="530" width="8.42578125" style="2" bestFit="1" customWidth="1"/>
    <col min="531" max="531" width="1.5703125" style="2" customWidth="1"/>
    <col min="532" max="532" width="8.42578125" style="2" bestFit="1" customWidth="1"/>
    <col min="533" max="533" width="1.5703125" style="2" customWidth="1"/>
    <col min="534" max="534" width="3.5703125" style="2" customWidth="1"/>
    <col min="535" max="768" width="11.42578125" style="2"/>
    <col min="769" max="769" width="2.5703125" style="2" customWidth="1"/>
    <col min="770" max="770" width="13.5703125" style="2" customWidth="1"/>
    <col min="771" max="771" width="2.42578125" style="2" customWidth="1"/>
    <col min="772" max="772" width="8.85546875" style="2" customWidth="1"/>
    <col min="773" max="773" width="1.5703125" style="2" customWidth="1"/>
    <col min="774" max="774" width="8.42578125" style="2" bestFit="1" customWidth="1"/>
    <col min="775" max="775" width="1.5703125" style="2" customWidth="1"/>
    <col min="776" max="776" width="8.42578125" style="2" bestFit="1" customWidth="1"/>
    <col min="777" max="777" width="1.5703125" style="2" customWidth="1"/>
    <col min="778" max="778" width="8.42578125" style="2" bestFit="1" customWidth="1"/>
    <col min="779" max="779" width="1.5703125" style="2" customWidth="1"/>
    <col min="780" max="780" width="7.7109375" style="2" customWidth="1"/>
    <col min="781" max="781" width="1.5703125" style="2" customWidth="1"/>
    <col min="782" max="782" width="8.42578125" style="2" bestFit="1" customWidth="1"/>
    <col min="783" max="783" width="1.5703125" style="2" customWidth="1"/>
    <col min="784" max="784" width="8.42578125" style="2" bestFit="1" customWidth="1"/>
    <col min="785" max="785" width="1.5703125" style="2" customWidth="1"/>
    <col min="786" max="786" width="8.42578125" style="2" bestFit="1" customWidth="1"/>
    <col min="787" max="787" width="1.5703125" style="2" customWidth="1"/>
    <col min="788" max="788" width="8.42578125" style="2" bestFit="1" customWidth="1"/>
    <col min="789" max="789" width="1.5703125" style="2" customWidth="1"/>
    <col min="790" max="790" width="3.5703125" style="2" customWidth="1"/>
    <col min="791" max="1024" width="11.42578125" style="2"/>
    <col min="1025" max="1025" width="2.5703125" style="2" customWidth="1"/>
    <col min="1026" max="1026" width="13.5703125" style="2" customWidth="1"/>
    <col min="1027" max="1027" width="2.42578125" style="2" customWidth="1"/>
    <col min="1028" max="1028" width="8.85546875" style="2" customWidth="1"/>
    <col min="1029" max="1029" width="1.5703125" style="2" customWidth="1"/>
    <col min="1030" max="1030" width="8.42578125" style="2" bestFit="1" customWidth="1"/>
    <col min="1031" max="1031" width="1.5703125" style="2" customWidth="1"/>
    <col min="1032" max="1032" width="8.42578125" style="2" bestFit="1" customWidth="1"/>
    <col min="1033" max="1033" width="1.5703125" style="2" customWidth="1"/>
    <col min="1034" max="1034" width="8.42578125" style="2" bestFit="1" customWidth="1"/>
    <col min="1035" max="1035" width="1.5703125" style="2" customWidth="1"/>
    <col min="1036" max="1036" width="7.7109375" style="2" customWidth="1"/>
    <col min="1037" max="1037" width="1.5703125" style="2" customWidth="1"/>
    <col min="1038" max="1038" width="8.42578125" style="2" bestFit="1" customWidth="1"/>
    <col min="1039" max="1039" width="1.5703125" style="2" customWidth="1"/>
    <col min="1040" max="1040" width="8.42578125" style="2" bestFit="1" customWidth="1"/>
    <col min="1041" max="1041" width="1.5703125" style="2" customWidth="1"/>
    <col min="1042" max="1042" width="8.42578125" style="2" bestFit="1" customWidth="1"/>
    <col min="1043" max="1043" width="1.5703125" style="2" customWidth="1"/>
    <col min="1044" max="1044" width="8.42578125" style="2" bestFit="1" customWidth="1"/>
    <col min="1045" max="1045" width="1.5703125" style="2" customWidth="1"/>
    <col min="1046" max="1046" width="3.5703125" style="2" customWidth="1"/>
    <col min="1047" max="1280" width="11.42578125" style="2"/>
    <col min="1281" max="1281" width="2.5703125" style="2" customWidth="1"/>
    <col min="1282" max="1282" width="13.5703125" style="2" customWidth="1"/>
    <col min="1283" max="1283" width="2.42578125" style="2" customWidth="1"/>
    <col min="1284" max="1284" width="8.85546875" style="2" customWidth="1"/>
    <col min="1285" max="1285" width="1.5703125" style="2" customWidth="1"/>
    <col min="1286" max="1286" width="8.42578125" style="2" bestFit="1" customWidth="1"/>
    <col min="1287" max="1287" width="1.5703125" style="2" customWidth="1"/>
    <col min="1288" max="1288" width="8.42578125" style="2" bestFit="1" customWidth="1"/>
    <col min="1289" max="1289" width="1.5703125" style="2" customWidth="1"/>
    <col min="1290" max="1290" width="8.42578125" style="2" bestFit="1" customWidth="1"/>
    <col min="1291" max="1291" width="1.5703125" style="2" customWidth="1"/>
    <col min="1292" max="1292" width="7.7109375" style="2" customWidth="1"/>
    <col min="1293" max="1293" width="1.5703125" style="2" customWidth="1"/>
    <col min="1294" max="1294" width="8.42578125" style="2" bestFit="1" customWidth="1"/>
    <col min="1295" max="1295" width="1.5703125" style="2" customWidth="1"/>
    <col min="1296" max="1296" width="8.42578125" style="2" bestFit="1" customWidth="1"/>
    <col min="1297" max="1297" width="1.5703125" style="2" customWidth="1"/>
    <col min="1298" max="1298" width="8.42578125" style="2" bestFit="1" customWidth="1"/>
    <col min="1299" max="1299" width="1.5703125" style="2" customWidth="1"/>
    <col min="1300" max="1300" width="8.42578125" style="2" bestFit="1" customWidth="1"/>
    <col min="1301" max="1301" width="1.5703125" style="2" customWidth="1"/>
    <col min="1302" max="1302" width="3.5703125" style="2" customWidth="1"/>
    <col min="1303" max="1536" width="11.42578125" style="2"/>
    <col min="1537" max="1537" width="2.5703125" style="2" customWidth="1"/>
    <col min="1538" max="1538" width="13.5703125" style="2" customWidth="1"/>
    <col min="1539" max="1539" width="2.42578125" style="2" customWidth="1"/>
    <col min="1540" max="1540" width="8.85546875" style="2" customWidth="1"/>
    <col min="1541" max="1541" width="1.5703125" style="2" customWidth="1"/>
    <col min="1542" max="1542" width="8.42578125" style="2" bestFit="1" customWidth="1"/>
    <col min="1543" max="1543" width="1.5703125" style="2" customWidth="1"/>
    <col min="1544" max="1544" width="8.42578125" style="2" bestFit="1" customWidth="1"/>
    <col min="1545" max="1545" width="1.5703125" style="2" customWidth="1"/>
    <col min="1546" max="1546" width="8.42578125" style="2" bestFit="1" customWidth="1"/>
    <col min="1547" max="1547" width="1.5703125" style="2" customWidth="1"/>
    <col min="1548" max="1548" width="7.7109375" style="2" customWidth="1"/>
    <col min="1549" max="1549" width="1.5703125" style="2" customWidth="1"/>
    <col min="1550" max="1550" width="8.42578125" style="2" bestFit="1" customWidth="1"/>
    <col min="1551" max="1551" width="1.5703125" style="2" customWidth="1"/>
    <col min="1552" max="1552" width="8.42578125" style="2" bestFit="1" customWidth="1"/>
    <col min="1553" max="1553" width="1.5703125" style="2" customWidth="1"/>
    <col min="1554" max="1554" width="8.42578125" style="2" bestFit="1" customWidth="1"/>
    <col min="1555" max="1555" width="1.5703125" style="2" customWidth="1"/>
    <col min="1556" max="1556" width="8.42578125" style="2" bestFit="1" customWidth="1"/>
    <col min="1557" max="1557" width="1.5703125" style="2" customWidth="1"/>
    <col min="1558" max="1558" width="3.5703125" style="2" customWidth="1"/>
    <col min="1559" max="1792" width="11.42578125" style="2"/>
    <col min="1793" max="1793" width="2.5703125" style="2" customWidth="1"/>
    <col min="1794" max="1794" width="13.5703125" style="2" customWidth="1"/>
    <col min="1795" max="1795" width="2.42578125" style="2" customWidth="1"/>
    <col min="1796" max="1796" width="8.85546875" style="2" customWidth="1"/>
    <col min="1797" max="1797" width="1.5703125" style="2" customWidth="1"/>
    <col min="1798" max="1798" width="8.42578125" style="2" bestFit="1" customWidth="1"/>
    <col min="1799" max="1799" width="1.5703125" style="2" customWidth="1"/>
    <col min="1800" max="1800" width="8.42578125" style="2" bestFit="1" customWidth="1"/>
    <col min="1801" max="1801" width="1.5703125" style="2" customWidth="1"/>
    <col min="1802" max="1802" width="8.42578125" style="2" bestFit="1" customWidth="1"/>
    <col min="1803" max="1803" width="1.5703125" style="2" customWidth="1"/>
    <col min="1804" max="1804" width="7.7109375" style="2" customWidth="1"/>
    <col min="1805" max="1805" width="1.5703125" style="2" customWidth="1"/>
    <col min="1806" max="1806" width="8.42578125" style="2" bestFit="1" customWidth="1"/>
    <col min="1807" max="1807" width="1.5703125" style="2" customWidth="1"/>
    <col min="1808" max="1808" width="8.42578125" style="2" bestFit="1" customWidth="1"/>
    <col min="1809" max="1809" width="1.5703125" style="2" customWidth="1"/>
    <col min="1810" max="1810" width="8.42578125" style="2" bestFit="1" customWidth="1"/>
    <col min="1811" max="1811" width="1.5703125" style="2" customWidth="1"/>
    <col min="1812" max="1812" width="8.42578125" style="2" bestFit="1" customWidth="1"/>
    <col min="1813" max="1813" width="1.5703125" style="2" customWidth="1"/>
    <col min="1814" max="1814" width="3.5703125" style="2" customWidth="1"/>
    <col min="1815" max="2048" width="11.42578125" style="2"/>
    <col min="2049" max="2049" width="2.5703125" style="2" customWidth="1"/>
    <col min="2050" max="2050" width="13.5703125" style="2" customWidth="1"/>
    <col min="2051" max="2051" width="2.42578125" style="2" customWidth="1"/>
    <col min="2052" max="2052" width="8.85546875" style="2" customWidth="1"/>
    <col min="2053" max="2053" width="1.5703125" style="2" customWidth="1"/>
    <col min="2054" max="2054" width="8.42578125" style="2" bestFit="1" customWidth="1"/>
    <col min="2055" max="2055" width="1.5703125" style="2" customWidth="1"/>
    <col min="2056" max="2056" width="8.42578125" style="2" bestFit="1" customWidth="1"/>
    <col min="2057" max="2057" width="1.5703125" style="2" customWidth="1"/>
    <col min="2058" max="2058" width="8.42578125" style="2" bestFit="1" customWidth="1"/>
    <col min="2059" max="2059" width="1.5703125" style="2" customWidth="1"/>
    <col min="2060" max="2060" width="7.7109375" style="2" customWidth="1"/>
    <col min="2061" max="2061" width="1.5703125" style="2" customWidth="1"/>
    <col min="2062" max="2062" width="8.42578125" style="2" bestFit="1" customWidth="1"/>
    <col min="2063" max="2063" width="1.5703125" style="2" customWidth="1"/>
    <col min="2064" max="2064" width="8.42578125" style="2" bestFit="1" customWidth="1"/>
    <col min="2065" max="2065" width="1.5703125" style="2" customWidth="1"/>
    <col min="2066" max="2066" width="8.42578125" style="2" bestFit="1" customWidth="1"/>
    <col min="2067" max="2067" width="1.5703125" style="2" customWidth="1"/>
    <col min="2068" max="2068" width="8.42578125" style="2" bestFit="1" customWidth="1"/>
    <col min="2069" max="2069" width="1.5703125" style="2" customWidth="1"/>
    <col min="2070" max="2070" width="3.5703125" style="2" customWidth="1"/>
    <col min="2071" max="2304" width="11.42578125" style="2"/>
    <col min="2305" max="2305" width="2.5703125" style="2" customWidth="1"/>
    <col min="2306" max="2306" width="13.5703125" style="2" customWidth="1"/>
    <col min="2307" max="2307" width="2.42578125" style="2" customWidth="1"/>
    <col min="2308" max="2308" width="8.85546875" style="2" customWidth="1"/>
    <col min="2309" max="2309" width="1.5703125" style="2" customWidth="1"/>
    <col min="2310" max="2310" width="8.42578125" style="2" bestFit="1" customWidth="1"/>
    <col min="2311" max="2311" width="1.5703125" style="2" customWidth="1"/>
    <col min="2312" max="2312" width="8.42578125" style="2" bestFit="1" customWidth="1"/>
    <col min="2313" max="2313" width="1.5703125" style="2" customWidth="1"/>
    <col min="2314" max="2314" width="8.42578125" style="2" bestFit="1" customWidth="1"/>
    <col min="2315" max="2315" width="1.5703125" style="2" customWidth="1"/>
    <col min="2316" max="2316" width="7.7109375" style="2" customWidth="1"/>
    <col min="2317" max="2317" width="1.5703125" style="2" customWidth="1"/>
    <col min="2318" max="2318" width="8.42578125" style="2" bestFit="1" customWidth="1"/>
    <col min="2319" max="2319" width="1.5703125" style="2" customWidth="1"/>
    <col min="2320" max="2320" width="8.42578125" style="2" bestFit="1" customWidth="1"/>
    <col min="2321" max="2321" width="1.5703125" style="2" customWidth="1"/>
    <col min="2322" max="2322" width="8.42578125" style="2" bestFit="1" customWidth="1"/>
    <col min="2323" max="2323" width="1.5703125" style="2" customWidth="1"/>
    <col min="2324" max="2324" width="8.42578125" style="2" bestFit="1" customWidth="1"/>
    <col min="2325" max="2325" width="1.5703125" style="2" customWidth="1"/>
    <col min="2326" max="2326" width="3.5703125" style="2" customWidth="1"/>
    <col min="2327" max="2560" width="11.42578125" style="2"/>
    <col min="2561" max="2561" width="2.5703125" style="2" customWidth="1"/>
    <col min="2562" max="2562" width="13.5703125" style="2" customWidth="1"/>
    <col min="2563" max="2563" width="2.42578125" style="2" customWidth="1"/>
    <col min="2564" max="2564" width="8.85546875" style="2" customWidth="1"/>
    <col min="2565" max="2565" width="1.5703125" style="2" customWidth="1"/>
    <col min="2566" max="2566" width="8.42578125" style="2" bestFit="1" customWidth="1"/>
    <col min="2567" max="2567" width="1.5703125" style="2" customWidth="1"/>
    <col min="2568" max="2568" width="8.42578125" style="2" bestFit="1" customWidth="1"/>
    <col min="2569" max="2569" width="1.5703125" style="2" customWidth="1"/>
    <col min="2570" max="2570" width="8.42578125" style="2" bestFit="1" customWidth="1"/>
    <col min="2571" max="2571" width="1.5703125" style="2" customWidth="1"/>
    <col min="2572" max="2572" width="7.7109375" style="2" customWidth="1"/>
    <col min="2573" max="2573" width="1.5703125" style="2" customWidth="1"/>
    <col min="2574" max="2574" width="8.42578125" style="2" bestFit="1" customWidth="1"/>
    <col min="2575" max="2575" width="1.5703125" style="2" customWidth="1"/>
    <col min="2576" max="2576" width="8.42578125" style="2" bestFit="1" customWidth="1"/>
    <col min="2577" max="2577" width="1.5703125" style="2" customWidth="1"/>
    <col min="2578" max="2578" width="8.42578125" style="2" bestFit="1" customWidth="1"/>
    <col min="2579" max="2579" width="1.5703125" style="2" customWidth="1"/>
    <col min="2580" max="2580" width="8.42578125" style="2" bestFit="1" customWidth="1"/>
    <col min="2581" max="2581" width="1.5703125" style="2" customWidth="1"/>
    <col min="2582" max="2582" width="3.5703125" style="2" customWidth="1"/>
    <col min="2583" max="2816" width="11.42578125" style="2"/>
    <col min="2817" max="2817" width="2.5703125" style="2" customWidth="1"/>
    <col min="2818" max="2818" width="13.5703125" style="2" customWidth="1"/>
    <col min="2819" max="2819" width="2.42578125" style="2" customWidth="1"/>
    <col min="2820" max="2820" width="8.85546875" style="2" customWidth="1"/>
    <col min="2821" max="2821" width="1.5703125" style="2" customWidth="1"/>
    <col min="2822" max="2822" width="8.42578125" style="2" bestFit="1" customWidth="1"/>
    <col min="2823" max="2823" width="1.5703125" style="2" customWidth="1"/>
    <col min="2824" max="2824" width="8.42578125" style="2" bestFit="1" customWidth="1"/>
    <col min="2825" max="2825" width="1.5703125" style="2" customWidth="1"/>
    <col min="2826" max="2826" width="8.42578125" style="2" bestFit="1" customWidth="1"/>
    <col min="2827" max="2827" width="1.5703125" style="2" customWidth="1"/>
    <col min="2828" max="2828" width="7.7109375" style="2" customWidth="1"/>
    <col min="2829" max="2829" width="1.5703125" style="2" customWidth="1"/>
    <col min="2830" max="2830" width="8.42578125" style="2" bestFit="1" customWidth="1"/>
    <col min="2831" max="2831" width="1.5703125" style="2" customWidth="1"/>
    <col min="2832" max="2832" width="8.42578125" style="2" bestFit="1" customWidth="1"/>
    <col min="2833" max="2833" width="1.5703125" style="2" customWidth="1"/>
    <col min="2834" max="2834" width="8.42578125" style="2" bestFit="1" customWidth="1"/>
    <col min="2835" max="2835" width="1.5703125" style="2" customWidth="1"/>
    <col min="2836" max="2836" width="8.42578125" style="2" bestFit="1" customWidth="1"/>
    <col min="2837" max="2837" width="1.5703125" style="2" customWidth="1"/>
    <col min="2838" max="2838" width="3.5703125" style="2" customWidth="1"/>
    <col min="2839" max="3072" width="11.42578125" style="2"/>
    <col min="3073" max="3073" width="2.5703125" style="2" customWidth="1"/>
    <col min="3074" max="3074" width="13.5703125" style="2" customWidth="1"/>
    <col min="3075" max="3075" width="2.42578125" style="2" customWidth="1"/>
    <col min="3076" max="3076" width="8.85546875" style="2" customWidth="1"/>
    <col min="3077" max="3077" width="1.5703125" style="2" customWidth="1"/>
    <col min="3078" max="3078" width="8.42578125" style="2" bestFit="1" customWidth="1"/>
    <col min="3079" max="3079" width="1.5703125" style="2" customWidth="1"/>
    <col min="3080" max="3080" width="8.42578125" style="2" bestFit="1" customWidth="1"/>
    <col min="3081" max="3081" width="1.5703125" style="2" customWidth="1"/>
    <col min="3082" max="3082" width="8.42578125" style="2" bestFit="1" customWidth="1"/>
    <col min="3083" max="3083" width="1.5703125" style="2" customWidth="1"/>
    <col min="3084" max="3084" width="7.7109375" style="2" customWidth="1"/>
    <col min="3085" max="3085" width="1.5703125" style="2" customWidth="1"/>
    <col min="3086" max="3086" width="8.42578125" style="2" bestFit="1" customWidth="1"/>
    <col min="3087" max="3087" width="1.5703125" style="2" customWidth="1"/>
    <col min="3088" max="3088" width="8.42578125" style="2" bestFit="1" customWidth="1"/>
    <col min="3089" max="3089" width="1.5703125" style="2" customWidth="1"/>
    <col min="3090" max="3090" width="8.42578125" style="2" bestFit="1" customWidth="1"/>
    <col min="3091" max="3091" width="1.5703125" style="2" customWidth="1"/>
    <col min="3092" max="3092" width="8.42578125" style="2" bestFit="1" customWidth="1"/>
    <col min="3093" max="3093" width="1.5703125" style="2" customWidth="1"/>
    <col min="3094" max="3094" width="3.5703125" style="2" customWidth="1"/>
    <col min="3095" max="3328" width="11.42578125" style="2"/>
    <col min="3329" max="3329" width="2.5703125" style="2" customWidth="1"/>
    <col min="3330" max="3330" width="13.5703125" style="2" customWidth="1"/>
    <col min="3331" max="3331" width="2.42578125" style="2" customWidth="1"/>
    <col min="3332" max="3332" width="8.85546875" style="2" customWidth="1"/>
    <col min="3333" max="3333" width="1.5703125" style="2" customWidth="1"/>
    <col min="3334" max="3334" width="8.42578125" style="2" bestFit="1" customWidth="1"/>
    <col min="3335" max="3335" width="1.5703125" style="2" customWidth="1"/>
    <col min="3336" max="3336" width="8.42578125" style="2" bestFit="1" customWidth="1"/>
    <col min="3337" max="3337" width="1.5703125" style="2" customWidth="1"/>
    <col min="3338" max="3338" width="8.42578125" style="2" bestFit="1" customWidth="1"/>
    <col min="3339" max="3339" width="1.5703125" style="2" customWidth="1"/>
    <col min="3340" max="3340" width="7.7109375" style="2" customWidth="1"/>
    <col min="3341" max="3341" width="1.5703125" style="2" customWidth="1"/>
    <col min="3342" max="3342" width="8.42578125" style="2" bestFit="1" customWidth="1"/>
    <col min="3343" max="3343" width="1.5703125" style="2" customWidth="1"/>
    <col min="3344" max="3344" width="8.42578125" style="2" bestFit="1" customWidth="1"/>
    <col min="3345" max="3345" width="1.5703125" style="2" customWidth="1"/>
    <col min="3346" max="3346" width="8.42578125" style="2" bestFit="1" customWidth="1"/>
    <col min="3347" max="3347" width="1.5703125" style="2" customWidth="1"/>
    <col min="3348" max="3348" width="8.42578125" style="2" bestFit="1" customWidth="1"/>
    <col min="3349" max="3349" width="1.5703125" style="2" customWidth="1"/>
    <col min="3350" max="3350" width="3.5703125" style="2" customWidth="1"/>
    <col min="3351" max="3584" width="11.42578125" style="2"/>
    <col min="3585" max="3585" width="2.5703125" style="2" customWidth="1"/>
    <col min="3586" max="3586" width="13.5703125" style="2" customWidth="1"/>
    <col min="3587" max="3587" width="2.42578125" style="2" customWidth="1"/>
    <col min="3588" max="3588" width="8.85546875" style="2" customWidth="1"/>
    <col min="3589" max="3589" width="1.5703125" style="2" customWidth="1"/>
    <col min="3590" max="3590" width="8.42578125" style="2" bestFit="1" customWidth="1"/>
    <col min="3591" max="3591" width="1.5703125" style="2" customWidth="1"/>
    <col min="3592" max="3592" width="8.42578125" style="2" bestFit="1" customWidth="1"/>
    <col min="3593" max="3593" width="1.5703125" style="2" customWidth="1"/>
    <col min="3594" max="3594" width="8.42578125" style="2" bestFit="1" customWidth="1"/>
    <col min="3595" max="3595" width="1.5703125" style="2" customWidth="1"/>
    <col min="3596" max="3596" width="7.7109375" style="2" customWidth="1"/>
    <col min="3597" max="3597" width="1.5703125" style="2" customWidth="1"/>
    <col min="3598" max="3598" width="8.42578125" style="2" bestFit="1" customWidth="1"/>
    <col min="3599" max="3599" width="1.5703125" style="2" customWidth="1"/>
    <col min="3600" max="3600" width="8.42578125" style="2" bestFit="1" customWidth="1"/>
    <col min="3601" max="3601" width="1.5703125" style="2" customWidth="1"/>
    <col min="3602" max="3602" width="8.42578125" style="2" bestFit="1" customWidth="1"/>
    <col min="3603" max="3603" width="1.5703125" style="2" customWidth="1"/>
    <col min="3604" max="3604" width="8.42578125" style="2" bestFit="1" customWidth="1"/>
    <col min="3605" max="3605" width="1.5703125" style="2" customWidth="1"/>
    <col min="3606" max="3606" width="3.5703125" style="2" customWidth="1"/>
    <col min="3607" max="3840" width="11.42578125" style="2"/>
    <col min="3841" max="3841" width="2.5703125" style="2" customWidth="1"/>
    <col min="3842" max="3842" width="13.5703125" style="2" customWidth="1"/>
    <col min="3843" max="3843" width="2.42578125" style="2" customWidth="1"/>
    <col min="3844" max="3844" width="8.85546875" style="2" customWidth="1"/>
    <col min="3845" max="3845" width="1.5703125" style="2" customWidth="1"/>
    <col min="3846" max="3846" width="8.42578125" style="2" bestFit="1" customWidth="1"/>
    <col min="3847" max="3847" width="1.5703125" style="2" customWidth="1"/>
    <col min="3848" max="3848" width="8.42578125" style="2" bestFit="1" customWidth="1"/>
    <col min="3849" max="3849" width="1.5703125" style="2" customWidth="1"/>
    <col min="3850" max="3850" width="8.42578125" style="2" bestFit="1" customWidth="1"/>
    <col min="3851" max="3851" width="1.5703125" style="2" customWidth="1"/>
    <col min="3852" max="3852" width="7.7109375" style="2" customWidth="1"/>
    <col min="3853" max="3853" width="1.5703125" style="2" customWidth="1"/>
    <col min="3854" max="3854" width="8.42578125" style="2" bestFit="1" customWidth="1"/>
    <col min="3855" max="3855" width="1.5703125" style="2" customWidth="1"/>
    <col min="3856" max="3856" width="8.42578125" style="2" bestFit="1" customWidth="1"/>
    <col min="3857" max="3857" width="1.5703125" style="2" customWidth="1"/>
    <col min="3858" max="3858" width="8.42578125" style="2" bestFit="1" customWidth="1"/>
    <col min="3859" max="3859" width="1.5703125" style="2" customWidth="1"/>
    <col min="3860" max="3860" width="8.42578125" style="2" bestFit="1" customWidth="1"/>
    <col min="3861" max="3861" width="1.5703125" style="2" customWidth="1"/>
    <col min="3862" max="3862" width="3.5703125" style="2" customWidth="1"/>
    <col min="3863" max="4096" width="11.42578125" style="2"/>
    <col min="4097" max="4097" width="2.5703125" style="2" customWidth="1"/>
    <col min="4098" max="4098" width="13.5703125" style="2" customWidth="1"/>
    <col min="4099" max="4099" width="2.42578125" style="2" customWidth="1"/>
    <col min="4100" max="4100" width="8.85546875" style="2" customWidth="1"/>
    <col min="4101" max="4101" width="1.5703125" style="2" customWidth="1"/>
    <col min="4102" max="4102" width="8.42578125" style="2" bestFit="1" customWidth="1"/>
    <col min="4103" max="4103" width="1.5703125" style="2" customWidth="1"/>
    <col min="4104" max="4104" width="8.42578125" style="2" bestFit="1" customWidth="1"/>
    <col min="4105" max="4105" width="1.5703125" style="2" customWidth="1"/>
    <col min="4106" max="4106" width="8.42578125" style="2" bestFit="1" customWidth="1"/>
    <col min="4107" max="4107" width="1.5703125" style="2" customWidth="1"/>
    <col min="4108" max="4108" width="7.7109375" style="2" customWidth="1"/>
    <col min="4109" max="4109" width="1.5703125" style="2" customWidth="1"/>
    <col min="4110" max="4110" width="8.42578125" style="2" bestFit="1" customWidth="1"/>
    <col min="4111" max="4111" width="1.5703125" style="2" customWidth="1"/>
    <col min="4112" max="4112" width="8.42578125" style="2" bestFit="1" customWidth="1"/>
    <col min="4113" max="4113" width="1.5703125" style="2" customWidth="1"/>
    <col min="4114" max="4114" width="8.42578125" style="2" bestFit="1" customWidth="1"/>
    <col min="4115" max="4115" width="1.5703125" style="2" customWidth="1"/>
    <col min="4116" max="4116" width="8.42578125" style="2" bestFit="1" customWidth="1"/>
    <col min="4117" max="4117" width="1.5703125" style="2" customWidth="1"/>
    <col min="4118" max="4118" width="3.5703125" style="2" customWidth="1"/>
    <col min="4119" max="4352" width="11.42578125" style="2"/>
    <col min="4353" max="4353" width="2.5703125" style="2" customWidth="1"/>
    <col min="4354" max="4354" width="13.5703125" style="2" customWidth="1"/>
    <col min="4355" max="4355" width="2.42578125" style="2" customWidth="1"/>
    <col min="4356" max="4356" width="8.85546875" style="2" customWidth="1"/>
    <col min="4357" max="4357" width="1.5703125" style="2" customWidth="1"/>
    <col min="4358" max="4358" width="8.42578125" style="2" bestFit="1" customWidth="1"/>
    <col min="4359" max="4359" width="1.5703125" style="2" customWidth="1"/>
    <col min="4360" max="4360" width="8.42578125" style="2" bestFit="1" customWidth="1"/>
    <col min="4361" max="4361" width="1.5703125" style="2" customWidth="1"/>
    <col min="4362" max="4362" width="8.42578125" style="2" bestFit="1" customWidth="1"/>
    <col min="4363" max="4363" width="1.5703125" style="2" customWidth="1"/>
    <col min="4364" max="4364" width="7.7109375" style="2" customWidth="1"/>
    <col min="4365" max="4365" width="1.5703125" style="2" customWidth="1"/>
    <col min="4366" max="4366" width="8.42578125" style="2" bestFit="1" customWidth="1"/>
    <col min="4367" max="4367" width="1.5703125" style="2" customWidth="1"/>
    <col min="4368" max="4368" width="8.42578125" style="2" bestFit="1" customWidth="1"/>
    <col min="4369" max="4369" width="1.5703125" style="2" customWidth="1"/>
    <col min="4370" max="4370" width="8.42578125" style="2" bestFit="1" customWidth="1"/>
    <col min="4371" max="4371" width="1.5703125" style="2" customWidth="1"/>
    <col min="4372" max="4372" width="8.42578125" style="2" bestFit="1" customWidth="1"/>
    <col min="4373" max="4373" width="1.5703125" style="2" customWidth="1"/>
    <col min="4374" max="4374" width="3.5703125" style="2" customWidth="1"/>
    <col min="4375" max="4608" width="11.42578125" style="2"/>
    <col min="4609" max="4609" width="2.5703125" style="2" customWidth="1"/>
    <col min="4610" max="4610" width="13.5703125" style="2" customWidth="1"/>
    <col min="4611" max="4611" width="2.42578125" style="2" customWidth="1"/>
    <col min="4612" max="4612" width="8.85546875" style="2" customWidth="1"/>
    <col min="4613" max="4613" width="1.5703125" style="2" customWidth="1"/>
    <col min="4614" max="4614" width="8.42578125" style="2" bestFit="1" customWidth="1"/>
    <col min="4615" max="4615" width="1.5703125" style="2" customWidth="1"/>
    <col min="4616" max="4616" width="8.42578125" style="2" bestFit="1" customWidth="1"/>
    <col min="4617" max="4617" width="1.5703125" style="2" customWidth="1"/>
    <col min="4618" max="4618" width="8.42578125" style="2" bestFit="1" customWidth="1"/>
    <col min="4619" max="4619" width="1.5703125" style="2" customWidth="1"/>
    <col min="4620" max="4620" width="7.7109375" style="2" customWidth="1"/>
    <col min="4621" max="4621" width="1.5703125" style="2" customWidth="1"/>
    <col min="4622" max="4622" width="8.42578125" style="2" bestFit="1" customWidth="1"/>
    <col min="4623" max="4623" width="1.5703125" style="2" customWidth="1"/>
    <col min="4624" max="4624" width="8.42578125" style="2" bestFit="1" customWidth="1"/>
    <col min="4625" max="4625" width="1.5703125" style="2" customWidth="1"/>
    <col min="4626" max="4626" width="8.42578125" style="2" bestFit="1" customWidth="1"/>
    <col min="4627" max="4627" width="1.5703125" style="2" customWidth="1"/>
    <col min="4628" max="4628" width="8.42578125" style="2" bestFit="1" customWidth="1"/>
    <col min="4629" max="4629" width="1.5703125" style="2" customWidth="1"/>
    <col min="4630" max="4630" width="3.5703125" style="2" customWidth="1"/>
    <col min="4631" max="4864" width="11.42578125" style="2"/>
    <col min="4865" max="4865" width="2.5703125" style="2" customWidth="1"/>
    <col min="4866" max="4866" width="13.5703125" style="2" customWidth="1"/>
    <col min="4867" max="4867" width="2.42578125" style="2" customWidth="1"/>
    <col min="4868" max="4868" width="8.85546875" style="2" customWidth="1"/>
    <col min="4869" max="4869" width="1.5703125" style="2" customWidth="1"/>
    <col min="4870" max="4870" width="8.42578125" style="2" bestFit="1" customWidth="1"/>
    <col min="4871" max="4871" width="1.5703125" style="2" customWidth="1"/>
    <col min="4872" max="4872" width="8.42578125" style="2" bestFit="1" customWidth="1"/>
    <col min="4873" max="4873" width="1.5703125" style="2" customWidth="1"/>
    <col min="4874" max="4874" width="8.42578125" style="2" bestFit="1" customWidth="1"/>
    <col min="4875" max="4875" width="1.5703125" style="2" customWidth="1"/>
    <col min="4876" max="4876" width="7.7109375" style="2" customWidth="1"/>
    <col min="4877" max="4877" width="1.5703125" style="2" customWidth="1"/>
    <col min="4878" max="4878" width="8.42578125" style="2" bestFit="1" customWidth="1"/>
    <col min="4879" max="4879" width="1.5703125" style="2" customWidth="1"/>
    <col min="4880" max="4880" width="8.42578125" style="2" bestFit="1" customWidth="1"/>
    <col min="4881" max="4881" width="1.5703125" style="2" customWidth="1"/>
    <col min="4882" max="4882" width="8.42578125" style="2" bestFit="1" customWidth="1"/>
    <col min="4883" max="4883" width="1.5703125" style="2" customWidth="1"/>
    <col min="4884" max="4884" width="8.42578125" style="2" bestFit="1" customWidth="1"/>
    <col min="4885" max="4885" width="1.5703125" style="2" customWidth="1"/>
    <col min="4886" max="4886" width="3.5703125" style="2" customWidth="1"/>
    <col min="4887" max="5120" width="11.42578125" style="2"/>
    <col min="5121" max="5121" width="2.5703125" style="2" customWidth="1"/>
    <col min="5122" max="5122" width="13.5703125" style="2" customWidth="1"/>
    <col min="5123" max="5123" width="2.42578125" style="2" customWidth="1"/>
    <col min="5124" max="5124" width="8.85546875" style="2" customWidth="1"/>
    <col min="5125" max="5125" width="1.5703125" style="2" customWidth="1"/>
    <col min="5126" max="5126" width="8.42578125" style="2" bestFit="1" customWidth="1"/>
    <col min="5127" max="5127" width="1.5703125" style="2" customWidth="1"/>
    <col min="5128" max="5128" width="8.42578125" style="2" bestFit="1" customWidth="1"/>
    <col min="5129" max="5129" width="1.5703125" style="2" customWidth="1"/>
    <col min="5130" max="5130" width="8.42578125" style="2" bestFit="1" customWidth="1"/>
    <col min="5131" max="5131" width="1.5703125" style="2" customWidth="1"/>
    <col min="5132" max="5132" width="7.7109375" style="2" customWidth="1"/>
    <col min="5133" max="5133" width="1.5703125" style="2" customWidth="1"/>
    <col min="5134" max="5134" width="8.42578125" style="2" bestFit="1" customWidth="1"/>
    <col min="5135" max="5135" width="1.5703125" style="2" customWidth="1"/>
    <col min="5136" max="5136" width="8.42578125" style="2" bestFit="1" customWidth="1"/>
    <col min="5137" max="5137" width="1.5703125" style="2" customWidth="1"/>
    <col min="5138" max="5138" width="8.42578125" style="2" bestFit="1" customWidth="1"/>
    <col min="5139" max="5139" width="1.5703125" style="2" customWidth="1"/>
    <col min="5140" max="5140" width="8.42578125" style="2" bestFit="1" customWidth="1"/>
    <col min="5141" max="5141" width="1.5703125" style="2" customWidth="1"/>
    <col min="5142" max="5142" width="3.5703125" style="2" customWidth="1"/>
    <col min="5143" max="5376" width="11.42578125" style="2"/>
    <col min="5377" max="5377" width="2.5703125" style="2" customWidth="1"/>
    <col min="5378" max="5378" width="13.5703125" style="2" customWidth="1"/>
    <col min="5379" max="5379" width="2.42578125" style="2" customWidth="1"/>
    <col min="5380" max="5380" width="8.85546875" style="2" customWidth="1"/>
    <col min="5381" max="5381" width="1.5703125" style="2" customWidth="1"/>
    <col min="5382" max="5382" width="8.42578125" style="2" bestFit="1" customWidth="1"/>
    <col min="5383" max="5383" width="1.5703125" style="2" customWidth="1"/>
    <col min="5384" max="5384" width="8.42578125" style="2" bestFit="1" customWidth="1"/>
    <col min="5385" max="5385" width="1.5703125" style="2" customWidth="1"/>
    <col min="5386" max="5386" width="8.42578125" style="2" bestFit="1" customWidth="1"/>
    <col min="5387" max="5387" width="1.5703125" style="2" customWidth="1"/>
    <col min="5388" max="5388" width="7.7109375" style="2" customWidth="1"/>
    <col min="5389" max="5389" width="1.5703125" style="2" customWidth="1"/>
    <col min="5390" max="5390" width="8.42578125" style="2" bestFit="1" customWidth="1"/>
    <col min="5391" max="5391" width="1.5703125" style="2" customWidth="1"/>
    <col min="5392" max="5392" width="8.42578125" style="2" bestFit="1" customWidth="1"/>
    <col min="5393" max="5393" width="1.5703125" style="2" customWidth="1"/>
    <col min="5394" max="5394" width="8.42578125" style="2" bestFit="1" customWidth="1"/>
    <col min="5395" max="5395" width="1.5703125" style="2" customWidth="1"/>
    <col min="5396" max="5396" width="8.42578125" style="2" bestFit="1" customWidth="1"/>
    <col min="5397" max="5397" width="1.5703125" style="2" customWidth="1"/>
    <col min="5398" max="5398" width="3.5703125" style="2" customWidth="1"/>
    <col min="5399" max="5632" width="11.42578125" style="2"/>
    <col min="5633" max="5633" width="2.5703125" style="2" customWidth="1"/>
    <col min="5634" max="5634" width="13.5703125" style="2" customWidth="1"/>
    <col min="5635" max="5635" width="2.42578125" style="2" customWidth="1"/>
    <col min="5636" max="5636" width="8.85546875" style="2" customWidth="1"/>
    <col min="5637" max="5637" width="1.5703125" style="2" customWidth="1"/>
    <col min="5638" max="5638" width="8.42578125" style="2" bestFit="1" customWidth="1"/>
    <col min="5639" max="5639" width="1.5703125" style="2" customWidth="1"/>
    <col min="5640" max="5640" width="8.42578125" style="2" bestFit="1" customWidth="1"/>
    <col min="5641" max="5641" width="1.5703125" style="2" customWidth="1"/>
    <col min="5642" max="5642" width="8.42578125" style="2" bestFit="1" customWidth="1"/>
    <col min="5643" max="5643" width="1.5703125" style="2" customWidth="1"/>
    <col min="5644" max="5644" width="7.7109375" style="2" customWidth="1"/>
    <col min="5645" max="5645" width="1.5703125" style="2" customWidth="1"/>
    <col min="5646" max="5646" width="8.42578125" style="2" bestFit="1" customWidth="1"/>
    <col min="5647" max="5647" width="1.5703125" style="2" customWidth="1"/>
    <col min="5648" max="5648" width="8.42578125" style="2" bestFit="1" customWidth="1"/>
    <col min="5649" max="5649" width="1.5703125" style="2" customWidth="1"/>
    <col min="5650" max="5650" width="8.42578125" style="2" bestFit="1" customWidth="1"/>
    <col min="5651" max="5651" width="1.5703125" style="2" customWidth="1"/>
    <col min="5652" max="5652" width="8.42578125" style="2" bestFit="1" customWidth="1"/>
    <col min="5653" max="5653" width="1.5703125" style="2" customWidth="1"/>
    <col min="5654" max="5654" width="3.5703125" style="2" customWidth="1"/>
    <col min="5655" max="5888" width="11.42578125" style="2"/>
    <col min="5889" max="5889" width="2.5703125" style="2" customWidth="1"/>
    <col min="5890" max="5890" width="13.5703125" style="2" customWidth="1"/>
    <col min="5891" max="5891" width="2.42578125" style="2" customWidth="1"/>
    <col min="5892" max="5892" width="8.85546875" style="2" customWidth="1"/>
    <col min="5893" max="5893" width="1.5703125" style="2" customWidth="1"/>
    <col min="5894" max="5894" width="8.42578125" style="2" bestFit="1" customWidth="1"/>
    <col min="5895" max="5895" width="1.5703125" style="2" customWidth="1"/>
    <col min="5896" max="5896" width="8.42578125" style="2" bestFit="1" customWidth="1"/>
    <col min="5897" max="5897" width="1.5703125" style="2" customWidth="1"/>
    <col min="5898" max="5898" width="8.42578125" style="2" bestFit="1" customWidth="1"/>
    <col min="5899" max="5899" width="1.5703125" style="2" customWidth="1"/>
    <col min="5900" max="5900" width="7.7109375" style="2" customWidth="1"/>
    <col min="5901" max="5901" width="1.5703125" style="2" customWidth="1"/>
    <col min="5902" max="5902" width="8.42578125" style="2" bestFit="1" customWidth="1"/>
    <col min="5903" max="5903" width="1.5703125" style="2" customWidth="1"/>
    <col min="5904" max="5904" width="8.42578125" style="2" bestFit="1" customWidth="1"/>
    <col min="5905" max="5905" width="1.5703125" style="2" customWidth="1"/>
    <col min="5906" max="5906" width="8.42578125" style="2" bestFit="1" customWidth="1"/>
    <col min="5907" max="5907" width="1.5703125" style="2" customWidth="1"/>
    <col min="5908" max="5908" width="8.42578125" style="2" bestFit="1" customWidth="1"/>
    <col min="5909" max="5909" width="1.5703125" style="2" customWidth="1"/>
    <col min="5910" max="5910" width="3.5703125" style="2" customWidth="1"/>
    <col min="5911" max="6144" width="11.42578125" style="2"/>
    <col min="6145" max="6145" width="2.5703125" style="2" customWidth="1"/>
    <col min="6146" max="6146" width="13.5703125" style="2" customWidth="1"/>
    <col min="6147" max="6147" width="2.42578125" style="2" customWidth="1"/>
    <col min="6148" max="6148" width="8.85546875" style="2" customWidth="1"/>
    <col min="6149" max="6149" width="1.5703125" style="2" customWidth="1"/>
    <col min="6150" max="6150" width="8.42578125" style="2" bestFit="1" customWidth="1"/>
    <col min="6151" max="6151" width="1.5703125" style="2" customWidth="1"/>
    <col min="6152" max="6152" width="8.42578125" style="2" bestFit="1" customWidth="1"/>
    <col min="6153" max="6153" width="1.5703125" style="2" customWidth="1"/>
    <col min="6154" max="6154" width="8.42578125" style="2" bestFit="1" customWidth="1"/>
    <col min="6155" max="6155" width="1.5703125" style="2" customWidth="1"/>
    <col min="6156" max="6156" width="7.7109375" style="2" customWidth="1"/>
    <col min="6157" max="6157" width="1.5703125" style="2" customWidth="1"/>
    <col min="6158" max="6158" width="8.42578125" style="2" bestFit="1" customWidth="1"/>
    <col min="6159" max="6159" width="1.5703125" style="2" customWidth="1"/>
    <col min="6160" max="6160" width="8.42578125" style="2" bestFit="1" customWidth="1"/>
    <col min="6161" max="6161" width="1.5703125" style="2" customWidth="1"/>
    <col min="6162" max="6162" width="8.42578125" style="2" bestFit="1" customWidth="1"/>
    <col min="6163" max="6163" width="1.5703125" style="2" customWidth="1"/>
    <col min="6164" max="6164" width="8.42578125" style="2" bestFit="1" customWidth="1"/>
    <col min="6165" max="6165" width="1.5703125" style="2" customWidth="1"/>
    <col min="6166" max="6166" width="3.5703125" style="2" customWidth="1"/>
    <col min="6167" max="6400" width="11.42578125" style="2"/>
    <col min="6401" max="6401" width="2.5703125" style="2" customWidth="1"/>
    <col min="6402" max="6402" width="13.5703125" style="2" customWidth="1"/>
    <col min="6403" max="6403" width="2.42578125" style="2" customWidth="1"/>
    <col min="6404" max="6404" width="8.85546875" style="2" customWidth="1"/>
    <col min="6405" max="6405" width="1.5703125" style="2" customWidth="1"/>
    <col min="6406" max="6406" width="8.42578125" style="2" bestFit="1" customWidth="1"/>
    <col min="6407" max="6407" width="1.5703125" style="2" customWidth="1"/>
    <col min="6408" max="6408" width="8.42578125" style="2" bestFit="1" customWidth="1"/>
    <col min="6409" max="6409" width="1.5703125" style="2" customWidth="1"/>
    <col min="6410" max="6410" width="8.42578125" style="2" bestFit="1" customWidth="1"/>
    <col min="6411" max="6411" width="1.5703125" style="2" customWidth="1"/>
    <col min="6412" max="6412" width="7.7109375" style="2" customWidth="1"/>
    <col min="6413" max="6413" width="1.5703125" style="2" customWidth="1"/>
    <col min="6414" max="6414" width="8.42578125" style="2" bestFit="1" customWidth="1"/>
    <col min="6415" max="6415" width="1.5703125" style="2" customWidth="1"/>
    <col min="6416" max="6416" width="8.42578125" style="2" bestFit="1" customWidth="1"/>
    <col min="6417" max="6417" width="1.5703125" style="2" customWidth="1"/>
    <col min="6418" max="6418" width="8.42578125" style="2" bestFit="1" customWidth="1"/>
    <col min="6419" max="6419" width="1.5703125" style="2" customWidth="1"/>
    <col min="6420" max="6420" width="8.42578125" style="2" bestFit="1" customWidth="1"/>
    <col min="6421" max="6421" width="1.5703125" style="2" customWidth="1"/>
    <col min="6422" max="6422" width="3.5703125" style="2" customWidth="1"/>
    <col min="6423" max="6656" width="11.42578125" style="2"/>
    <col min="6657" max="6657" width="2.5703125" style="2" customWidth="1"/>
    <col min="6658" max="6658" width="13.5703125" style="2" customWidth="1"/>
    <col min="6659" max="6659" width="2.42578125" style="2" customWidth="1"/>
    <col min="6660" max="6660" width="8.85546875" style="2" customWidth="1"/>
    <col min="6661" max="6661" width="1.5703125" style="2" customWidth="1"/>
    <col min="6662" max="6662" width="8.42578125" style="2" bestFit="1" customWidth="1"/>
    <col min="6663" max="6663" width="1.5703125" style="2" customWidth="1"/>
    <col min="6664" max="6664" width="8.42578125" style="2" bestFit="1" customWidth="1"/>
    <col min="6665" max="6665" width="1.5703125" style="2" customWidth="1"/>
    <col min="6666" max="6666" width="8.42578125" style="2" bestFit="1" customWidth="1"/>
    <col min="6667" max="6667" width="1.5703125" style="2" customWidth="1"/>
    <col min="6668" max="6668" width="7.7109375" style="2" customWidth="1"/>
    <col min="6669" max="6669" width="1.5703125" style="2" customWidth="1"/>
    <col min="6670" max="6670" width="8.42578125" style="2" bestFit="1" customWidth="1"/>
    <col min="6671" max="6671" width="1.5703125" style="2" customWidth="1"/>
    <col min="6672" max="6672" width="8.42578125" style="2" bestFit="1" customWidth="1"/>
    <col min="6673" max="6673" width="1.5703125" style="2" customWidth="1"/>
    <col min="6674" max="6674" width="8.42578125" style="2" bestFit="1" customWidth="1"/>
    <col min="6675" max="6675" width="1.5703125" style="2" customWidth="1"/>
    <col min="6676" max="6676" width="8.42578125" style="2" bestFit="1" customWidth="1"/>
    <col min="6677" max="6677" width="1.5703125" style="2" customWidth="1"/>
    <col min="6678" max="6678" width="3.5703125" style="2" customWidth="1"/>
    <col min="6679" max="6912" width="11.42578125" style="2"/>
    <col min="6913" max="6913" width="2.5703125" style="2" customWidth="1"/>
    <col min="6914" max="6914" width="13.5703125" style="2" customWidth="1"/>
    <col min="6915" max="6915" width="2.42578125" style="2" customWidth="1"/>
    <col min="6916" max="6916" width="8.85546875" style="2" customWidth="1"/>
    <col min="6917" max="6917" width="1.5703125" style="2" customWidth="1"/>
    <col min="6918" max="6918" width="8.42578125" style="2" bestFit="1" customWidth="1"/>
    <col min="6919" max="6919" width="1.5703125" style="2" customWidth="1"/>
    <col min="6920" max="6920" width="8.42578125" style="2" bestFit="1" customWidth="1"/>
    <col min="6921" max="6921" width="1.5703125" style="2" customWidth="1"/>
    <col min="6922" max="6922" width="8.42578125" style="2" bestFit="1" customWidth="1"/>
    <col min="6923" max="6923" width="1.5703125" style="2" customWidth="1"/>
    <col min="6924" max="6924" width="7.7109375" style="2" customWidth="1"/>
    <col min="6925" max="6925" width="1.5703125" style="2" customWidth="1"/>
    <col min="6926" max="6926" width="8.42578125" style="2" bestFit="1" customWidth="1"/>
    <col min="6927" max="6927" width="1.5703125" style="2" customWidth="1"/>
    <col min="6928" max="6928" width="8.42578125" style="2" bestFit="1" customWidth="1"/>
    <col min="6929" max="6929" width="1.5703125" style="2" customWidth="1"/>
    <col min="6930" max="6930" width="8.42578125" style="2" bestFit="1" customWidth="1"/>
    <col min="6931" max="6931" width="1.5703125" style="2" customWidth="1"/>
    <col min="6932" max="6932" width="8.42578125" style="2" bestFit="1" customWidth="1"/>
    <col min="6933" max="6933" width="1.5703125" style="2" customWidth="1"/>
    <col min="6934" max="6934" width="3.5703125" style="2" customWidth="1"/>
    <col min="6935" max="7168" width="11.42578125" style="2"/>
    <col min="7169" max="7169" width="2.5703125" style="2" customWidth="1"/>
    <col min="7170" max="7170" width="13.5703125" style="2" customWidth="1"/>
    <col min="7171" max="7171" width="2.42578125" style="2" customWidth="1"/>
    <col min="7172" max="7172" width="8.85546875" style="2" customWidth="1"/>
    <col min="7173" max="7173" width="1.5703125" style="2" customWidth="1"/>
    <col min="7174" max="7174" width="8.42578125" style="2" bestFit="1" customWidth="1"/>
    <col min="7175" max="7175" width="1.5703125" style="2" customWidth="1"/>
    <col min="7176" max="7176" width="8.42578125" style="2" bestFit="1" customWidth="1"/>
    <col min="7177" max="7177" width="1.5703125" style="2" customWidth="1"/>
    <col min="7178" max="7178" width="8.42578125" style="2" bestFit="1" customWidth="1"/>
    <col min="7179" max="7179" width="1.5703125" style="2" customWidth="1"/>
    <col min="7180" max="7180" width="7.7109375" style="2" customWidth="1"/>
    <col min="7181" max="7181" width="1.5703125" style="2" customWidth="1"/>
    <col min="7182" max="7182" width="8.42578125" style="2" bestFit="1" customWidth="1"/>
    <col min="7183" max="7183" width="1.5703125" style="2" customWidth="1"/>
    <col min="7184" max="7184" width="8.42578125" style="2" bestFit="1" customWidth="1"/>
    <col min="7185" max="7185" width="1.5703125" style="2" customWidth="1"/>
    <col min="7186" max="7186" width="8.42578125" style="2" bestFit="1" customWidth="1"/>
    <col min="7187" max="7187" width="1.5703125" style="2" customWidth="1"/>
    <col min="7188" max="7188" width="8.42578125" style="2" bestFit="1" customWidth="1"/>
    <col min="7189" max="7189" width="1.5703125" style="2" customWidth="1"/>
    <col min="7190" max="7190" width="3.5703125" style="2" customWidth="1"/>
    <col min="7191" max="7424" width="11.42578125" style="2"/>
    <col min="7425" max="7425" width="2.5703125" style="2" customWidth="1"/>
    <col min="7426" max="7426" width="13.5703125" style="2" customWidth="1"/>
    <col min="7427" max="7427" width="2.42578125" style="2" customWidth="1"/>
    <col min="7428" max="7428" width="8.85546875" style="2" customWidth="1"/>
    <col min="7429" max="7429" width="1.5703125" style="2" customWidth="1"/>
    <col min="7430" max="7430" width="8.42578125" style="2" bestFit="1" customWidth="1"/>
    <col min="7431" max="7431" width="1.5703125" style="2" customWidth="1"/>
    <col min="7432" max="7432" width="8.42578125" style="2" bestFit="1" customWidth="1"/>
    <col min="7433" max="7433" width="1.5703125" style="2" customWidth="1"/>
    <col min="7434" max="7434" width="8.42578125" style="2" bestFit="1" customWidth="1"/>
    <col min="7435" max="7435" width="1.5703125" style="2" customWidth="1"/>
    <col min="7436" max="7436" width="7.7109375" style="2" customWidth="1"/>
    <col min="7437" max="7437" width="1.5703125" style="2" customWidth="1"/>
    <col min="7438" max="7438" width="8.42578125" style="2" bestFit="1" customWidth="1"/>
    <col min="7439" max="7439" width="1.5703125" style="2" customWidth="1"/>
    <col min="7440" max="7440" width="8.42578125" style="2" bestFit="1" customWidth="1"/>
    <col min="7441" max="7441" width="1.5703125" style="2" customWidth="1"/>
    <col min="7442" max="7442" width="8.42578125" style="2" bestFit="1" customWidth="1"/>
    <col min="7443" max="7443" width="1.5703125" style="2" customWidth="1"/>
    <col min="7444" max="7444" width="8.42578125" style="2" bestFit="1" customWidth="1"/>
    <col min="7445" max="7445" width="1.5703125" style="2" customWidth="1"/>
    <col min="7446" max="7446" width="3.5703125" style="2" customWidth="1"/>
    <col min="7447" max="7680" width="11.42578125" style="2"/>
    <col min="7681" max="7681" width="2.5703125" style="2" customWidth="1"/>
    <col min="7682" max="7682" width="13.5703125" style="2" customWidth="1"/>
    <col min="7683" max="7683" width="2.42578125" style="2" customWidth="1"/>
    <col min="7684" max="7684" width="8.85546875" style="2" customWidth="1"/>
    <col min="7685" max="7685" width="1.5703125" style="2" customWidth="1"/>
    <col min="7686" max="7686" width="8.42578125" style="2" bestFit="1" customWidth="1"/>
    <col min="7687" max="7687" width="1.5703125" style="2" customWidth="1"/>
    <col min="7688" max="7688" width="8.42578125" style="2" bestFit="1" customWidth="1"/>
    <col min="7689" max="7689" width="1.5703125" style="2" customWidth="1"/>
    <col min="7690" max="7690" width="8.42578125" style="2" bestFit="1" customWidth="1"/>
    <col min="7691" max="7691" width="1.5703125" style="2" customWidth="1"/>
    <col min="7692" max="7692" width="7.7109375" style="2" customWidth="1"/>
    <col min="7693" max="7693" width="1.5703125" style="2" customWidth="1"/>
    <col min="7694" max="7694" width="8.42578125" style="2" bestFit="1" customWidth="1"/>
    <col min="7695" max="7695" width="1.5703125" style="2" customWidth="1"/>
    <col min="7696" max="7696" width="8.42578125" style="2" bestFit="1" customWidth="1"/>
    <col min="7697" max="7697" width="1.5703125" style="2" customWidth="1"/>
    <col min="7698" max="7698" width="8.42578125" style="2" bestFit="1" customWidth="1"/>
    <col min="7699" max="7699" width="1.5703125" style="2" customWidth="1"/>
    <col min="7700" max="7700" width="8.42578125" style="2" bestFit="1" customWidth="1"/>
    <col min="7701" max="7701" width="1.5703125" style="2" customWidth="1"/>
    <col min="7702" max="7702" width="3.5703125" style="2" customWidth="1"/>
    <col min="7703" max="7936" width="11.42578125" style="2"/>
    <col min="7937" max="7937" width="2.5703125" style="2" customWidth="1"/>
    <col min="7938" max="7938" width="13.5703125" style="2" customWidth="1"/>
    <col min="7939" max="7939" width="2.42578125" style="2" customWidth="1"/>
    <col min="7940" max="7940" width="8.85546875" style="2" customWidth="1"/>
    <col min="7941" max="7941" width="1.5703125" style="2" customWidth="1"/>
    <col min="7942" max="7942" width="8.42578125" style="2" bestFit="1" customWidth="1"/>
    <col min="7943" max="7943" width="1.5703125" style="2" customWidth="1"/>
    <col min="7944" max="7944" width="8.42578125" style="2" bestFit="1" customWidth="1"/>
    <col min="7945" max="7945" width="1.5703125" style="2" customWidth="1"/>
    <col min="7946" max="7946" width="8.42578125" style="2" bestFit="1" customWidth="1"/>
    <col min="7947" max="7947" width="1.5703125" style="2" customWidth="1"/>
    <col min="7948" max="7948" width="7.7109375" style="2" customWidth="1"/>
    <col min="7949" max="7949" width="1.5703125" style="2" customWidth="1"/>
    <col min="7950" max="7950" width="8.42578125" style="2" bestFit="1" customWidth="1"/>
    <col min="7951" max="7951" width="1.5703125" style="2" customWidth="1"/>
    <col min="7952" max="7952" width="8.42578125" style="2" bestFit="1" customWidth="1"/>
    <col min="7953" max="7953" width="1.5703125" style="2" customWidth="1"/>
    <col min="7954" max="7954" width="8.42578125" style="2" bestFit="1" customWidth="1"/>
    <col min="7955" max="7955" width="1.5703125" style="2" customWidth="1"/>
    <col min="7956" max="7956" width="8.42578125" style="2" bestFit="1" customWidth="1"/>
    <col min="7957" max="7957" width="1.5703125" style="2" customWidth="1"/>
    <col min="7958" max="7958" width="3.5703125" style="2" customWidth="1"/>
    <col min="7959" max="8192" width="11.42578125" style="2"/>
    <col min="8193" max="8193" width="2.5703125" style="2" customWidth="1"/>
    <col min="8194" max="8194" width="13.5703125" style="2" customWidth="1"/>
    <col min="8195" max="8195" width="2.42578125" style="2" customWidth="1"/>
    <col min="8196" max="8196" width="8.85546875" style="2" customWidth="1"/>
    <col min="8197" max="8197" width="1.5703125" style="2" customWidth="1"/>
    <col min="8198" max="8198" width="8.42578125" style="2" bestFit="1" customWidth="1"/>
    <col min="8199" max="8199" width="1.5703125" style="2" customWidth="1"/>
    <col min="8200" max="8200" width="8.42578125" style="2" bestFit="1" customWidth="1"/>
    <col min="8201" max="8201" width="1.5703125" style="2" customWidth="1"/>
    <col min="8202" max="8202" width="8.42578125" style="2" bestFit="1" customWidth="1"/>
    <col min="8203" max="8203" width="1.5703125" style="2" customWidth="1"/>
    <col min="8204" max="8204" width="7.7109375" style="2" customWidth="1"/>
    <col min="8205" max="8205" width="1.5703125" style="2" customWidth="1"/>
    <col min="8206" max="8206" width="8.42578125" style="2" bestFit="1" customWidth="1"/>
    <col min="8207" max="8207" width="1.5703125" style="2" customWidth="1"/>
    <col min="8208" max="8208" width="8.42578125" style="2" bestFit="1" customWidth="1"/>
    <col min="8209" max="8209" width="1.5703125" style="2" customWidth="1"/>
    <col min="8210" max="8210" width="8.42578125" style="2" bestFit="1" customWidth="1"/>
    <col min="8211" max="8211" width="1.5703125" style="2" customWidth="1"/>
    <col min="8212" max="8212" width="8.42578125" style="2" bestFit="1" customWidth="1"/>
    <col min="8213" max="8213" width="1.5703125" style="2" customWidth="1"/>
    <col min="8214" max="8214" width="3.5703125" style="2" customWidth="1"/>
    <col min="8215" max="8448" width="11.42578125" style="2"/>
    <col min="8449" max="8449" width="2.5703125" style="2" customWidth="1"/>
    <col min="8450" max="8450" width="13.5703125" style="2" customWidth="1"/>
    <col min="8451" max="8451" width="2.42578125" style="2" customWidth="1"/>
    <col min="8452" max="8452" width="8.85546875" style="2" customWidth="1"/>
    <col min="8453" max="8453" width="1.5703125" style="2" customWidth="1"/>
    <col min="8454" max="8454" width="8.42578125" style="2" bestFit="1" customWidth="1"/>
    <col min="8455" max="8455" width="1.5703125" style="2" customWidth="1"/>
    <col min="8456" max="8456" width="8.42578125" style="2" bestFit="1" customWidth="1"/>
    <col min="8457" max="8457" width="1.5703125" style="2" customWidth="1"/>
    <col min="8458" max="8458" width="8.42578125" style="2" bestFit="1" customWidth="1"/>
    <col min="8459" max="8459" width="1.5703125" style="2" customWidth="1"/>
    <col min="8460" max="8460" width="7.7109375" style="2" customWidth="1"/>
    <col min="8461" max="8461" width="1.5703125" style="2" customWidth="1"/>
    <col min="8462" max="8462" width="8.42578125" style="2" bestFit="1" customWidth="1"/>
    <col min="8463" max="8463" width="1.5703125" style="2" customWidth="1"/>
    <col min="8464" max="8464" width="8.42578125" style="2" bestFit="1" customWidth="1"/>
    <col min="8465" max="8465" width="1.5703125" style="2" customWidth="1"/>
    <col min="8466" max="8466" width="8.42578125" style="2" bestFit="1" customWidth="1"/>
    <col min="8467" max="8467" width="1.5703125" style="2" customWidth="1"/>
    <col min="8468" max="8468" width="8.42578125" style="2" bestFit="1" customWidth="1"/>
    <col min="8469" max="8469" width="1.5703125" style="2" customWidth="1"/>
    <col min="8470" max="8470" width="3.5703125" style="2" customWidth="1"/>
    <col min="8471" max="8704" width="11.42578125" style="2"/>
    <col min="8705" max="8705" width="2.5703125" style="2" customWidth="1"/>
    <col min="8706" max="8706" width="13.5703125" style="2" customWidth="1"/>
    <col min="8707" max="8707" width="2.42578125" style="2" customWidth="1"/>
    <col min="8708" max="8708" width="8.85546875" style="2" customWidth="1"/>
    <col min="8709" max="8709" width="1.5703125" style="2" customWidth="1"/>
    <col min="8710" max="8710" width="8.42578125" style="2" bestFit="1" customWidth="1"/>
    <col min="8711" max="8711" width="1.5703125" style="2" customWidth="1"/>
    <col min="8712" max="8712" width="8.42578125" style="2" bestFit="1" customWidth="1"/>
    <col min="8713" max="8713" width="1.5703125" style="2" customWidth="1"/>
    <col min="8714" max="8714" width="8.42578125" style="2" bestFit="1" customWidth="1"/>
    <col min="8715" max="8715" width="1.5703125" style="2" customWidth="1"/>
    <col min="8716" max="8716" width="7.7109375" style="2" customWidth="1"/>
    <col min="8717" max="8717" width="1.5703125" style="2" customWidth="1"/>
    <col min="8718" max="8718" width="8.42578125" style="2" bestFit="1" customWidth="1"/>
    <col min="8719" max="8719" width="1.5703125" style="2" customWidth="1"/>
    <col min="8720" max="8720" width="8.42578125" style="2" bestFit="1" customWidth="1"/>
    <col min="8721" max="8721" width="1.5703125" style="2" customWidth="1"/>
    <col min="8722" max="8722" width="8.42578125" style="2" bestFit="1" customWidth="1"/>
    <col min="8723" max="8723" width="1.5703125" style="2" customWidth="1"/>
    <col min="8724" max="8724" width="8.42578125" style="2" bestFit="1" customWidth="1"/>
    <col min="8725" max="8725" width="1.5703125" style="2" customWidth="1"/>
    <col min="8726" max="8726" width="3.5703125" style="2" customWidth="1"/>
    <col min="8727" max="8960" width="11.42578125" style="2"/>
    <col min="8961" max="8961" width="2.5703125" style="2" customWidth="1"/>
    <col min="8962" max="8962" width="13.5703125" style="2" customWidth="1"/>
    <col min="8963" max="8963" width="2.42578125" style="2" customWidth="1"/>
    <col min="8964" max="8964" width="8.85546875" style="2" customWidth="1"/>
    <col min="8965" max="8965" width="1.5703125" style="2" customWidth="1"/>
    <col min="8966" max="8966" width="8.42578125" style="2" bestFit="1" customWidth="1"/>
    <col min="8967" max="8967" width="1.5703125" style="2" customWidth="1"/>
    <col min="8968" max="8968" width="8.42578125" style="2" bestFit="1" customWidth="1"/>
    <col min="8969" max="8969" width="1.5703125" style="2" customWidth="1"/>
    <col min="8970" max="8970" width="8.42578125" style="2" bestFit="1" customWidth="1"/>
    <col min="8971" max="8971" width="1.5703125" style="2" customWidth="1"/>
    <col min="8972" max="8972" width="7.7109375" style="2" customWidth="1"/>
    <col min="8973" max="8973" width="1.5703125" style="2" customWidth="1"/>
    <col min="8974" max="8974" width="8.42578125" style="2" bestFit="1" customWidth="1"/>
    <col min="8975" max="8975" width="1.5703125" style="2" customWidth="1"/>
    <col min="8976" max="8976" width="8.42578125" style="2" bestFit="1" customWidth="1"/>
    <col min="8977" max="8977" width="1.5703125" style="2" customWidth="1"/>
    <col min="8978" max="8978" width="8.42578125" style="2" bestFit="1" customWidth="1"/>
    <col min="8979" max="8979" width="1.5703125" style="2" customWidth="1"/>
    <col min="8980" max="8980" width="8.42578125" style="2" bestFit="1" customWidth="1"/>
    <col min="8981" max="8981" width="1.5703125" style="2" customWidth="1"/>
    <col min="8982" max="8982" width="3.5703125" style="2" customWidth="1"/>
    <col min="8983" max="9216" width="11.42578125" style="2"/>
    <col min="9217" max="9217" width="2.5703125" style="2" customWidth="1"/>
    <col min="9218" max="9218" width="13.5703125" style="2" customWidth="1"/>
    <col min="9219" max="9219" width="2.42578125" style="2" customWidth="1"/>
    <col min="9220" max="9220" width="8.85546875" style="2" customWidth="1"/>
    <col min="9221" max="9221" width="1.5703125" style="2" customWidth="1"/>
    <col min="9222" max="9222" width="8.42578125" style="2" bestFit="1" customWidth="1"/>
    <col min="9223" max="9223" width="1.5703125" style="2" customWidth="1"/>
    <col min="9224" max="9224" width="8.42578125" style="2" bestFit="1" customWidth="1"/>
    <col min="9225" max="9225" width="1.5703125" style="2" customWidth="1"/>
    <col min="9226" max="9226" width="8.42578125" style="2" bestFit="1" customWidth="1"/>
    <col min="9227" max="9227" width="1.5703125" style="2" customWidth="1"/>
    <col min="9228" max="9228" width="7.7109375" style="2" customWidth="1"/>
    <col min="9229" max="9229" width="1.5703125" style="2" customWidth="1"/>
    <col min="9230" max="9230" width="8.42578125" style="2" bestFit="1" customWidth="1"/>
    <col min="9231" max="9231" width="1.5703125" style="2" customWidth="1"/>
    <col min="9232" max="9232" width="8.42578125" style="2" bestFit="1" customWidth="1"/>
    <col min="9233" max="9233" width="1.5703125" style="2" customWidth="1"/>
    <col min="9234" max="9234" width="8.42578125" style="2" bestFit="1" customWidth="1"/>
    <col min="9235" max="9235" width="1.5703125" style="2" customWidth="1"/>
    <col min="9236" max="9236" width="8.42578125" style="2" bestFit="1" customWidth="1"/>
    <col min="9237" max="9237" width="1.5703125" style="2" customWidth="1"/>
    <col min="9238" max="9238" width="3.5703125" style="2" customWidth="1"/>
    <col min="9239" max="9472" width="11.42578125" style="2"/>
    <col min="9473" max="9473" width="2.5703125" style="2" customWidth="1"/>
    <col min="9474" max="9474" width="13.5703125" style="2" customWidth="1"/>
    <col min="9475" max="9475" width="2.42578125" style="2" customWidth="1"/>
    <col min="9476" max="9476" width="8.85546875" style="2" customWidth="1"/>
    <col min="9477" max="9477" width="1.5703125" style="2" customWidth="1"/>
    <col min="9478" max="9478" width="8.42578125" style="2" bestFit="1" customWidth="1"/>
    <col min="9479" max="9479" width="1.5703125" style="2" customWidth="1"/>
    <col min="9480" max="9480" width="8.42578125" style="2" bestFit="1" customWidth="1"/>
    <col min="9481" max="9481" width="1.5703125" style="2" customWidth="1"/>
    <col min="9482" max="9482" width="8.42578125" style="2" bestFit="1" customWidth="1"/>
    <col min="9483" max="9483" width="1.5703125" style="2" customWidth="1"/>
    <col min="9484" max="9484" width="7.7109375" style="2" customWidth="1"/>
    <col min="9485" max="9485" width="1.5703125" style="2" customWidth="1"/>
    <col min="9486" max="9486" width="8.42578125" style="2" bestFit="1" customWidth="1"/>
    <col min="9487" max="9487" width="1.5703125" style="2" customWidth="1"/>
    <col min="9488" max="9488" width="8.42578125" style="2" bestFit="1" customWidth="1"/>
    <col min="9489" max="9489" width="1.5703125" style="2" customWidth="1"/>
    <col min="9490" max="9490" width="8.42578125" style="2" bestFit="1" customWidth="1"/>
    <col min="9491" max="9491" width="1.5703125" style="2" customWidth="1"/>
    <col min="9492" max="9492" width="8.42578125" style="2" bestFit="1" customWidth="1"/>
    <col min="9493" max="9493" width="1.5703125" style="2" customWidth="1"/>
    <col min="9494" max="9494" width="3.5703125" style="2" customWidth="1"/>
    <col min="9495" max="9728" width="11.42578125" style="2"/>
    <col min="9729" max="9729" width="2.5703125" style="2" customWidth="1"/>
    <col min="9730" max="9730" width="13.5703125" style="2" customWidth="1"/>
    <col min="9731" max="9731" width="2.42578125" style="2" customWidth="1"/>
    <col min="9732" max="9732" width="8.85546875" style="2" customWidth="1"/>
    <col min="9733" max="9733" width="1.5703125" style="2" customWidth="1"/>
    <col min="9734" max="9734" width="8.42578125" style="2" bestFit="1" customWidth="1"/>
    <col min="9735" max="9735" width="1.5703125" style="2" customWidth="1"/>
    <col min="9736" max="9736" width="8.42578125" style="2" bestFit="1" customWidth="1"/>
    <col min="9737" max="9737" width="1.5703125" style="2" customWidth="1"/>
    <col min="9738" max="9738" width="8.42578125" style="2" bestFit="1" customWidth="1"/>
    <col min="9739" max="9739" width="1.5703125" style="2" customWidth="1"/>
    <col min="9740" max="9740" width="7.7109375" style="2" customWidth="1"/>
    <col min="9741" max="9741" width="1.5703125" style="2" customWidth="1"/>
    <col min="9742" max="9742" width="8.42578125" style="2" bestFit="1" customWidth="1"/>
    <col min="9743" max="9743" width="1.5703125" style="2" customWidth="1"/>
    <col min="9744" max="9744" width="8.42578125" style="2" bestFit="1" customWidth="1"/>
    <col min="9745" max="9745" width="1.5703125" style="2" customWidth="1"/>
    <col min="9746" max="9746" width="8.42578125" style="2" bestFit="1" customWidth="1"/>
    <col min="9747" max="9747" width="1.5703125" style="2" customWidth="1"/>
    <col min="9748" max="9748" width="8.42578125" style="2" bestFit="1" customWidth="1"/>
    <col min="9749" max="9749" width="1.5703125" style="2" customWidth="1"/>
    <col min="9750" max="9750" width="3.5703125" style="2" customWidth="1"/>
    <col min="9751" max="9984" width="11.42578125" style="2"/>
    <col min="9985" max="9985" width="2.5703125" style="2" customWidth="1"/>
    <col min="9986" max="9986" width="13.5703125" style="2" customWidth="1"/>
    <col min="9987" max="9987" width="2.42578125" style="2" customWidth="1"/>
    <col min="9988" max="9988" width="8.85546875" style="2" customWidth="1"/>
    <col min="9989" max="9989" width="1.5703125" style="2" customWidth="1"/>
    <col min="9990" max="9990" width="8.42578125" style="2" bestFit="1" customWidth="1"/>
    <col min="9991" max="9991" width="1.5703125" style="2" customWidth="1"/>
    <col min="9992" max="9992" width="8.42578125" style="2" bestFit="1" customWidth="1"/>
    <col min="9993" max="9993" width="1.5703125" style="2" customWidth="1"/>
    <col min="9994" max="9994" width="8.42578125" style="2" bestFit="1" customWidth="1"/>
    <col min="9995" max="9995" width="1.5703125" style="2" customWidth="1"/>
    <col min="9996" max="9996" width="7.7109375" style="2" customWidth="1"/>
    <col min="9997" max="9997" width="1.5703125" style="2" customWidth="1"/>
    <col min="9998" max="9998" width="8.42578125" style="2" bestFit="1" customWidth="1"/>
    <col min="9999" max="9999" width="1.5703125" style="2" customWidth="1"/>
    <col min="10000" max="10000" width="8.42578125" style="2" bestFit="1" customWidth="1"/>
    <col min="10001" max="10001" width="1.5703125" style="2" customWidth="1"/>
    <col min="10002" max="10002" width="8.42578125" style="2" bestFit="1" customWidth="1"/>
    <col min="10003" max="10003" width="1.5703125" style="2" customWidth="1"/>
    <col min="10004" max="10004" width="8.42578125" style="2" bestFit="1" customWidth="1"/>
    <col min="10005" max="10005" width="1.5703125" style="2" customWidth="1"/>
    <col min="10006" max="10006" width="3.5703125" style="2" customWidth="1"/>
    <col min="10007"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1.5703125" style="2" customWidth="1"/>
    <col min="10246" max="10246" width="8.42578125" style="2" bestFit="1" customWidth="1"/>
    <col min="10247" max="10247" width="1.5703125" style="2" customWidth="1"/>
    <col min="10248" max="10248" width="8.42578125" style="2" bestFit="1" customWidth="1"/>
    <col min="10249" max="10249" width="1.5703125" style="2" customWidth="1"/>
    <col min="10250" max="10250" width="8.42578125" style="2" bestFit="1" customWidth="1"/>
    <col min="10251" max="10251" width="1.5703125" style="2" customWidth="1"/>
    <col min="10252" max="10252" width="7.7109375" style="2" customWidth="1"/>
    <col min="10253" max="10253" width="1.5703125" style="2" customWidth="1"/>
    <col min="10254" max="10254" width="8.42578125" style="2" bestFit="1" customWidth="1"/>
    <col min="10255" max="10255" width="1.5703125" style="2" customWidth="1"/>
    <col min="10256" max="10256" width="8.42578125" style="2" bestFit="1" customWidth="1"/>
    <col min="10257" max="10257" width="1.5703125" style="2" customWidth="1"/>
    <col min="10258" max="10258" width="8.42578125" style="2" bestFit="1" customWidth="1"/>
    <col min="10259" max="10259" width="1.5703125" style="2" customWidth="1"/>
    <col min="10260" max="10260" width="8.42578125" style="2" bestFit="1" customWidth="1"/>
    <col min="10261" max="10261" width="1.5703125" style="2" customWidth="1"/>
    <col min="10262" max="10262" width="3.5703125" style="2" customWidth="1"/>
    <col min="10263"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1.5703125" style="2" customWidth="1"/>
    <col min="10502" max="10502" width="8.42578125" style="2" bestFit="1" customWidth="1"/>
    <col min="10503" max="10503" width="1.5703125" style="2" customWidth="1"/>
    <col min="10504" max="10504" width="8.42578125" style="2" bestFit="1" customWidth="1"/>
    <col min="10505" max="10505" width="1.5703125" style="2" customWidth="1"/>
    <col min="10506" max="10506" width="8.42578125" style="2" bestFit="1" customWidth="1"/>
    <col min="10507" max="10507" width="1.5703125" style="2" customWidth="1"/>
    <col min="10508" max="10508" width="7.7109375" style="2" customWidth="1"/>
    <col min="10509" max="10509" width="1.5703125" style="2" customWidth="1"/>
    <col min="10510" max="10510" width="8.42578125" style="2" bestFit="1" customWidth="1"/>
    <col min="10511" max="10511" width="1.5703125" style="2" customWidth="1"/>
    <col min="10512" max="10512" width="8.42578125" style="2" bestFit="1" customWidth="1"/>
    <col min="10513" max="10513" width="1.5703125" style="2" customWidth="1"/>
    <col min="10514" max="10514" width="8.42578125" style="2" bestFit="1" customWidth="1"/>
    <col min="10515" max="10515" width="1.5703125" style="2" customWidth="1"/>
    <col min="10516" max="10516" width="8.42578125" style="2" bestFit="1" customWidth="1"/>
    <col min="10517" max="10517" width="1.5703125" style="2" customWidth="1"/>
    <col min="10518" max="10518" width="3.5703125" style="2" customWidth="1"/>
    <col min="10519"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1.5703125" style="2" customWidth="1"/>
    <col min="10758" max="10758" width="8.42578125" style="2" bestFit="1" customWidth="1"/>
    <col min="10759" max="10759" width="1.5703125" style="2" customWidth="1"/>
    <col min="10760" max="10760" width="8.42578125" style="2" bestFit="1" customWidth="1"/>
    <col min="10761" max="10761" width="1.5703125" style="2" customWidth="1"/>
    <col min="10762" max="10762" width="8.42578125" style="2" bestFit="1" customWidth="1"/>
    <col min="10763" max="10763" width="1.5703125" style="2" customWidth="1"/>
    <col min="10764" max="10764" width="7.7109375" style="2" customWidth="1"/>
    <col min="10765" max="10765" width="1.5703125" style="2" customWidth="1"/>
    <col min="10766" max="10766" width="8.42578125" style="2" bestFit="1" customWidth="1"/>
    <col min="10767" max="10767" width="1.5703125" style="2" customWidth="1"/>
    <col min="10768" max="10768" width="8.42578125" style="2" bestFit="1" customWidth="1"/>
    <col min="10769" max="10769" width="1.5703125" style="2" customWidth="1"/>
    <col min="10770" max="10770" width="8.42578125" style="2" bestFit="1" customWidth="1"/>
    <col min="10771" max="10771" width="1.5703125" style="2" customWidth="1"/>
    <col min="10772" max="10772" width="8.42578125" style="2" bestFit="1" customWidth="1"/>
    <col min="10773" max="10773" width="1.5703125" style="2" customWidth="1"/>
    <col min="10774" max="10774" width="3.5703125" style="2" customWidth="1"/>
    <col min="10775"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1.5703125" style="2" customWidth="1"/>
    <col min="11014" max="11014" width="8.42578125" style="2" bestFit="1" customWidth="1"/>
    <col min="11015" max="11015" width="1.5703125" style="2" customWidth="1"/>
    <col min="11016" max="11016" width="8.42578125" style="2" bestFit="1" customWidth="1"/>
    <col min="11017" max="11017" width="1.5703125" style="2" customWidth="1"/>
    <col min="11018" max="11018" width="8.42578125" style="2" bestFit="1" customWidth="1"/>
    <col min="11019" max="11019" width="1.5703125" style="2" customWidth="1"/>
    <col min="11020" max="11020" width="7.7109375" style="2" customWidth="1"/>
    <col min="11021" max="11021" width="1.5703125" style="2" customWidth="1"/>
    <col min="11022" max="11022" width="8.42578125" style="2" bestFit="1" customWidth="1"/>
    <col min="11023" max="11023" width="1.5703125" style="2" customWidth="1"/>
    <col min="11024" max="11024" width="8.42578125" style="2" bestFit="1" customWidth="1"/>
    <col min="11025" max="11025" width="1.5703125" style="2" customWidth="1"/>
    <col min="11026" max="11026" width="8.42578125" style="2" bestFit="1" customWidth="1"/>
    <col min="11027" max="11027" width="1.5703125" style="2" customWidth="1"/>
    <col min="11028" max="11028" width="8.42578125" style="2" bestFit="1" customWidth="1"/>
    <col min="11029" max="11029" width="1.5703125" style="2" customWidth="1"/>
    <col min="11030" max="11030" width="3.5703125" style="2" customWidth="1"/>
    <col min="11031"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1.5703125" style="2" customWidth="1"/>
    <col min="11270" max="11270" width="8.42578125" style="2" bestFit="1" customWidth="1"/>
    <col min="11271" max="11271" width="1.5703125" style="2" customWidth="1"/>
    <col min="11272" max="11272" width="8.42578125" style="2" bestFit="1" customWidth="1"/>
    <col min="11273" max="11273" width="1.5703125" style="2" customWidth="1"/>
    <col min="11274" max="11274" width="8.42578125" style="2" bestFit="1" customWidth="1"/>
    <col min="11275" max="11275" width="1.5703125" style="2" customWidth="1"/>
    <col min="11276" max="11276" width="7.7109375" style="2" customWidth="1"/>
    <col min="11277" max="11277" width="1.5703125" style="2" customWidth="1"/>
    <col min="11278" max="11278" width="8.42578125" style="2" bestFit="1" customWidth="1"/>
    <col min="11279" max="11279" width="1.5703125" style="2" customWidth="1"/>
    <col min="11280" max="11280" width="8.42578125" style="2" bestFit="1" customWidth="1"/>
    <col min="11281" max="11281" width="1.5703125" style="2" customWidth="1"/>
    <col min="11282" max="11282" width="8.42578125" style="2" bestFit="1" customWidth="1"/>
    <col min="11283" max="11283" width="1.5703125" style="2" customWidth="1"/>
    <col min="11284" max="11284" width="8.42578125" style="2" bestFit="1" customWidth="1"/>
    <col min="11285" max="11285" width="1.5703125" style="2" customWidth="1"/>
    <col min="11286" max="11286" width="3.5703125" style="2" customWidth="1"/>
    <col min="11287"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1.5703125" style="2" customWidth="1"/>
    <col min="11526" max="11526" width="8.42578125" style="2" bestFit="1" customWidth="1"/>
    <col min="11527" max="11527" width="1.5703125" style="2" customWidth="1"/>
    <col min="11528" max="11528" width="8.42578125" style="2" bestFit="1" customWidth="1"/>
    <col min="11529" max="11529" width="1.5703125" style="2" customWidth="1"/>
    <col min="11530" max="11530" width="8.42578125" style="2" bestFit="1" customWidth="1"/>
    <col min="11531" max="11531" width="1.5703125" style="2" customWidth="1"/>
    <col min="11532" max="11532" width="7.7109375" style="2" customWidth="1"/>
    <col min="11533" max="11533" width="1.5703125" style="2" customWidth="1"/>
    <col min="11534" max="11534" width="8.42578125" style="2" bestFit="1" customWidth="1"/>
    <col min="11535" max="11535" width="1.5703125" style="2" customWidth="1"/>
    <col min="11536" max="11536" width="8.42578125" style="2" bestFit="1" customWidth="1"/>
    <col min="11537" max="11537" width="1.5703125" style="2" customWidth="1"/>
    <col min="11538" max="11538" width="8.42578125" style="2" bestFit="1" customWidth="1"/>
    <col min="11539" max="11539" width="1.5703125" style="2" customWidth="1"/>
    <col min="11540" max="11540" width="8.42578125" style="2" bestFit="1" customWidth="1"/>
    <col min="11541" max="11541" width="1.5703125" style="2" customWidth="1"/>
    <col min="11542" max="11542" width="3.5703125" style="2" customWidth="1"/>
    <col min="11543"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1.5703125" style="2" customWidth="1"/>
    <col min="11782" max="11782" width="8.42578125" style="2" bestFit="1" customWidth="1"/>
    <col min="11783" max="11783" width="1.5703125" style="2" customWidth="1"/>
    <col min="11784" max="11784" width="8.42578125" style="2" bestFit="1" customWidth="1"/>
    <col min="11785" max="11785" width="1.5703125" style="2" customWidth="1"/>
    <col min="11786" max="11786" width="8.42578125" style="2" bestFit="1" customWidth="1"/>
    <col min="11787" max="11787" width="1.5703125" style="2" customWidth="1"/>
    <col min="11788" max="11788" width="7.7109375" style="2" customWidth="1"/>
    <col min="11789" max="11789" width="1.5703125" style="2" customWidth="1"/>
    <col min="11790" max="11790" width="8.42578125" style="2" bestFit="1" customWidth="1"/>
    <col min="11791" max="11791" width="1.5703125" style="2" customWidth="1"/>
    <col min="11792" max="11792" width="8.42578125" style="2" bestFit="1" customWidth="1"/>
    <col min="11793" max="11793" width="1.5703125" style="2" customWidth="1"/>
    <col min="11794" max="11794" width="8.42578125" style="2" bestFit="1" customWidth="1"/>
    <col min="11795" max="11795" width="1.5703125" style="2" customWidth="1"/>
    <col min="11796" max="11796" width="8.42578125" style="2" bestFit="1" customWidth="1"/>
    <col min="11797" max="11797" width="1.5703125" style="2" customWidth="1"/>
    <col min="11798" max="11798" width="3.5703125" style="2" customWidth="1"/>
    <col min="11799"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1.5703125" style="2" customWidth="1"/>
    <col min="12038" max="12038" width="8.42578125" style="2" bestFit="1" customWidth="1"/>
    <col min="12039" max="12039" width="1.5703125" style="2" customWidth="1"/>
    <col min="12040" max="12040" width="8.42578125" style="2" bestFit="1" customWidth="1"/>
    <col min="12041" max="12041" width="1.5703125" style="2" customWidth="1"/>
    <col min="12042" max="12042" width="8.42578125" style="2" bestFit="1" customWidth="1"/>
    <col min="12043" max="12043" width="1.5703125" style="2" customWidth="1"/>
    <col min="12044" max="12044" width="7.7109375" style="2" customWidth="1"/>
    <col min="12045" max="12045" width="1.5703125" style="2" customWidth="1"/>
    <col min="12046" max="12046" width="8.42578125" style="2" bestFit="1" customWidth="1"/>
    <col min="12047" max="12047" width="1.5703125" style="2" customWidth="1"/>
    <col min="12048" max="12048" width="8.42578125" style="2" bestFit="1" customWidth="1"/>
    <col min="12049" max="12049" width="1.5703125" style="2" customWidth="1"/>
    <col min="12050" max="12050" width="8.42578125" style="2" bestFit="1" customWidth="1"/>
    <col min="12051" max="12051" width="1.5703125" style="2" customWidth="1"/>
    <col min="12052" max="12052" width="8.42578125" style="2" bestFit="1" customWidth="1"/>
    <col min="12053" max="12053" width="1.5703125" style="2" customWidth="1"/>
    <col min="12054" max="12054" width="3.5703125" style="2" customWidth="1"/>
    <col min="12055"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1.5703125" style="2" customWidth="1"/>
    <col min="12294" max="12294" width="8.42578125" style="2" bestFit="1" customWidth="1"/>
    <col min="12295" max="12295" width="1.5703125" style="2" customWidth="1"/>
    <col min="12296" max="12296" width="8.42578125" style="2" bestFit="1" customWidth="1"/>
    <col min="12297" max="12297" width="1.5703125" style="2" customWidth="1"/>
    <col min="12298" max="12298" width="8.42578125" style="2" bestFit="1" customWidth="1"/>
    <col min="12299" max="12299" width="1.5703125" style="2" customWidth="1"/>
    <col min="12300" max="12300" width="7.7109375" style="2" customWidth="1"/>
    <col min="12301" max="12301" width="1.5703125" style="2" customWidth="1"/>
    <col min="12302" max="12302" width="8.42578125" style="2" bestFit="1" customWidth="1"/>
    <col min="12303" max="12303" width="1.5703125" style="2" customWidth="1"/>
    <col min="12304" max="12304" width="8.42578125" style="2" bestFit="1" customWidth="1"/>
    <col min="12305" max="12305" width="1.5703125" style="2" customWidth="1"/>
    <col min="12306" max="12306" width="8.42578125" style="2" bestFit="1" customWidth="1"/>
    <col min="12307" max="12307" width="1.5703125" style="2" customWidth="1"/>
    <col min="12308" max="12308" width="8.42578125" style="2" bestFit="1" customWidth="1"/>
    <col min="12309" max="12309" width="1.5703125" style="2" customWidth="1"/>
    <col min="12310" max="12310" width="3.5703125" style="2" customWidth="1"/>
    <col min="12311"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1.5703125" style="2" customWidth="1"/>
    <col min="12550" max="12550" width="8.42578125" style="2" bestFit="1" customWidth="1"/>
    <col min="12551" max="12551" width="1.5703125" style="2" customWidth="1"/>
    <col min="12552" max="12552" width="8.42578125" style="2" bestFit="1" customWidth="1"/>
    <col min="12553" max="12553" width="1.5703125" style="2" customWidth="1"/>
    <col min="12554" max="12554" width="8.42578125" style="2" bestFit="1" customWidth="1"/>
    <col min="12555" max="12555" width="1.5703125" style="2" customWidth="1"/>
    <col min="12556" max="12556" width="7.7109375" style="2" customWidth="1"/>
    <col min="12557" max="12557" width="1.5703125" style="2" customWidth="1"/>
    <col min="12558" max="12558" width="8.42578125" style="2" bestFit="1" customWidth="1"/>
    <col min="12559" max="12559" width="1.5703125" style="2" customWidth="1"/>
    <col min="12560" max="12560" width="8.42578125" style="2" bestFit="1" customWidth="1"/>
    <col min="12561" max="12561" width="1.5703125" style="2" customWidth="1"/>
    <col min="12562" max="12562" width="8.42578125" style="2" bestFit="1" customWidth="1"/>
    <col min="12563" max="12563" width="1.5703125" style="2" customWidth="1"/>
    <col min="12564" max="12564" width="8.42578125" style="2" bestFit="1" customWidth="1"/>
    <col min="12565" max="12565" width="1.5703125" style="2" customWidth="1"/>
    <col min="12566" max="12566" width="3.5703125" style="2" customWidth="1"/>
    <col min="12567"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1.5703125" style="2" customWidth="1"/>
    <col min="12806" max="12806" width="8.42578125" style="2" bestFit="1" customWidth="1"/>
    <col min="12807" max="12807" width="1.5703125" style="2" customWidth="1"/>
    <col min="12808" max="12808" width="8.42578125" style="2" bestFit="1" customWidth="1"/>
    <col min="12809" max="12809" width="1.5703125" style="2" customWidth="1"/>
    <col min="12810" max="12810" width="8.42578125" style="2" bestFit="1" customWidth="1"/>
    <col min="12811" max="12811" width="1.5703125" style="2" customWidth="1"/>
    <col min="12812" max="12812" width="7.7109375" style="2" customWidth="1"/>
    <col min="12813" max="12813" width="1.5703125" style="2" customWidth="1"/>
    <col min="12814" max="12814" width="8.42578125" style="2" bestFit="1" customWidth="1"/>
    <col min="12815" max="12815" width="1.5703125" style="2" customWidth="1"/>
    <col min="12816" max="12816" width="8.42578125" style="2" bestFit="1" customWidth="1"/>
    <col min="12817" max="12817" width="1.5703125" style="2" customWidth="1"/>
    <col min="12818" max="12818" width="8.42578125" style="2" bestFit="1" customWidth="1"/>
    <col min="12819" max="12819" width="1.5703125" style="2" customWidth="1"/>
    <col min="12820" max="12820" width="8.42578125" style="2" bestFit="1" customWidth="1"/>
    <col min="12821" max="12821" width="1.5703125" style="2" customWidth="1"/>
    <col min="12822" max="12822" width="3.5703125" style="2" customWidth="1"/>
    <col min="12823"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1.5703125" style="2" customWidth="1"/>
    <col min="13062" max="13062" width="8.42578125" style="2" bestFit="1" customWidth="1"/>
    <col min="13063" max="13063" width="1.5703125" style="2" customWidth="1"/>
    <col min="13064" max="13064" width="8.42578125" style="2" bestFit="1" customWidth="1"/>
    <col min="13065" max="13065" width="1.5703125" style="2" customWidth="1"/>
    <col min="13066" max="13066" width="8.42578125" style="2" bestFit="1" customWidth="1"/>
    <col min="13067" max="13067" width="1.5703125" style="2" customWidth="1"/>
    <col min="13068" max="13068" width="7.7109375" style="2" customWidth="1"/>
    <col min="13069" max="13069" width="1.5703125" style="2" customWidth="1"/>
    <col min="13070" max="13070" width="8.42578125" style="2" bestFit="1" customWidth="1"/>
    <col min="13071" max="13071" width="1.5703125" style="2" customWidth="1"/>
    <col min="13072" max="13072" width="8.42578125" style="2" bestFit="1" customWidth="1"/>
    <col min="13073" max="13073" width="1.5703125" style="2" customWidth="1"/>
    <col min="13074" max="13074" width="8.42578125" style="2" bestFit="1" customWidth="1"/>
    <col min="13075" max="13075" width="1.5703125" style="2" customWidth="1"/>
    <col min="13076" max="13076" width="8.42578125" style="2" bestFit="1" customWidth="1"/>
    <col min="13077" max="13077" width="1.5703125" style="2" customWidth="1"/>
    <col min="13078" max="13078" width="3.5703125" style="2" customWidth="1"/>
    <col min="13079"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1.5703125" style="2" customWidth="1"/>
    <col min="13318" max="13318" width="8.42578125" style="2" bestFit="1" customWidth="1"/>
    <col min="13319" max="13319" width="1.5703125" style="2" customWidth="1"/>
    <col min="13320" max="13320" width="8.42578125" style="2" bestFit="1" customWidth="1"/>
    <col min="13321" max="13321" width="1.5703125" style="2" customWidth="1"/>
    <col min="13322" max="13322" width="8.42578125" style="2" bestFit="1" customWidth="1"/>
    <col min="13323" max="13323" width="1.5703125" style="2" customWidth="1"/>
    <col min="13324" max="13324" width="7.7109375" style="2" customWidth="1"/>
    <col min="13325" max="13325" width="1.5703125" style="2" customWidth="1"/>
    <col min="13326" max="13326" width="8.42578125" style="2" bestFit="1" customWidth="1"/>
    <col min="13327" max="13327" width="1.5703125" style="2" customWidth="1"/>
    <col min="13328" max="13328" width="8.42578125" style="2" bestFit="1" customWidth="1"/>
    <col min="13329" max="13329" width="1.5703125" style="2" customWidth="1"/>
    <col min="13330" max="13330" width="8.42578125" style="2" bestFit="1" customWidth="1"/>
    <col min="13331" max="13331" width="1.5703125" style="2" customWidth="1"/>
    <col min="13332" max="13332" width="8.42578125" style="2" bestFit="1" customWidth="1"/>
    <col min="13333" max="13333" width="1.5703125" style="2" customWidth="1"/>
    <col min="13334" max="13334" width="3.5703125" style="2" customWidth="1"/>
    <col min="13335"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1.5703125" style="2" customWidth="1"/>
    <col min="13574" max="13574" width="8.42578125" style="2" bestFit="1" customWidth="1"/>
    <col min="13575" max="13575" width="1.5703125" style="2" customWidth="1"/>
    <col min="13576" max="13576" width="8.42578125" style="2" bestFit="1" customWidth="1"/>
    <col min="13577" max="13577" width="1.5703125" style="2" customWidth="1"/>
    <col min="13578" max="13578" width="8.42578125" style="2" bestFit="1" customWidth="1"/>
    <col min="13579" max="13579" width="1.5703125" style="2" customWidth="1"/>
    <col min="13580" max="13580" width="7.7109375" style="2" customWidth="1"/>
    <col min="13581" max="13581" width="1.5703125" style="2" customWidth="1"/>
    <col min="13582" max="13582" width="8.42578125" style="2" bestFit="1" customWidth="1"/>
    <col min="13583" max="13583" width="1.5703125" style="2" customWidth="1"/>
    <col min="13584" max="13584" width="8.42578125" style="2" bestFit="1" customWidth="1"/>
    <col min="13585" max="13585" width="1.5703125" style="2" customWidth="1"/>
    <col min="13586" max="13586" width="8.42578125" style="2" bestFit="1" customWidth="1"/>
    <col min="13587" max="13587" width="1.5703125" style="2" customWidth="1"/>
    <col min="13588" max="13588" width="8.42578125" style="2" bestFit="1" customWidth="1"/>
    <col min="13589" max="13589" width="1.5703125" style="2" customWidth="1"/>
    <col min="13590" max="13590" width="3.5703125" style="2" customWidth="1"/>
    <col min="13591"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1.5703125" style="2" customWidth="1"/>
    <col min="13830" max="13830" width="8.42578125" style="2" bestFit="1" customWidth="1"/>
    <col min="13831" max="13831" width="1.5703125" style="2" customWidth="1"/>
    <col min="13832" max="13832" width="8.42578125" style="2" bestFit="1" customWidth="1"/>
    <col min="13833" max="13833" width="1.5703125" style="2" customWidth="1"/>
    <col min="13834" max="13834" width="8.42578125" style="2" bestFit="1" customWidth="1"/>
    <col min="13835" max="13835" width="1.5703125" style="2" customWidth="1"/>
    <col min="13836" max="13836" width="7.7109375" style="2" customWidth="1"/>
    <col min="13837" max="13837" width="1.5703125" style="2" customWidth="1"/>
    <col min="13838" max="13838" width="8.42578125" style="2" bestFit="1" customWidth="1"/>
    <col min="13839" max="13839" width="1.5703125" style="2" customWidth="1"/>
    <col min="13840" max="13840" width="8.42578125" style="2" bestFit="1" customWidth="1"/>
    <col min="13841" max="13841" width="1.5703125" style="2" customWidth="1"/>
    <col min="13842" max="13842" width="8.42578125" style="2" bestFit="1" customWidth="1"/>
    <col min="13843" max="13843" width="1.5703125" style="2" customWidth="1"/>
    <col min="13844" max="13844" width="8.42578125" style="2" bestFit="1" customWidth="1"/>
    <col min="13845" max="13845" width="1.5703125" style="2" customWidth="1"/>
    <col min="13846" max="13846" width="3.5703125" style="2" customWidth="1"/>
    <col min="13847"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1.5703125" style="2" customWidth="1"/>
    <col min="14086" max="14086" width="8.42578125" style="2" bestFit="1" customWidth="1"/>
    <col min="14087" max="14087" width="1.5703125" style="2" customWidth="1"/>
    <col min="14088" max="14088" width="8.42578125" style="2" bestFit="1" customWidth="1"/>
    <col min="14089" max="14089" width="1.5703125" style="2" customWidth="1"/>
    <col min="14090" max="14090" width="8.42578125" style="2" bestFit="1" customWidth="1"/>
    <col min="14091" max="14091" width="1.5703125" style="2" customWidth="1"/>
    <col min="14092" max="14092" width="7.7109375" style="2" customWidth="1"/>
    <col min="14093" max="14093" width="1.5703125" style="2" customWidth="1"/>
    <col min="14094" max="14094" width="8.42578125" style="2" bestFit="1" customWidth="1"/>
    <col min="14095" max="14095" width="1.5703125" style="2" customWidth="1"/>
    <col min="14096" max="14096" width="8.42578125" style="2" bestFit="1" customWidth="1"/>
    <col min="14097" max="14097" width="1.5703125" style="2" customWidth="1"/>
    <col min="14098" max="14098" width="8.42578125" style="2" bestFit="1" customWidth="1"/>
    <col min="14099" max="14099" width="1.5703125" style="2" customWidth="1"/>
    <col min="14100" max="14100" width="8.42578125" style="2" bestFit="1" customWidth="1"/>
    <col min="14101" max="14101" width="1.5703125" style="2" customWidth="1"/>
    <col min="14102" max="14102" width="3.5703125" style="2" customWidth="1"/>
    <col min="14103"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1.5703125" style="2" customWidth="1"/>
    <col min="14342" max="14342" width="8.42578125" style="2" bestFit="1" customWidth="1"/>
    <col min="14343" max="14343" width="1.5703125" style="2" customWidth="1"/>
    <col min="14344" max="14344" width="8.42578125" style="2" bestFit="1" customWidth="1"/>
    <col min="14345" max="14345" width="1.5703125" style="2" customWidth="1"/>
    <col min="14346" max="14346" width="8.42578125" style="2" bestFit="1" customWidth="1"/>
    <col min="14347" max="14347" width="1.5703125" style="2" customWidth="1"/>
    <col min="14348" max="14348" width="7.7109375" style="2" customWidth="1"/>
    <col min="14349" max="14349" width="1.5703125" style="2" customWidth="1"/>
    <col min="14350" max="14350" width="8.42578125" style="2" bestFit="1" customWidth="1"/>
    <col min="14351" max="14351" width="1.5703125" style="2" customWidth="1"/>
    <col min="14352" max="14352" width="8.42578125" style="2" bestFit="1" customWidth="1"/>
    <col min="14353" max="14353" width="1.5703125" style="2" customWidth="1"/>
    <col min="14354" max="14354" width="8.42578125" style="2" bestFit="1" customWidth="1"/>
    <col min="14355" max="14355" width="1.5703125" style="2" customWidth="1"/>
    <col min="14356" max="14356" width="8.42578125" style="2" bestFit="1" customWidth="1"/>
    <col min="14357" max="14357" width="1.5703125" style="2" customWidth="1"/>
    <col min="14358" max="14358" width="3.5703125" style="2" customWidth="1"/>
    <col min="14359"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1.5703125" style="2" customWidth="1"/>
    <col min="14598" max="14598" width="8.42578125" style="2" bestFit="1" customWidth="1"/>
    <col min="14599" max="14599" width="1.5703125" style="2" customWidth="1"/>
    <col min="14600" max="14600" width="8.42578125" style="2" bestFit="1" customWidth="1"/>
    <col min="14601" max="14601" width="1.5703125" style="2" customWidth="1"/>
    <col min="14602" max="14602" width="8.42578125" style="2" bestFit="1" customWidth="1"/>
    <col min="14603" max="14603" width="1.5703125" style="2" customWidth="1"/>
    <col min="14604" max="14604" width="7.7109375" style="2" customWidth="1"/>
    <col min="14605" max="14605" width="1.5703125" style="2" customWidth="1"/>
    <col min="14606" max="14606" width="8.42578125" style="2" bestFit="1" customWidth="1"/>
    <col min="14607" max="14607" width="1.5703125" style="2" customWidth="1"/>
    <col min="14608" max="14608" width="8.42578125" style="2" bestFit="1" customWidth="1"/>
    <col min="14609" max="14609" width="1.5703125" style="2" customWidth="1"/>
    <col min="14610" max="14610" width="8.42578125" style="2" bestFit="1" customWidth="1"/>
    <col min="14611" max="14611" width="1.5703125" style="2" customWidth="1"/>
    <col min="14612" max="14612" width="8.42578125" style="2" bestFit="1" customWidth="1"/>
    <col min="14613" max="14613" width="1.5703125" style="2" customWidth="1"/>
    <col min="14614" max="14614" width="3.5703125" style="2" customWidth="1"/>
    <col min="14615"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1.5703125" style="2" customWidth="1"/>
    <col min="14854" max="14854" width="8.42578125" style="2" bestFit="1" customWidth="1"/>
    <col min="14855" max="14855" width="1.5703125" style="2" customWidth="1"/>
    <col min="14856" max="14856" width="8.42578125" style="2" bestFit="1" customWidth="1"/>
    <col min="14857" max="14857" width="1.5703125" style="2" customWidth="1"/>
    <col min="14858" max="14858" width="8.42578125" style="2" bestFit="1" customWidth="1"/>
    <col min="14859" max="14859" width="1.5703125" style="2" customWidth="1"/>
    <col min="14860" max="14860" width="7.7109375" style="2" customWidth="1"/>
    <col min="14861" max="14861" width="1.5703125" style="2" customWidth="1"/>
    <col min="14862" max="14862" width="8.42578125" style="2" bestFit="1" customWidth="1"/>
    <col min="14863" max="14863" width="1.5703125" style="2" customWidth="1"/>
    <col min="14864" max="14864" width="8.42578125" style="2" bestFit="1" customWidth="1"/>
    <col min="14865" max="14865" width="1.5703125" style="2" customWidth="1"/>
    <col min="14866" max="14866" width="8.42578125" style="2" bestFit="1" customWidth="1"/>
    <col min="14867" max="14867" width="1.5703125" style="2" customWidth="1"/>
    <col min="14868" max="14868" width="8.42578125" style="2" bestFit="1" customWidth="1"/>
    <col min="14869" max="14869" width="1.5703125" style="2" customWidth="1"/>
    <col min="14870" max="14870" width="3.5703125" style="2" customWidth="1"/>
    <col min="14871"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1.5703125" style="2" customWidth="1"/>
    <col min="15110" max="15110" width="8.42578125" style="2" bestFit="1" customWidth="1"/>
    <col min="15111" max="15111" width="1.5703125" style="2" customWidth="1"/>
    <col min="15112" max="15112" width="8.42578125" style="2" bestFit="1" customWidth="1"/>
    <col min="15113" max="15113" width="1.5703125" style="2" customWidth="1"/>
    <col min="15114" max="15114" width="8.42578125" style="2" bestFit="1" customWidth="1"/>
    <col min="15115" max="15115" width="1.5703125" style="2" customWidth="1"/>
    <col min="15116" max="15116" width="7.7109375" style="2" customWidth="1"/>
    <col min="15117" max="15117" width="1.5703125" style="2" customWidth="1"/>
    <col min="15118" max="15118" width="8.42578125" style="2" bestFit="1" customWidth="1"/>
    <col min="15119" max="15119" width="1.5703125" style="2" customWidth="1"/>
    <col min="15120" max="15120" width="8.42578125" style="2" bestFit="1" customWidth="1"/>
    <col min="15121" max="15121" width="1.5703125" style="2" customWidth="1"/>
    <col min="15122" max="15122" width="8.42578125" style="2" bestFit="1" customWidth="1"/>
    <col min="15123" max="15123" width="1.5703125" style="2" customWidth="1"/>
    <col min="15124" max="15124" width="8.42578125" style="2" bestFit="1" customWidth="1"/>
    <col min="15125" max="15125" width="1.5703125" style="2" customWidth="1"/>
    <col min="15126" max="15126" width="3.5703125" style="2" customWidth="1"/>
    <col min="15127"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1.5703125" style="2" customWidth="1"/>
    <col min="15366" max="15366" width="8.42578125" style="2" bestFit="1" customWidth="1"/>
    <col min="15367" max="15367" width="1.5703125" style="2" customWidth="1"/>
    <col min="15368" max="15368" width="8.42578125" style="2" bestFit="1" customWidth="1"/>
    <col min="15369" max="15369" width="1.5703125" style="2" customWidth="1"/>
    <col min="15370" max="15370" width="8.42578125" style="2" bestFit="1" customWidth="1"/>
    <col min="15371" max="15371" width="1.5703125" style="2" customWidth="1"/>
    <col min="15372" max="15372" width="7.7109375" style="2" customWidth="1"/>
    <col min="15373" max="15373" width="1.5703125" style="2" customWidth="1"/>
    <col min="15374" max="15374" width="8.42578125" style="2" bestFit="1" customWidth="1"/>
    <col min="15375" max="15375" width="1.5703125" style="2" customWidth="1"/>
    <col min="15376" max="15376" width="8.42578125" style="2" bestFit="1" customWidth="1"/>
    <col min="15377" max="15377" width="1.5703125" style="2" customWidth="1"/>
    <col min="15378" max="15378" width="8.42578125" style="2" bestFit="1" customWidth="1"/>
    <col min="15379" max="15379" width="1.5703125" style="2" customWidth="1"/>
    <col min="15380" max="15380" width="8.42578125" style="2" bestFit="1" customWidth="1"/>
    <col min="15381" max="15381" width="1.5703125" style="2" customWidth="1"/>
    <col min="15382" max="15382" width="3.5703125" style="2" customWidth="1"/>
    <col min="15383"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1.5703125" style="2" customWidth="1"/>
    <col min="15622" max="15622" width="8.42578125" style="2" bestFit="1" customWidth="1"/>
    <col min="15623" max="15623" width="1.5703125" style="2" customWidth="1"/>
    <col min="15624" max="15624" width="8.42578125" style="2" bestFit="1" customWidth="1"/>
    <col min="15625" max="15625" width="1.5703125" style="2" customWidth="1"/>
    <col min="15626" max="15626" width="8.42578125" style="2" bestFit="1" customWidth="1"/>
    <col min="15627" max="15627" width="1.5703125" style="2" customWidth="1"/>
    <col min="15628" max="15628" width="7.7109375" style="2" customWidth="1"/>
    <col min="15629" max="15629" width="1.5703125" style="2" customWidth="1"/>
    <col min="15630" max="15630" width="8.42578125" style="2" bestFit="1" customWidth="1"/>
    <col min="15631" max="15631" width="1.5703125" style="2" customWidth="1"/>
    <col min="15632" max="15632" width="8.42578125" style="2" bestFit="1" customWidth="1"/>
    <col min="15633" max="15633" width="1.5703125" style="2" customWidth="1"/>
    <col min="15634" max="15634" width="8.42578125" style="2" bestFit="1" customWidth="1"/>
    <col min="15635" max="15635" width="1.5703125" style="2" customWidth="1"/>
    <col min="15636" max="15636" width="8.42578125" style="2" bestFit="1" customWidth="1"/>
    <col min="15637" max="15637" width="1.5703125" style="2" customWidth="1"/>
    <col min="15638" max="15638" width="3.5703125" style="2" customWidth="1"/>
    <col min="15639"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1.5703125" style="2" customWidth="1"/>
    <col min="15878" max="15878" width="8.42578125" style="2" bestFit="1" customWidth="1"/>
    <col min="15879" max="15879" width="1.5703125" style="2" customWidth="1"/>
    <col min="15880" max="15880" width="8.42578125" style="2" bestFit="1" customWidth="1"/>
    <col min="15881" max="15881" width="1.5703125" style="2" customWidth="1"/>
    <col min="15882" max="15882" width="8.42578125" style="2" bestFit="1" customWidth="1"/>
    <col min="15883" max="15883" width="1.5703125" style="2" customWidth="1"/>
    <col min="15884" max="15884" width="7.7109375" style="2" customWidth="1"/>
    <col min="15885" max="15885" width="1.5703125" style="2" customWidth="1"/>
    <col min="15886" max="15886" width="8.42578125" style="2" bestFit="1" customWidth="1"/>
    <col min="15887" max="15887" width="1.5703125" style="2" customWidth="1"/>
    <col min="15888" max="15888" width="8.42578125" style="2" bestFit="1" customWidth="1"/>
    <col min="15889" max="15889" width="1.5703125" style="2" customWidth="1"/>
    <col min="15890" max="15890" width="8.42578125" style="2" bestFit="1" customWidth="1"/>
    <col min="15891" max="15891" width="1.5703125" style="2" customWidth="1"/>
    <col min="15892" max="15892" width="8.42578125" style="2" bestFit="1" customWidth="1"/>
    <col min="15893" max="15893" width="1.5703125" style="2" customWidth="1"/>
    <col min="15894" max="15894" width="3.5703125" style="2" customWidth="1"/>
    <col min="15895"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1.5703125" style="2" customWidth="1"/>
    <col min="16134" max="16134" width="8.42578125" style="2" bestFit="1" customWidth="1"/>
    <col min="16135" max="16135" width="1.5703125" style="2" customWidth="1"/>
    <col min="16136" max="16136" width="8.42578125" style="2" bestFit="1" customWidth="1"/>
    <col min="16137" max="16137" width="1.5703125" style="2" customWidth="1"/>
    <col min="16138" max="16138" width="8.42578125" style="2" bestFit="1" customWidth="1"/>
    <col min="16139" max="16139" width="1.5703125" style="2" customWidth="1"/>
    <col min="16140" max="16140" width="7.7109375" style="2" customWidth="1"/>
    <col min="16141" max="16141" width="1.5703125" style="2" customWidth="1"/>
    <col min="16142" max="16142" width="8.42578125" style="2" bestFit="1" customWidth="1"/>
    <col min="16143" max="16143" width="1.5703125" style="2" customWidth="1"/>
    <col min="16144" max="16144" width="8.42578125" style="2" bestFit="1" customWidth="1"/>
    <col min="16145" max="16145" width="1.5703125" style="2" customWidth="1"/>
    <col min="16146" max="16146" width="8.42578125" style="2" bestFit="1" customWidth="1"/>
    <col min="16147" max="16147" width="1.5703125" style="2" customWidth="1"/>
    <col min="16148" max="16148" width="8.42578125" style="2" bestFit="1" customWidth="1"/>
    <col min="16149" max="16149" width="1.5703125" style="2" customWidth="1"/>
    <col min="16150" max="16150" width="3.5703125" style="2" customWidth="1"/>
    <col min="16151" max="16384" width="11.42578125" style="2"/>
  </cols>
  <sheetData>
    <row r="1" spans="2:24" ht="6" customHeight="1">
      <c r="B1" s="1159"/>
      <c r="C1" s="1159"/>
      <c r="D1" s="1160"/>
      <c r="E1" s="1160"/>
      <c r="F1" s="1160"/>
      <c r="G1" s="1160"/>
      <c r="H1" s="1160"/>
      <c r="I1" s="1160"/>
      <c r="J1" s="1160"/>
      <c r="K1" s="1160"/>
      <c r="L1" s="1160"/>
      <c r="M1" s="1160"/>
      <c r="N1" s="1160"/>
      <c r="O1" s="1160"/>
      <c r="P1" s="1160"/>
      <c r="Q1" s="1160"/>
      <c r="R1" s="1160"/>
      <c r="S1" s="1160"/>
      <c r="T1" s="1160"/>
      <c r="U1" s="1160"/>
    </row>
    <row r="2" spans="2:24" s="3" customFormat="1">
      <c r="B2" s="1108" t="s">
        <v>758</v>
      </c>
      <c r="C2" s="1108"/>
      <c r="D2" s="1108"/>
      <c r="E2" s="1108"/>
      <c r="F2" s="1108"/>
      <c r="G2" s="1108"/>
      <c r="H2" s="1108"/>
      <c r="I2" s="1108"/>
      <c r="J2" s="1108"/>
      <c r="K2" s="1108"/>
      <c r="L2" s="1108"/>
      <c r="M2" s="1108"/>
      <c r="N2" s="1108"/>
      <c r="O2" s="1108"/>
      <c r="P2" s="1108"/>
      <c r="Q2" s="1108"/>
      <c r="R2" s="1108"/>
      <c r="S2" s="1108"/>
      <c r="T2" s="1108"/>
      <c r="U2" s="1108"/>
    </row>
    <row r="3" spans="2:24" ht="15.75" customHeight="1">
      <c r="B3" s="1107"/>
      <c r="C3" s="1107"/>
      <c r="D3" s="1107"/>
      <c r="E3" s="1107"/>
      <c r="F3" s="1107"/>
      <c r="G3" s="1107"/>
      <c r="H3" s="1107"/>
      <c r="I3" s="1107"/>
      <c r="J3" s="1107"/>
      <c r="K3" s="1107"/>
      <c r="L3" s="1107"/>
      <c r="M3" s="1107"/>
      <c r="N3" s="1107"/>
      <c r="O3" s="1107"/>
      <c r="P3" s="1107"/>
      <c r="Q3" s="1107"/>
      <c r="R3" s="1107"/>
      <c r="S3" s="1107"/>
      <c r="T3" s="1107"/>
      <c r="U3" s="1107"/>
    </row>
    <row r="4" spans="2:24">
      <c r="D4" s="5"/>
      <c r="E4" s="5"/>
      <c r="F4" s="5"/>
      <c r="G4" s="5"/>
      <c r="H4" s="5"/>
      <c r="I4" s="5"/>
      <c r="J4" s="5"/>
      <c r="K4" s="5"/>
      <c r="L4" s="5"/>
      <c r="M4" s="5"/>
      <c r="N4" s="5"/>
      <c r="P4" s="3"/>
      <c r="Q4" s="3"/>
      <c r="R4" s="3"/>
      <c r="S4" s="3"/>
      <c r="T4" s="3"/>
      <c r="U4" s="6" t="s">
        <v>803</v>
      </c>
    </row>
    <row r="5" spans="2:24" ht="24.95" customHeight="1">
      <c r="B5" s="1161"/>
      <c r="C5" s="7"/>
      <c r="D5" s="1145" t="s">
        <v>1</v>
      </c>
      <c r="E5" s="1163"/>
      <c r="F5" s="1163"/>
      <c r="G5" s="1163"/>
      <c r="H5" s="1163"/>
      <c r="I5" s="1163"/>
      <c r="J5" s="1105" t="s">
        <v>2</v>
      </c>
      <c r="K5" s="1164"/>
      <c r="L5" s="1164"/>
      <c r="M5" s="1164"/>
      <c r="N5" s="1164"/>
      <c r="O5" s="1152"/>
      <c r="P5" s="1145" t="s">
        <v>28</v>
      </c>
      <c r="Q5" s="1163"/>
      <c r="R5" s="1163"/>
      <c r="S5" s="1163"/>
      <c r="T5" s="1163"/>
      <c r="U5" s="1163"/>
    </row>
    <row r="6" spans="2:24" s="3" customFormat="1" ht="18.600000000000001" customHeight="1">
      <c r="B6" s="1162"/>
      <c r="C6" s="766"/>
      <c r="D6" s="1165" t="s">
        <v>4</v>
      </c>
      <c r="E6" s="1165"/>
      <c r="F6" s="1165" t="s">
        <v>5</v>
      </c>
      <c r="G6" s="1165"/>
      <c r="H6" s="1165" t="s">
        <v>28</v>
      </c>
      <c r="I6" s="1165"/>
      <c r="J6" s="1165" t="s">
        <v>4</v>
      </c>
      <c r="K6" s="1165"/>
      <c r="L6" s="1165" t="s">
        <v>5</v>
      </c>
      <c r="M6" s="1165"/>
      <c r="N6" s="1165" t="s">
        <v>28</v>
      </c>
      <c r="O6" s="1165"/>
      <c r="P6" s="1165" t="s">
        <v>4</v>
      </c>
      <c r="Q6" s="1165"/>
      <c r="R6" s="1165" t="s">
        <v>5</v>
      </c>
      <c r="S6" s="1165"/>
      <c r="T6" s="1165" t="s">
        <v>28</v>
      </c>
      <c r="U6" s="1165"/>
    </row>
    <row r="7" spans="2:24" s="3" customFormat="1" ht="15.6" customHeight="1">
      <c r="B7" s="772"/>
      <c r="C7" s="8"/>
      <c r="D7" s="9" t="s">
        <v>6</v>
      </c>
      <c r="E7" s="164"/>
      <c r="F7" s="9" t="s">
        <v>6</v>
      </c>
      <c r="G7" s="165"/>
      <c r="H7" s="164" t="s">
        <v>6</v>
      </c>
      <c r="I7" s="164"/>
      <c r="J7" s="9" t="s">
        <v>6</v>
      </c>
      <c r="K7" s="164"/>
      <c r="L7" s="9" t="s">
        <v>6</v>
      </c>
      <c r="M7" s="165"/>
      <c r="N7" s="164" t="s">
        <v>6</v>
      </c>
      <c r="O7" s="164"/>
      <c r="P7" s="9" t="s">
        <v>6</v>
      </c>
      <c r="Q7" s="164"/>
      <c r="R7" s="9" t="s">
        <v>6</v>
      </c>
      <c r="S7" s="165"/>
      <c r="T7" s="164" t="s">
        <v>6</v>
      </c>
      <c r="U7" s="165"/>
    </row>
    <row r="8" spans="2:24" s="3" customFormat="1" ht="16.350000000000001" customHeight="1">
      <c r="B8" s="13" t="s">
        <v>7</v>
      </c>
      <c r="C8" s="14"/>
      <c r="D8" s="15">
        <v>12.14</v>
      </c>
      <c r="E8" s="55"/>
      <c r="F8" s="15">
        <v>7.43</v>
      </c>
      <c r="G8" s="55"/>
      <c r="H8" s="16">
        <v>8.9600000000000009</v>
      </c>
      <c r="I8" s="55"/>
      <c r="J8" s="15">
        <v>5.67</v>
      </c>
      <c r="K8" s="55"/>
      <c r="L8" s="15">
        <v>7.64</v>
      </c>
      <c r="M8" s="55"/>
      <c r="N8" s="16">
        <v>6.08</v>
      </c>
      <c r="O8" s="55"/>
      <c r="P8" s="15">
        <v>9.24</v>
      </c>
      <c r="Q8" s="55"/>
      <c r="R8" s="15">
        <v>7.45</v>
      </c>
      <c r="S8" s="55"/>
      <c r="T8" s="16">
        <v>8.24</v>
      </c>
      <c r="U8" s="82"/>
      <c r="W8" s="750"/>
      <c r="X8" s="750"/>
    </row>
    <row r="9" spans="2:24" s="3" customFormat="1" ht="16.149999999999999" customHeight="1">
      <c r="B9" s="18" t="s">
        <v>8</v>
      </c>
      <c r="C9" s="14"/>
      <c r="D9" s="15">
        <v>35.67</v>
      </c>
      <c r="E9" s="55"/>
      <c r="F9" s="15">
        <v>25.35</v>
      </c>
      <c r="G9" s="55"/>
      <c r="H9" s="16">
        <v>28.72</v>
      </c>
      <c r="I9" s="55"/>
      <c r="J9" s="15">
        <v>24.29</v>
      </c>
      <c r="K9" s="55"/>
      <c r="L9" s="15">
        <v>30.21</v>
      </c>
      <c r="M9" s="55"/>
      <c r="N9" s="16">
        <v>25.52</v>
      </c>
      <c r="O9" s="55"/>
      <c r="P9" s="15">
        <v>30.58</v>
      </c>
      <c r="Q9" s="55"/>
      <c r="R9" s="15">
        <v>25.81</v>
      </c>
      <c r="S9" s="55"/>
      <c r="T9" s="16">
        <v>27.92</v>
      </c>
      <c r="U9" s="82"/>
      <c r="W9" s="750"/>
      <c r="X9" s="750"/>
    </row>
    <row r="10" spans="2:24" s="3" customFormat="1" ht="16.149999999999999" customHeight="1">
      <c r="B10" s="18" t="s">
        <v>9</v>
      </c>
      <c r="C10" s="14"/>
      <c r="D10" s="15">
        <v>25.03</v>
      </c>
      <c r="E10" s="55"/>
      <c r="F10" s="15">
        <v>21.51</v>
      </c>
      <c r="G10" s="55"/>
      <c r="H10" s="16">
        <v>22.66</v>
      </c>
      <c r="I10" s="55"/>
      <c r="J10" s="15">
        <v>25.21</v>
      </c>
      <c r="K10" s="55"/>
      <c r="L10" s="15">
        <v>24.52</v>
      </c>
      <c r="M10" s="55"/>
      <c r="N10" s="16">
        <v>25.07</v>
      </c>
      <c r="O10" s="55"/>
      <c r="P10" s="15">
        <v>25.11</v>
      </c>
      <c r="Q10" s="55"/>
      <c r="R10" s="15">
        <v>21.79</v>
      </c>
      <c r="S10" s="55"/>
      <c r="T10" s="16">
        <v>23.26</v>
      </c>
      <c r="U10" s="82"/>
      <c r="V10" s="19"/>
      <c r="W10" s="750"/>
      <c r="X10" s="750"/>
    </row>
    <row r="11" spans="2:24" s="3" customFormat="1" ht="16.149999999999999" customHeight="1">
      <c r="B11" s="18" t="s">
        <v>10</v>
      </c>
      <c r="C11" s="14"/>
      <c r="D11" s="15">
        <v>12.14</v>
      </c>
      <c r="E11" s="55"/>
      <c r="F11" s="15">
        <v>13.75</v>
      </c>
      <c r="G11" s="55"/>
      <c r="H11" s="16">
        <v>13.22</v>
      </c>
      <c r="I11" s="55"/>
      <c r="J11" s="15">
        <v>19.46</v>
      </c>
      <c r="K11" s="55"/>
      <c r="L11" s="15">
        <v>15.04</v>
      </c>
      <c r="M11" s="55"/>
      <c r="N11" s="16">
        <v>18.54</v>
      </c>
      <c r="O11" s="55"/>
      <c r="P11" s="15">
        <v>15.41</v>
      </c>
      <c r="Q11" s="55"/>
      <c r="R11" s="15">
        <v>13.87</v>
      </c>
      <c r="S11" s="55"/>
      <c r="T11" s="16">
        <v>14.55</v>
      </c>
      <c r="U11" s="82"/>
      <c r="W11" s="750"/>
      <c r="X11" s="750"/>
    </row>
    <row r="12" spans="2:24" s="3" customFormat="1" ht="16.149999999999999" customHeight="1">
      <c r="B12" s="18" t="s">
        <v>11</v>
      </c>
      <c r="C12" s="14"/>
      <c r="D12" s="15">
        <v>7.57</v>
      </c>
      <c r="E12" s="55"/>
      <c r="F12" s="15">
        <v>12</v>
      </c>
      <c r="G12" s="55"/>
      <c r="H12" s="16">
        <v>10.55</v>
      </c>
      <c r="I12" s="55"/>
      <c r="J12" s="15">
        <v>13.62</v>
      </c>
      <c r="K12" s="55"/>
      <c r="L12" s="15">
        <v>11.81</v>
      </c>
      <c r="M12" s="55"/>
      <c r="N12" s="16">
        <v>13.24</v>
      </c>
      <c r="O12" s="55"/>
      <c r="P12" s="15">
        <v>10.28</v>
      </c>
      <c r="Q12" s="55"/>
      <c r="R12" s="15">
        <v>11.98</v>
      </c>
      <c r="S12" s="55"/>
      <c r="T12" s="16">
        <v>11.23</v>
      </c>
      <c r="U12" s="82"/>
      <c r="W12" s="750"/>
      <c r="X12" s="750"/>
    </row>
    <row r="13" spans="2:24" s="3" customFormat="1" ht="16.149999999999999" customHeight="1">
      <c r="B13" s="18" t="s">
        <v>12</v>
      </c>
      <c r="C13" s="14"/>
      <c r="D13" s="15">
        <v>4.6100000000000003</v>
      </c>
      <c r="E13" s="55"/>
      <c r="F13" s="15">
        <v>9.98</v>
      </c>
      <c r="G13" s="55"/>
      <c r="H13" s="16">
        <v>8.23</v>
      </c>
      <c r="I13" s="55"/>
      <c r="J13" s="15">
        <v>7.76</v>
      </c>
      <c r="K13" s="55"/>
      <c r="L13" s="15">
        <v>6.95</v>
      </c>
      <c r="M13" s="55"/>
      <c r="N13" s="16">
        <v>7.59</v>
      </c>
      <c r="O13" s="55"/>
      <c r="P13" s="15">
        <v>6.02</v>
      </c>
      <c r="Q13" s="55"/>
      <c r="R13" s="15">
        <v>9.6999999999999993</v>
      </c>
      <c r="S13" s="55"/>
      <c r="T13" s="16">
        <v>8.07</v>
      </c>
      <c r="U13" s="82"/>
      <c r="W13" s="750"/>
      <c r="X13" s="750"/>
    </row>
    <row r="14" spans="2:24" s="3" customFormat="1" ht="16.149999999999999" customHeight="1">
      <c r="B14" s="18" t="s">
        <v>13</v>
      </c>
      <c r="C14" s="14"/>
      <c r="D14" s="15">
        <v>2.85</v>
      </c>
      <c r="E14" s="55"/>
      <c r="F14" s="15">
        <v>9.9700000000000006</v>
      </c>
      <c r="G14" s="55"/>
      <c r="H14" s="16">
        <v>7.65</v>
      </c>
      <c r="I14" s="55"/>
      <c r="J14" s="15">
        <v>3.99</v>
      </c>
      <c r="K14" s="55"/>
      <c r="L14" s="15">
        <v>3.82</v>
      </c>
      <c r="M14" s="55"/>
      <c r="N14" s="16">
        <v>3.96</v>
      </c>
      <c r="O14" s="55"/>
      <c r="P14" s="15">
        <v>3.36</v>
      </c>
      <c r="Q14" s="55"/>
      <c r="R14" s="15">
        <v>9.4</v>
      </c>
      <c r="S14" s="55"/>
      <c r="T14" s="16">
        <v>6.73</v>
      </c>
      <c r="U14" s="82"/>
      <c r="W14" s="750"/>
      <c r="X14" s="750"/>
    </row>
    <row r="15" spans="2:24" s="3" customFormat="1" ht="16.149999999999999" customHeight="1">
      <c r="B15" s="20" t="s">
        <v>14</v>
      </c>
      <c r="C15" s="21"/>
      <c r="D15" s="22">
        <v>87.86</v>
      </c>
      <c r="E15" s="80"/>
      <c r="F15" s="22">
        <v>92.57</v>
      </c>
      <c r="G15" s="80"/>
      <c r="H15" s="23">
        <v>91.04</v>
      </c>
      <c r="I15" s="166"/>
      <c r="J15" s="24">
        <v>94.33</v>
      </c>
      <c r="K15" s="80"/>
      <c r="L15" s="24">
        <v>92.36</v>
      </c>
      <c r="M15" s="166"/>
      <c r="N15" s="25">
        <v>93.92</v>
      </c>
      <c r="O15" s="166"/>
      <c r="P15" s="24">
        <v>90.76</v>
      </c>
      <c r="Q15" s="166"/>
      <c r="R15" s="24">
        <v>92.55</v>
      </c>
      <c r="S15" s="166"/>
      <c r="T15" s="25">
        <v>91.76</v>
      </c>
      <c r="U15" s="80"/>
    </row>
    <row r="16" spans="2:24" s="3" customFormat="1" ht="16.149999999999999" customHeight="1">
      <c r="B16" s="18" t="s">
        <v>15</v>
      </c>
      <c r="C16" s="27"/>
      <c r="D16" s="28">
        <v>15.02</v>
      </c>
      <c r="E16" s="49"/>
      <c r="F16" s="28">
        <v>31.96</v>
      </c>
      <c r="G16" s="82"/>
      <c r="H16" s="30">
        <v>26.43</v>
      </c>
      <c r="I16" s="49"/>
      <c r="J16" s="28">
        <v>25.37</v>
      </c>
      <c r="K16" s="49"/>
      <c r="L16" s="28">
        <v>22.58</v>
      </c>
      <c r="M16" s="82"/>
      <c r="N16" s="30">
        <v>24.79</v>
      </c>
      <c r="O16" s="49"/>
      <c r="P16" s="28">
        <v>19.66</v>
      </c>
      <c r="Q16" s="49"/>
      <c r="R16" s="28">
        <v>31.09</v>
      </c>
      <c r="S16" s="82"/>
      <c r="T16" s="30">
        <v>26.02</v>
      </c>
      <c r="U16" s="82"/>
    </row>
    <row r="17" spans="1:21" s="3" customFormat="1" ht="15" customHeight="1">
      <c r="B17" s="32" t="s">
        <v>16</v>
      </c>
      <c r="C17" s="33"/>
      <c r="D17" s="25">
        <v>100</v>
      </c>
      <c r="E17" s="272"/>
      <c r="F17" s="25">
        <v>100</v>
      </c>
      <c r="G17" s="66"/>
      <c r="H17" s="25">
        <v>100</v>
      </c>
      <c r="I17" s="272"/>
      <c r="J17" s="25">
        <v>100</v>
      </c>
      <c r="K17" s="272"/>
      <c r="L17" s="25">
        <v>100</v>
      </c>
      <c r="M17" s="272"/>
      <c r="N17" s="25">
        <v>100</v>
      </c>
      <c r="O17" s="66"/>
      <c r="P17" s="25">
        <v>100</v>
      </c>
      <c r="Q17" s="272"/>
      <c r="R17" s="25">
        <v>100</v>
      </c>
      <c r="S17" s="272"/>
      <c r="T17" s="25">
        <v>100</v>
      </c>
      <c r="U17" s="66"/>
    </row>
    <row r="18" spans="1:21" s="34" customFormat="1" ht="15" customHeight="1" thickBot="1">
      <c r="B18" s="35" t="s">
        <v>17</v>
      </c>
      <c r="C18" s="36"/>
      <c r="D18" s="37">
        <v>147110</v>
      </c>
      <c r="E18" s="830"/>
      <c r="F18" s="38">
        <v>303580</v>
      </c>
      <c r="G18" s="831"/>
      <c r="H18" s="38">
        <v>450690</v>
      </c>
      <c r="I18" s="831"/>
      <c r="J18" s="38">
        <v>119270</v>
      </c>
      <c r="K18" s="831"/>
      <c r="L18" s="38">
        <v>31100</v>
      </c>
      <c r="M18" s="823"/>
      <c r="N18" s="38">
        <v>150370</v>
      </c>
      <c r="O18" s="831"/>
      <c r="P18" s="38">
        <v>266380</v>
      </c>
      <c r="Q18" s="831"/>
      <c r="R18" s="38">
        <v>334680</v>
      </c>
      <c r="S18" s="831"/>
      <c r="T18" s="38">
        <v>601060</v>
      </c>
      <c r="U18" s="832"/>
    </row>
    <row r="19" spans="1:21" s="40" customFormat="1" ht="27.75" customHeight="1">
      <c r="B19" s="41" t="s">
        <v>18</v>
      </c>
      <c r="C19" s="42"/>
      <c r="D19" s="43">
        <v>71.7</v>
      </c>
      <c r="E19" s="833"/>
      <c r="F19" s="43">
        <v>75.599999999999994</v>
      </c>
      <c r="G19" s="42"/>
      <c r="H19" s="44">
        <v>74.3</v>
      </c>
      <c r="I19" s="42"/>
      <c r="J19" s="43">
        <v>74.599999999999994</v>
      </c>
      <c r="K19" s="42"/>
      <c r="L19" s="43">
        <v>73.5</v>
      </c>
      <c r="M19" s="42"/>
      <c r="N19" s="44">
        <v>74.400000000000006</v>
      </c>
      <c r="O19" s="42"/>
      <c r="P19" s="43">
        <v>73</v>
      </c>
      <c r="Q19" s="42"/>
      <c r="R19" s="43">
        <v>75.400000000000006</v>
      </c>
      <c r="S19" s="167"/>
      <c r="T19" s="42">
        <v>74.3</v>
      </c>
      <c r="U19" s="167"/>
    </row>
    <row r="20" spans="1:21" s="14" customFormat="1">
      <c r="A20" s="2"/>
      <c r="B20" s="2"/>
      <c r="C20" s="2"/>
      <c r="D20" s="2"/>
      <c r="E20" s="2"/>
      <c r="F20" s="2"/>
      <c r="G20" s="2"/>
      <c r="H20" s="2"/>
      <c r="I20" s="2"/>
      <c r="J20" s="2"/>
      <c r="K20" s="2"/>
      <c r="L20" s="2"/>
      <c r="M20" s="2"/>
      <c r="N20" s="2"/>
      <c r="O20" s="2"/>
      <c r="P20" s="3"/>
      <c r="Q20" s="3"/>
      <c r="R20" s="3"/>
      <c r="S20" s="3"/>
      <c r="T20" s="3"/>
      <c r="U20" s="6"/>
    </row>
    <row r="21" spans="1:21" s="40" customFormat="1" ht="24.75" customHeight="1">
      <c r="B21" s="1166" t="s">
        <v>19</v>
      </c>
      <c r="C21" s="1166"/>
      <c r="D21" s="1166"/>
      <c r="E21" s="1166"/>
      <c r="F21" s="1166"/>
      <c r="G21" s="1166"/>
      <c r="H21" s="1166"/>
      <c r="I21" s="1166"/>
      <c r="J21" s="1166"/>
      <c r="K21" s="1166"/>
      <c r="L21" s="1166"/>
      <c r="M21" s="1166"/>
      <c r="N21" s="1166"/>
      <c r="O21" s="1166"/>
      <c r="P21" s="1166"/>
      <c r="Q21" s="1166"/>
      <c r="R21" s="1166"/>
      <c r="S21" s="1166"/>
      <c r="T21" s="1166"/>
      <c r="U21" s="1166"/>
    </row>
    <row r="22" spans="1:21" s="40" customFormat="1" ht="23.25" customHeight="1">
      <c r="B22" s="1167" t="s">
        <v>20</v>
      </c>
      <c r="C22" s="1167"/>
      <c r="D22" s="1167"/>
      <c r="E22" s="1167"/>
      <c r="F22" s="1167"/>
      <c r="G22" s="1167"/>
      <c r="H22" s="1167"/>
      <c r="I22" s="1167"/>
      <c r="J22" s="1167"/>
      <c r="K22" s="1167"/>
      <c r="L22" s="1167"/>
      <c r="M22" s="1167"/>
      <c r="N22" s="1167"/>
      <c r="O22" s="1167"/>
      <c r="P22" s="1167"/>
      <c r="Q22" s="1167"/>
      <c r="R22" s="1167"/>
      <c r="S22" s="1167"/>
      <c r="T22" s="1167"/>
      <c r="U22" s="1167"/>
    </row>
    <row r="23" spans="1:21" s="40" customFormat="1" ht="18.75" customHeight="1">
      <c r="B23" s="1169" t="s">
        <v>734</v>
      </c>
      <c r="C23" s="1170"/>
      <c r="D23" s="1170"/>
      <c r="E23" s="1170"/>
      <c r="F23" s="1170"/>
      <c r="G23" s="758"/>
      <c r="H23" s="758"/>
      <c r="I23" s="758"/>
      <c r="J23" s="758"/>
      <c r="K23" s="758"/>
      <c r="L23" s="758"/>
      <c r="M23" s="758"/>
      <c r="N23" s="758"/>
      <c r="O23" s="758"/>
      <c r="P23" s="758"/>
      <c r="Q23" s="758"/>
      <c r="R23" s="758"/>
      <c r="S23" s="758"/>
      <c r="T23" s="758"/>
      <c r="U23" s="758"/>
    </row>
    <row r="24" spans="1:21" s="3" customFormat="1" ht="16.149999999999999" customHeight="1">
      <c r="B24" s="1168" t="s">
        <v>22</v>
      </c>
      <c r="C24" s="1168"/>
      <c r="D24" s="1168"/>
      <c r="E24" s="1168"/>
      <c r="F24" s="1168"/>
      <c r="G24" s="1168"/>
      <c r="H24" s="1168"/>
      <c r="I24" s="1168"/>
      <c r="J24" s="1168"/>
      <c r="K24" s="1168"/>
      <c r="L24" s="1168"/>
      <c r="M24" s="1168"/>
      <c r="N24" s="1168"/>
      <c r="O24" s="1168"/>
    </row>
    <row r="25" spans="1:21" ht="21" customHeight="1"/>
    <row r="26" spans="1:21" s="47" customFormat="1">
      <c r="D26" s="48"/>
      <c r="E26" s="48"/>
      <c r="F26" s="49"/>
      <c r="G26" s="48"/>
      <c r="H26" s="813"/>
      <c r="I26" s="48"/>
      <c r="J26" s="48"/>
      <c r="K26" s="48"/>
      <c r="L26" s="48"/>
      <c r="M26" s="48"/>
      <c r="N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c r="R29" s="399"/>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s="47" customFormat="1">
      <c r="D95" s="48"/>
      <c r="E95" s="48"/>
      <c r="F95" s="48"/>
      <c r="G95" s="48"/>
      <c r="H95" s="48"/>
      <c r="I95" s="48"/>
      <c r="J95" s="48"/>
      <c r="K95" s="48"/>
      <c r="L95" s="48"/>
      <c r="M95" s="48"/>
      <c r="N95" s="48"/>
    </row>
    <row r="96" spans="4:14" s="47" customFormat="1">
      <c r="D96" s="48"/>
      <c r="E96" s="48"/>
      <c r="F96" s="48"/>
      <c r="G96" s="48"/>
      <c r="H96" s="48"/>
      <c r="I96" s="48"/>
      <c r="J96" s="48"/>
      <c r="K96" s="48"/>
      <c r="L96" s="48"/>
      <c r="M96" s="48"/>
      <c r="N96" s="48"/>
    </row>
    <row r="97" spans="4:14" s="47" customFormat="1">
      <c r="D97" s="48"/>
      <c r="E97" s="48"/>
      <c r="F97" s="48"/>
      <c r="G97" s="48"/>
      <c r="H97" s="48"/>
      <c r="I97" s="48"/>
      <c r="J97" s="48"/>
      <c r="K97" s="48"/>
      <c r="L97" s="48"/>
      <c r="M97" s="48"/>
      <c r="N97" s="48"/>
    </row>
    <row r="98" spans="4:14" s="47" customFormat="1">
      <c r="D98" s="48"/>
      <c r="E98" s="48"/>
      <c r="F98" s="48"/>
      <c r="G98" s="48"/>
      <c r="H98" s="48"/>
      <c r="I98" s="48"/>
      <c r="J98" s="48"/>
      <c r="K98" s="48"/>
      <c r="L98" s="48"/>
      <c r="M98" s="48"/>
      <c r="N98" s="48"/>
    </row>
    <row r="99" spans="4:14" s="47" customFormat="1">
      <c r="D99" s="48"/>
      <c r="E99" s="48"/>
      <c r="F99" s="48"/>
      <c r="G99" s="48"/>
      <c r="H99" s="48"/>
      <c r="I99" s="48"/>
      <c r="J99" s="48"/>
      <c r="K99" s="48"/>
      <c r="L99" s="48"/>
      <c r="M99" s="48"/>
      <c r="N99" s="48"/>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row r="281" spans="4:14">
      <c r="D281" s="5"/>
      <c r="E281" s="5"/>
      <c r="F281" s="5"/>
      <c r="G281" s="5"/>
      <c r="H281" s="5"/>
      <c r="I281" s="5"/>
      <c r="J281" s="5"/>
      <c r="K281" s="5"/>
      <c r="L281" s="5"/>
      <c r="M281" s="5"/>
      <c r="N281" s="5"/>
    </row>
    <row r="282" spans="4:14">
      <c r="D282" s="5"/>
      <c r="E282" s="5"/>
      <c r="F282" s="5"/>
      <c r="G282" s="5"/>
      <c r="H282" s="5"/>
      <c r="I282" s="5"/>
      <c r="J282" s="5"/>
      <c r="K282" s="5"/>
      <c r="L282" s="5"/>
      <c r="M282" s="5"/>
      <c r="N282" s="5"/>
    </row>
    <row r="283" spans="4:14">
      <c r="D283" s="5"/>
      <c r="E283" s="5"/>
      <c r="F283" s="5"/>
      <c r="G283" s="5"/>
      <c r="H283" s="5"/>
      <c r="I283" s="5"/>
      <c r="J283" s="5"/>
      <c r="K283" s="5"/>
      <c r="L283" s="5"/>
      <c r="M283" s="5"/>
      <c r="N283" s="5"/>
    </row>
    <row r="284" spans="4:14">
      <c r="D284" s="5"/>
      <c r="E284" s="5"/>
      <c r="F284" s="5"/>
      <c r="G284" s="5"/>
      <c r="H284" s="5"/>
      <c r="I284" s="5"/>
      <c r="J284" s="5"/>
      <c r="K284" s="5"/>
      <c r="L284" s="5"/>
      <c r="M284" s="5"/>
      <c r="N284" s="5"/>
    </row>
    <row r="285" spans="4:14">
      <c r="D285" s="5"/>
      <c r="E285" s="5"/>
      <c r="F285" s="5"/>
      <c r="G285" s="5"/>
      <c r="H285" s="5"/>
      <c r="I285" s="5"/>
      <c r="J285" s="5"/>
      <c r="K285" s="5"/>
      <c r="L285" s="5"/>
      <c r="M285" s="5"/>
      <c r="N285" s="5"/>
    </row>
  </sheetData>
  <mergeCells count="20">
    <mergeCell ref="B21:U21"/>
    <mergeCell ref="B22:U22"/>
    <mergeCell ref="B24:O24"/>
    <mergeCell ref="J6:K6"/>
    <mergeCell ref="L6:M6"/>
    <mergeCell ref="N6:O6"/>
    <mergeCell ref="P6:Q6"/>
    <mergeCell ref="R6:S6"/>
    <mergeCell ref="T6:U6"/>
    <mergeCell ref="B23:F23"/>
    <mergeCell ref="B1:U1"/>
    <mergeCell ref="B2:U2"/>
    <mergeCell ref="B3:U3"/>
    <mergeCell ref="B5:B6"/>
    <mergeCell ref="D5:I5"/>
    <mergeCell ref="J5:O5"/>
    <mergeCell ref="P5:U5"/>
    <mergeCell ref="D6:E6"/>
    <mergeCell ref="F6:G6"/>
    <mergeCell ref="H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55</vt:i4>
      </vt:variant>
    </vt:vector>
  </HeadingPairs>
  <TitlesOfParts>
    <vt:vector size="55" baseType="lpstr">
      <vt:lpstr>Sommaire</vt:lpstr>
      <vt:lpstr>TA01</vt:lpstr>
      <vt:lpstr>TA02</vt:lpstr>
      <vt:lpstr>TA03</vt:lpstr>
      <vt:lpstr>TA04</vt:lpstr>
      <vt:lpstr>TA05</vt:lpstr>
      <vt:lpstr>TA06</vt:lpstr>
      <vt:lpstr>TB01</vt:lpstr>
      <vt:lpstr>TB01_FE</vt:lpstr>
      <vt:lpstr>TB02</vt:lpstr>
      <vt:lpstr>TB02_FE</vt:lpstr>
      <vt:lpstr>TB03</vt:lpstr>
      <vt:lpstr>TB03_FE</vt:lpstr>
      <vt:lpstr>TB04</vt:lpstr>
      <vt:lpstr>TB04_FE</vt:lpstr>
      <vt:lpstr>TB05</vt:lpstr>
      <vt:lpstr>TB05_FE</vt:lpstr>
      <vt:lpstr>TB06a</vt:lpstr>
      <vt:lpstr>TB06a_FE</vt:lpstr>
      <vt:lpstr>TB06b</vt:lpstr>
      <vt:lpstr>TB06b_FE</vt:lpstr>
      <vt:lpstr>TB07</vt:lpstr>
      <vt:lpstr>TB07_FE</vt:lpstr>
      <vt:lpstr>TB08</vt:lpstr>
      <vt:lpstr>TB08_FE</vt:lpstr>
      <vt:lpstr>TB09</vt:lpstr>
      <vt:lpstr>TB09_FE</vt:lpstr>
      <vt:lpstr>TB10</vt:lpstr>
      <vt:lpstr>TB10_FE</vt:lpstr>
      <vt:lpstr>TB11</vt:lpstr>
      <vt:lpstr>TB11_FE</vt:lpstr>
      <vt:lpstr>TC01</vt:lpstr>
      <vt:lpstr>TC01_FE</vt:lpstr>
      <vt:lpstr>TC02</vt:lpstr>
      <vt:lpstr>TC02_FE</vt:lpstr>
      <vt:lpstr>TC03</vt:lpstr>
      <vt:lpstr>TC03_FE</vt:lpstr>
      <vt:lpstr>TC04</vt:lpstr>
      <vt:lpstr>TC04_FE</vt:lpstr>
      <vt:lpstr>TC05</vt:lpstr>
      <vt:lpstr>TC05_FE</vt:lpstr>
      <vt:lpstr>TC06</vt:lpstr>
      <vt:lpstr>TC06_FE</vt:lpstr>
      <vt:lpstr>TC07</vt:lpstr>
      <vt:lpstr>TC07_FE</vt:lpstr>
      <vt:lpstr>TC08</vt:lpstr>
      <vt:lpstr>TC08_FE</vt:lpstr>
      <vt:lpstr>TD01</vt:lpstr>
      <vt:lpstr>TD02</vt:lpstr>
      <vt:lpstr>TD03</vt:lpstr>
      <vt:lpstr>TD04</vt:lpstr>
      <vt:lpstr>TD05</vt:lpstr>
      <vt:lpstr>TE01</vt:lpstr>
      <vt:lpstr>TE02</vt:lpstr>
      <vt:lpstr>TF01</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Luc</dc:creator>
  <cp:lastModifiedBy>FERRET, Alexandra (DREES/OS/RETR)</cp:lastModifiedBy>
  <dcterms:created xsi:type="dcterms:W3CDTF">2017-02-23T15:02:55Z</dcterms:created>
  <dcterms:modified xsi:type="dcterms:W3CDTF">2021-06-18T08:51:04Z</dcterms:modified>
</cp:coreProperties>
</file>