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RETR\Minimum Vieillesse\2021\Datadrees\Pour diffusion\"/>
    </mc:Choice>
  </mc:AlternateContent>
  <bookViews>
    <workbookView xWindow="0" yWindow="0" windowWidth="13125" windowHeight="6105"/>
  </bookViews>
  <sheets>
    <sheet name="Sommaire" sheetId="11" r:id="rId1"/>
    <sheet name="A1" sheetId="2" r:id="rId2"/>
    <sheet name="A2" sheetId="3" r:id="rId3"/>
    <sheet name="B1" sheetId="4" r:id="rId4"/>
    <sheet name="B2" sheetId="5" r:id="rId5"/>
    <sheet name="B3" sheetId="6" r:id="rId6"/>
    <sheet name="C1" sheetId="7" r:id="rId7"/>
    <sheet name="C2" sheetId="8" r:id="rId8"/>
    <sheet name="C3" sheetId="9" r:id="rId9"/>
    <sheet name="D1" sheetId="10" r:id="rId10"/>
  </sheets>
  <calcPr calcId="162913"/>
</workbook>
</file>

<file path=xl/calcChain.xml><?xml version="1.0" encoding="utf-8"?>
<calcChain xmlns="http://schemas.openxmlformats.org/spreadsheetml/2006/main">
  <c r="C9" i="2" l="1"/>
  <c r="D9" i="2"/>
  <c r="E9" i="2"/>
  <c r="G9" i="2"/>
  <c r="H9" i="2"/>
  <c r="I9" i="2"/>
  <c r="J9" i="2"/>
  <c r="B9" i="2"/>
  <c r="C6" i="2"/>
  <c r="D6" i="2"/>
  <c r="E6" i="2"/>
  <c r="G6" i="2"/>
  <c r="H6" i="2"/>
  <c r="I6" i="2"/>
  <c r="J6" i="2"/>
  <c r="B6" i="2"/>
</calcChain>
</file>

<file path=xl/sharedStrings.xml><?xml version="1.0" encoding="utf-8"?>
<sst xmlns="http://schemas.openxmlformats.org/spreadsheetml/2006/main" count="429" uniqueCount="250">
  <si>
    <t xml:space="preserve">Source : Enquête DREES sur les allocations du minimum vieillesse.	</t>
  </si>
  <si>
    <t>Pour en savoir plus : https://drees.solidarites-sante.gouv.fr/sources-outils-et-enquetes/lenquete-sur-les-allocations-du-minimum-vieillesse</t>
  </si>
  <si>
    <t>ASV : Allocation supplémentaire de vieillesse</t>
  </si>
  <si>
    <t>Aspa : Allocation de solidarité aux personnes âgées</t>
  </si>
  <si>
    <t>ASI : Allocation supplémentaire d'invalidité</t>
  </si>
  <si>
    <t>A - Les données de cadrage</t>
  </si>
  <si>
    <t>B - Les effectifs par types d'allocations</t>
  </si>
  <si>
    <t>C - Les effectifs par montant des allocations</t>
  </si>
  <si>
    <t>D - Les effectifs par département de résidence</t>
  </si>
  <si>
    <t>A2 - Evolution, depuis 1960, du nombre de titulaires d'allocations permettant d'atteindre le seuil du minimum vieillesse</t>
  </si>
  <si>
    <t>B1 - Répartition par âge et sexe des titulaires des allocations de 1er étage du minimum vieillesse L814-2 ou L814-1</t>
  </si>
  <si>
    <t>B2 - Âge moyen et répartition par âge, sexe et état matrimonial des titulaires de l'ASV ou de l'Aspa</t>
  </si>
  <si>
    <t>B3 - Répartition par âge, sexe et statut matrimonial des nouveaux allocataires de l'Aspa</t>
  </si>
  <si>
    <t>C2 - Titulaires de l'ASV classés par sexe, statut matrimonial et montant de l'allocation perçue au 4ème trimestre</t>
  </si>
  <si>
    <t>C3 - Titulaires de l'Aspa classés par sexe, statut matrimonial et montant de l'allocation perçue au 4ème trimestre</t>
  </si>
  <si>
    <t>D1 - Titulaires de l'ASV ou de l'Aspa  selon le département de résidence</t>
  </si>
  <si>
    <t>Notes:</t>
  </si>
  <si>
    <t>1 : Pour certains allocataires, les régimes ne peuvent pas fournir la ventilation par âge, montant ou département de résidence. Ces allocataires sont classés en «Non ventilés» dans les tableaux.</t>
  </si>
  <si>
    <t>2 : Tous les effectifs et montants sont arrondis à la dizaine près. En ce sens, l'ensemble peut ne pas être égal à la somme des lignes ou colonnes.</t>
  </si>
  <si>
    <t>Tableau A1 : Les allocations du minimum vieillesse  - effectifs d'allocataires et montants versés par régime</t>
  </si>
  <si>
    <t>Caisse</t>
  </si>
  <si>
    <t>Régime général Métropole</t>
  </si>
  <si>
    <t>Exploitants agricoles</t>
  </si>
  <si>
    <t>Exploitants agricoles Métropole</t>
  </si>
  <si>
    <t>Salariés agricoles</t>
  </si>
  <si>
    <t>Saspa</t>
  </si>
  <si>
    <t>CAVIMAC</t>
  </si>
  <si>
    <t>CPRPSNCF</t>
  </si>
  <si>
    <t>Régime minier</t>
  </si>
  <si>
    <t>ENIM</t>
  </si>
  <si>
    <t>FSPOEIE</t>
  </si>
  <si>
    <t>CNRACL</t>
  </si>
  <si>
    <t>Ensemble</t>
  </si>
  <si>
    <t>* Majoration de pension (L814-2), allocation spéciale vieillesse (L814-1), allocation aux vieux travailleurs salariés (AVTS), allocation aux vieux travailleurs non salariés (AVTNS), allocation de vieillesse agricole (exploitants agricoles AVTNS), allocation de vieillesse des professions libérales,  Secours viager, allocation aux mères de famille.</t>
  </si>
  <si>
    <t>Champ : France entière.</t>
  </si>
  <si>
    <t>Source : Enquête DREES sur les allocations du minimum vieillesse, Caisse des dépôts et consignations, CNAM, Fonds de Solidarité Vieillesse.</t>
  </si>
  <si>
    <t>Tableau A2 : Evolution, depuis 1960, du nombre de titulaires d'allocations permettant d'atteindre le seuil du minimum vieillesse</t>
  </si>
  <si>
    <t>Effectifs au 31 décembre de chaque année</t>
  </si>
  <si>
    <t>ASV</t>
  </si>
  <si>
    <t>Aspa</t>
  </si>
  <si>
    <t>ASV + Aspa</t>
  </si>
  <si>
    <t>(3) Jusqu'en 1993 compris, les effectifs concernant les DOM étaient minorés dans leur estimation.</t>
  </si>
  <si>
    <t>Tableau B1 : Répartition par âge et sexe des titulaires des allocations de 1er étage du minimum vieillesse L814-2 ou L814-1</t>
  </si>
  <si>
    <t>Tranche d'âge</t>
  </si>
  <si>
    <t>Femmes</t>
  </si>
  <si>
    <t>Hommes</t>
  </si>
  <si>
    <t>Moins de 65 ans</t>
  </si>
  <si>
    <t>65 à 69 ans</t>
  </si>
  <si>
    <t>70 à 74 ans</t>
  </si>
  <si>
    <t>75 à 79 ans</t>
  </si>
  <si>
    <t>80 à 84 ans</t>
  </si>
  <si>
    <t>85 à 89 ans</t>
  </si>
  <si>
    <t>90 ans et plus</t>
  </si>
  <si>
    <t>Non ventilés</t>
  </si>
  <si>
    <t>Source : Enquête DREES sur les allocations du minimum vieillesse.</t>
  </si>
  <si>
    <t>Tableau B2 : Âge moyen et répartition par âge, sexe et état matrimonial des titulaires de l'ASV ou de l'Aspa</t>
  </si>
  <si>
    <t>* Pour les allocataires de l'ASV, le couple est défini au regard du statut matrimonial légal exclusivement, c'est-à-dire si les personnes sont mariées. Pour les allocataires de l'ASPA la notion de couple est élargie aux couples pacsés ou vivant en concubinage.</t>
  </si>
  <si>
    <t>Tableau B3 : Répartition par âge, sexe et statut matrimonial des nouveaux allocataires de l'Aspa</t>
  </si>
  <si>
    <t>Montant trimestriel perçu (en euros)</t>
  </si>
  <si>
    <t>[0;100[</t>
  </si>
  <si>
    <t>[100;200[</t>
  </si>
  <si>
    <t>[200;300[</t>
  </si>
  <si>
    <t>[300;400[</t>
  </si>
  <si>
    <t>[400;500[</t>
  </si>
  <si>
    <t>[500;600[</t>
  </si>
  <si>
    <t>[600;700[</t>
  </si>
  <si>
    <t>[700;800[</t>
  </si>
  <si>
    <t>Montant moyen</t>
  </si>
  <si>
    <t>Montant médian</t>
  </si>
  <si>
    <t>* Montant maximum (ou taux plein) que peut percevoir une personne isolée ou une personne d'un couple ne bénéficiant que d'une seule allocation.</t>
  </si>
  <si>
    <t>Tableau C2 : Titulaires de l'ASV classés par sexe, statut matrimonial et montant de l'allocation perçue au 4ème trimestre</t>
  </si>
  <si>
    <t>[800;900[</t>
  </si>
  <si>
    <t>[900;1000[</t>
  </si>
  <si>
    <t>[1000;1100[</t>
  </si>
  <si>
    <t>[1100;1200[</t>
  </si>
  <si>
    <t>[1200;1300[</t>
  </si>
  <si>
    <t>[1300;1400[</t>
  </si>
  <si>
    <t>[1400;1500[</t>
  </si>
  <si>
    <t>[1500;1600[</t>
  </si>
  <si>
    <t>[1600;1700[</t>
  </si>
  <si>
    <t>[1700;1800[</t>
  </si>
  <si>
    <t>Tableau C3 : Titulaires de l'Aspa classés par sexe, statut matrimonial et montant de l'allocation perçue au 4ème trimestre</t>
  </si>
  <si>
    <t>[1800;1900[</t>
  </si>
  <si>
    <t>[1900;2000[</t>
  </si>
  <si>
    <t>[2000;2100[</t>
  </si>
  <si>
    <t>[2100;2200[</t>
  </si>
  <si>
    <t>[2200;2300[</t>
  </si>
  <si>
    <t>[2300;2400[</t>
  </si>
  <si>
    <t>[2400;2500[</t>
  </si>
  <si>
    <t>[2500;2600[</t>
  </si>
  <si>
    <t>[2600;2700[</t>
  </si>
  <si>
    <t>Tableau D1 : Titulaires de l'ASV ou de l'Aspa  selon le département de résidence</t>
  </si>
  <si>
    <t>Numéro de département</t>
  </si>
  <si>
    <t>Nom de département</t>
  </si>
  <si>
    <t>Nombre d'allocataires</t>
  </si>
  <si>
    <t>Population âgée de 62 ans ou plus</t>
  </si>
  <si>
    <t>Nombre d'allocataires rapporté à la population âgée de 62 ans ou plus (en %)</t>
  </si>
  <si>
    <t>Ain</t>
  </si>
  <si>
    <t>Aisne</t>
  </si>
  <si>
    <t>Allier</t>
  </si>
  <si>
    <t>Alpes-de-Haute-Provence</t>
  </si>
  <si>
    <t>Hautes-Alpes</t>
  </si>
  <si>
    <t>Alpes-Maritimes</t>
  </si>
  <si>
    <t>Ardèche</t>
  </si>
  <si>
    <t>Ardennes</t>
  </si>
  <si>
    <t>Ariège</t>
  </si>
  <si>
    <t>Aube</t>
  </si>
  <si>
    <t>Aude</t>
  </si>
  <si>
    <t>Aveyron</t>
  </si>
  <si>
    <t>Bouches-du-Rhône</t>
  </si>
  <si>
    <t>Calvados</t>
  </si>
  <si>
    <t>Cantal</t>
  </si>
  <si>
    <t>Charente</t>
  </si>
  <si>
    <t>Charente-Maritime</t>
  </si>
  <si>
    <t>Cher</t>
  </si>
  <si>
    <t>Corrèze</t>
  </si>
  <si>
    <t>Corse</t>
  </si>
  <si>
    <t>Côte-d'Or</t>
  </si>
  <si>
    <t>Côtes-d'Armor</t>
  </si>
  <si>
    <t>Creuse</t>
  </si>
  <si>
    <t>Dordogne</t>
  </si>
  <si>
    <t>Doubs</t>
  </si>
  <si>
    <t>Drôme</t>
  </si>
  <si>
    <t>Eure</t>
  </si>
  <si>
    <t>Eure-et-Loir</t>
  </si>
  <si>
    <t>Finistère</t>
  </si>
  <si>
    <t>Gard</t>
  </si>
  <si>
    <t>Haute-Garonne</t>
  </si>
  <si>
    <t>Gers</t>
  </si>
  <si>
    <t>Gironde</t>
  </si>
  <si>
    <t>Hérault</t>
  </si>
  <si>
    <t>Ille-et-Vilaine</t>
  </si>
  <si>
    <t>Indre</t>
  </si>
  <si>
    <t>Indre-et-Loire</t>
  </si>
  <si>
    <t>Isère</t>
  </si>
  <si>
    <t>Jura</t>
  </si>
  <si>
    <t>Landes</t>
  </si>
  <si>
    <t>Loir-et-Cher</t>
  </si>
  <si>
    <t>Loire</t>
  </si>
  <si>
    <t>Haute-Loire</t>
  </si>
  <si>
    <t>Loire-Atlantique</t>
  </si>
  <si>
    <t>Loiret</t>
  </si>
  <si>
    <t>Lot</t>
  </si>
  <si>
    <t>Lot-et-Garonne</t>
  </si>
  <si>
    <t>Lozère</t>
  </si>
  <si>
    <t>Maine-et-Loire</t>
  </si>
  <si>
    <t>Manche</t>
  </si>
  <si>
    <t>Marne</t>
  </si>
  <si>
    <t>Haute-Marne</t>
  </si>
  <si>
    <t>Mayenne</t>
  </si>
  <si>
    <t>Meurthe-et-Moselle</t>
  </si>
  <si>
    <t>Meuse</t>
  </si>
  <si>
    <t>Morbihan</t>
  </si>
  <si>
    <t>Moselle</t>
  </si>
  <si>
    <t>Nièvre</t>
  </si>
  <si>
    <t>Nord</t>
  </si>
  <si>
    <t>Oise</t>
  </si>
  <si>
    <t>Orne</t>
  </si>
  <si>
    <t>Pas-de-Calais</t>
  </si>
  <si>
    <t>Puy-de-Dôme</t>
  </si>
  <si>
    <t>Pyrénées-Atlantiques</t>
  </si>
  <si>
    <t>Hautes-Pyrénées</t>
  </si>
  <si>
    <t>Pyrénées-Orientales</t>
  </si>
  <si>
    <t>Bas-Rhin</t>
  </si>
  <si>
    <t>Haut-Rhin</t>
  </si>
  <si>
    <t>Rhône</t>
  </si>
  <si>
    <t>Haute-Saône</t>
  </si>
  <si>
    <t>Saône-et-Loire</t>
  </si>
  <si>
    <t>Sarthe</t>
  </si>
  <si>
    <t>Savoie</t>
  </si>
  <si>
    <t>Haute-Savoie</t>
  </si>
  <si>
    <t>Paris</t>
  </si>
  <si>
    <t>Seine-Maritime</t>
  </si>
  <si>
    <t>Seine-et-Marne</t>
  </si>
  <si>
    <t>Yvelines</t>
  </si>
  <si>
    <t>Deux-Sèvres</t>
  </si>
  <si>
    <t>Somme</t>
  </si>
  <si>
    <t>Tarn</t>
  </si>
  <si>
    <t>Tarn-et-Garonne</t>
  </si>
  <si>
    <t>Var</t>
  </si>
  <si>
    <t>Vaucluse</t>
  </si>
  <si>
    <t>Vendée</t>
  </si>
  <si>
    <t>Vienne</t>
  </si>
  <si>
    <t>Haute-Vienne</t>
  </si>
  <si>
    <t>Vosges</t>
  </si>
  <si>
    <t>Yonne</t>
  </si>
  <si>
    <t>Territoire de Belfort</t>
  </si>
  <si>
    <t>Essonne</t>
  </si>
  <si>
    <t>Hauts-de-Seine</t>
  </si>
  <si>
    <t>Seine-Saint-Denis</t>
  </si>
  <si>
    <t>Val-de-Marne</t>
  </si>
  <si>
    <t>Val-d'Oise</t>
  </si>
  <si>
    <t>Guadeloupe</t>
  </si>
  <si>
    <t>Martinique</t>
  </si>
  <si>
    <t>Guyane</t>
  </si>
  <si>
    <t>Réunion</t>
  </si>
  <si>
    <t>Mayotte</t>
  </si>
  <si>
    <t>Etranger</t>
  </si>
  <si>
    <t>Effectifs</t>
  </si>
  <si>
    <t>Allocations de premier étage</t>
  </si>
  <si>
    <t>ASI</t>
  </si>
  <si>
    <t>-</t>
  </si>
  <si>
    <t>&lt;10</t>
  </si>
  <si>
    <t>&lt;1</t>
  </si>
  <si>
    <t>Allocations permettant d'atteindre l'AVTS, dîtes de premier étage*</t>
  </si>
  <si>
    <t>(3) Hors champ de l'enquête DREES.</t>
  </si>
  <si>
    <t>(4) RATP, EDF-GDF, SEITA, CRPCEN, Opéra de Paris, CNBF, CAMR (ancienne caisse de retraite des agents des chemins de fer secondaires et des tramways)</t>
  </si>
  <si>
    <r>
      <t>Régime général</t>
    </r>
    <r>
      <rPr>
        <b/>
        <vertAlign val="superscript"/>
        <sz val="11"/>
        <color rgb="FF000000"/>
        <rFont val="Calibri"/>
        <family val="2"/>
      </rPr>
      <t>(1)</t>
    </r>
  </si>
  <si>
    <r>
      <t>Professions libérales</t>
    </r>
    <r>
      <rPr>
        <b/>
        <vertAlign val="superscript"/>
        <sz val="11"/>
        <color rgb="FF000000"/>
        <rFont val="Calibri"/>
        <family val="2"/>
      </rPr>
      <t>(3)</t>
    </r>
  </si>
  <si>
    <r>
      <t>Fonctionnaires</t>
    </r>
    <r>
      <rPr>
        <b/>
        <vertAlign val="superscript"/>
        <sz val="11"/>
        <color rgb="FF000000"/>
        <rFont val="Calibri"/>
        <family val="2"/>
      </rPr>
      <t>(3)</t>
    </r>
  </si>
  <si>
    <r>
      <t>Autres</t>
    </r>
    <r>
      <rPr>
        <b/>
        <vertAlign val="superscript"/>
        <sz val="11"/>
        <color rgb="FF000000"/>
        <rFont val="Calibri"/>
        <family val="2"/>
      </rPr>
      <t>(3)(4)</t>
    </r>
  </si>
  <si>
    <r>
      <t>Ensemble Champ Drees</t>
    </r>
    <r>
      <rPr>
        <b/>
        <vertAlign val="superscript"/>
        <sz val="11"/>
        <color rgb="FF000000"/>
        <rFont val="Calibri"/>
        <family val="2"/>
      </rPr>
      <t>(5)</t>
    </r>
  </si>
  <si>
    <r>
      <t>(1) Depuis le 1</t>
    </r>
    <r>
      <rPr>
        <vertAlign val="superscript"/>
        <sz val="9"/>
        <color rgb="FF000000"/>
        <rFont val="Calibri"/>
        <family val="2"/>
      </rPr>
      <t>er</t>
    </r>
    <r>
      <rPr>
        <sz val="9"/>
        <color rgb="FF000000"/>
        <rFont val="Calibri"/>
        <family val="2"/>
      </rPr>
      <t xml:space="preserve"> janvier 2020, le régime des indépendants (SSI) est intégré au sein du régime général de la Sécurité sociale.</t>
    </r>
  </si>
  <si>
    <r>
      <t>Année</t>
    </r>
    <r>
      <rPr>
        <b/>
        <vertAlign val="superscript"/>
        <sz val="11"/>
        <color rgb="FF000000"/>
        <rFont val="Calibri"/>
        <family val="2"/>
      </rPr>
      <t>(1)</t>
    </r>
  </si>
  <si>
    <t>(1) Les effectifs 2007 ont été révisés (modification méthodologie pour le RSI-Artisans, effectifs définitifs pour Dom MSA, introduction données CNBF).</t>
  </si>
  <si>
    <t>(2) Estimations en 1997, 1999, 2001, 2002.</t>
  </si>
  <si>
    <r>
      <rPr>
        <b/>
        <sz val="9"/>
        <color rgb="FF000000"/>
        <rFont val="Calibri"/>
        <family val="2"/>
      </rPr>
      <t>Attention</t>
    </r>
    <r>
      <rPr>
        <sz val="9"/>
        <color rgb="FF000000"/>
        <rFont val="Calibri"/>
        <family val="2"/>
      </rPr>
      <t>, rupture de série : À partir de 2009, le nombre d'allocataires de l'ASI correspond aux effectifs au 31 décembre de l'année. Auparavant, pour le régime général, depuis une date indéterminée, il s'agit des effectifs d'allocataires ayant perçu une allocation au moins une fois dans l'année et non au 31/12. Pour les autres régimes, il s'agit des allocataires au 31 décembre. Pour 2009, les effectifs sont présentés selon les deux méthodes de calcul pour évaluer la rupture.</t>
    </r>
  </si>
  <si>
    <t>Isolés</t>
  </si>
  <si>
    <t>En couple*</t>
  </si>
  <si>
    <r>
      <t>Régime général DROM</t>
    </r>
    <r>
      <rPr>
        <vertAlign val="superscript"/>
        <sz val="11"/>
        <color rgb="FF000000"/>
        <rFont val="Calibri"/>
        <family val="2"/>
        <scheme val="minor"/>
      </rPr>
      <t>(2)</t>
    </r>
  </si>
  <si>
    <r>
      <t>Exploitants agricoles DROM</t>
    </r>
    <r>
      <rPr>
        <vertAlign val="superscript"/>
        <sz val="11"/>
        <color rgb="FF000000"/>
        <rFont val="Calibri"/>
        <family val="2"/>
        <scheme val="minor"/>
      </rPr>
      <t>(2)</t>
    </r>
  </si>
  <si>
    <t>(2) Les effectifs DROM sont ici les effectifs gérés par les caisses des DROM, qu'ils résident ou non dans les DROM.</t>
  </si>
  <si>
    <t>(5) Le champ de l'enquête DREES concerne uniquement les bénéficiaires des 10 principaux organismes prestataires de la métropole (9 caisses de retraites +  le SASPA) et des deux caisses des DROM.</t>
  </si>
  <si>
    <t>(4) y compris effectifs DOM de la CNAM à partir de 2009.</t>
  </si>
  <si>
    <t>* Anciennes données ASI avec les effectifs du régime général au cours de l'année et non au 31/12.</t>
  </si>
  <si>
    <t>** Données ASI révisées à partir de 2009, avec les effectifs du régime général au 31/12.</t>
  </si>
  <si>
    <r>
      <t>ASI*</t>
    </r>
    <r>
      <rPr>
        <b/>
        <vertAlign val="superscript"/>
        <sz val="11"/>
        <color rgb="FF000000"/>
        <rFont val="Calibri"/>
        <family val="2"/>
      </rPr>
      <t>(2)(3)(4)</t>
    </r>
  </si>
  <si>
    <r>
      <t>ASI**</t>
    </r>
    <r>
      <rPr>
        <b/>
        <vertAlign val="superscript"/>
        <sz val="11"/>
        <color rgb="FF000000"/>
        <rFont val="Calibri"/>
        <family val="2"/>
      </rPr>
      <t>(4)</t>
    </r>
  </si>
  <si>
    <t>Montants (en millions d'euros)</t>
  </si>
  <si>
    <t>Le minimum vieillesse en 2021</t>
  </si>
  <si>
    <t>A1 - Les allocations du minimum vieillesse - effectifs d'allocataires et montants versés par régime</t>
  </si>
  <si>
    <t>Situation au 31 décembre 2021</t>
  </si>
  <si>
    <t>Effectifs au 31 décembre 2021, montants sur l'année 2021</t>
  </si>
  <si>
    <t>DOM</t>
  </si>
  <si>
    <r>
      <t>ASV  + Aspa</t>
    </r>
    <r>
      <rPr>
        <b/>
        <vertAlign val="superscript"/>
        <sz val="11"/>
        <color rgb="FF000000"/>
        <rFont val="Calibri"/>
        <family val="2"/>
      </rPr>
      <t>(5)</t>
    </r>
  </si>
  <si>
    <t>(5) Rupture de série : A partir de 2021 : certaines caisses de retraites ( CNAV, MSA,SASPA) ont comptabilisé  les effectifs de l'ASV et de l'ASPA au 31/12 correspondent aux allocations en date d'entrée en jouissance et non plus en date d'entrée en paiement .</t>
  </si>
  <si>
    <t>3 : Depuis 2021, certaines caisses (CNAV, MSA, SASPA) appartenant au champ de l’enquête ont effectué un changement de méthodologie de comptage des effectifs de l’ASV et de l’Aspa à la demande de la DREES. En effet, les effectifs attendus pour l’enquête 2021 sont ceux au 31/12/2021, en se référant à la date d’entrée en jouissance de l’allocation. Ainsi, un nouvel allocataire dont la date d’entrée en jouissance est en décembre 2021, mais ayant été payé seulement en janvier 2022, doit être comptabilisé dans les effectifs. En ce sens, les extractions de données ont été réalisées sur le stock réel de bénéficiaires des allocations au 31/12/2021, y compris ceux décédés après le 1er janvier 2022. A l’inverse, pour l’enquête 2020, ces caisses comptabilisaient les allocations en date de paiements : un nouvel allocataire dont la date d’entrée en jouissance est en décembre 2020, mais ayant été payé seulement en janvier 2021, ne doit pas être comptabilisé dans les effectifs. Un allocataire décédé mais dont l’allocation a été payée en décembre 2020 doit être comptabilisé. Cela entraîne une rupture de série entre 2020 et 2021.</t>
  </si>
  <si>
    <t>&lt; 10</t>
  </si>
  <si>
    <t>&lt; 1</t>
  </si>
  <si>
    <r>
      <t>Données jusqu'au 31 décembre 20</t>
    </r>
    <r>
      <rPr>
        <b/>
        <sz val="12"/>
        <rFont val="Calibri"/>
        <family val="2"/>
      </rPr>
      <t>21, mises en ligne en avril 2023</t>
    </r>
    <r>
      <rPr>
        <b/>
        <sz val="12"/>
        <color rgb="FF000000"/>
        <rFont val="Calibri"/>
        <family val="2"/>
      </rPr>
      <t>.</t>
    </r>
  </si>
  <si>
    <r>
      <t>Source : Enquête DREES sur les allocations du minimum vieillesse ; Insee, structure de la population en fonction du département au 1</t>
    </r>
    <r>
      <rPr>
        <vertAlign val="superscript"/>
        <sz val="9"/>
        <color rgb="FF000000"/>
        <rFont val="Calibri"/>
        <family val="2"/>
      </rPr>
      <t>er</t>
    </r>
    <r>
      <rPr>
        <sz val="9"/>
        <color rgb="FF000000"/>
        <rFont val="Calibri"/>
        <family val="2"/>
      </rPr>
      <t xml:space="preserve"> janvier 2022.</t>
    </r>
  </si>
  <si>
    <t>[800;881,9[</t>
  </si>
  <si>
    <t>881,9*</t>
  </si>
  <si>
    <t>[1800;1838,5[</t>
  </si>
  <si>
    <t>1838,5*</t>
  </si>
  <si>
    <t>[2700;2720,4[</t>
  </si>
  <si>
    <t>2720,4*</t>
  </si>
  <si>
    <t xml:space="preserve">Âge moyen (en années) </t>
  </si>
  <si>
    <t>C1 - Titulaires des allocations de 1er étage du minimum vieillesse L814-2 ou L814-1 classés par montant de l'allocation perçue au 4ème trimestre</t>
  </si>
  <si>
    <t>Tableau C1 : Titulaires des allocations de 1er étage du minimum vieillesse L814-2 ou L814-1 classés par sexe et montant de l'allocation perçue au 4ème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</si>
</sst>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 ###\ ##0"/>
    <numFmt numFmtId="165" formatCode="###\ ###\ ##0.0"/>
    <numFmt numFmtId="166" formatCode="###.#"/>
    <numFmt numFmtId="167" formatCode="###.0"/>
  </numFmts>
  <fonts count="27" x14ac:knownFonts="1">
    <font>
      <sz val="11"/>
      <color rgb="FF000000"/>
      <name val="Calibri"/>
      <family val="2"/>
      <scheme val="minor"/>
    </font>
    <font>
      <b/>
      <sz val="16"/>
      <color rgb="FF000000"/>
      <name val="Calibri"/>
      <family val="2"/>
    </font>
    <font>
      <b/>
      <sz val="12"/>
      <color rgb="FF000000"/>
      <name val="Calibri"/>
      <family val="2"/>
    </font>
    <font>
      <i/>
      <sz val="10"/>
      <color rgb="FF000000"/>
      <name val="Calibri"/>
      <family val="2"/>
    </font>
    <font>
      <b/>
      <sz val="10"/>
      <color rgb="FF000000"/>
      <name val="Calibri"/>
      <family val="2"/>
    </font>
    <font>
      <sz val="10"/>
      <color rgb="FF000000"/>
      <name val="Calibri"/>
      <family val="2"/>
    </font>
    <font>
      <sz val="9"/>
      <color rgb="FF000000"/>
      <name val="Calibri"/>
      <family val="2"/>
    </font>
    <font>
      <b/>
      <sz val="11"/>
      <color rgb="FF000000"/>
      <name val="Calibri"/>
      <family val="2"/>
    </font>
    <font>
      <sz val="8"/>
      <color rgb="FF000000"/>
      <name val="Calibri"/>
      <family val="2"/>
    </font>
    <font>
      <sz val="11"/>
      <color rgb="FF000000"/>
      <name val="Calibri"/>
      <family val="2"/>
    </font>
    <font>
      <b/>
      <sz val="14"/>
      <color rgb="FF000000"/>
      <name val="Calibri"/>
      <family val="2"/>
      <scheme val="minor"/>
    </font>
    <font>
      <b/>
      <sz val="11"/>
      <color rgb="FF000000"/>
      <name val="Calibri"/>
      <family val="2"/>
    </font>
    <font>
      <vertAlign val="superscript"/>
      <sz val="11"/>
      <color rgb="FF000000"/>
      <name val="Calibri"/>
      <family val="2"/>
      <scheme val="minor"/>
    </font>
    <font>
      <b/>
      <vertAlign val="superscript"/>
      <sz val="11"/>
      <color rgb="FF000000"/>
      <name val="Calibri"/>
      <family val="2"/>
    </font>
    <font>
      <vertAlign val="superscript"/>
      <sz val="9"/>
      <color rgb="FF000000"/>
      <name val="Calibri"/>
      <family val="2"/>
    </font>
    <font>
      <b/>
      <sz val="9"/>
      <color rgb="FF000000"/>
      <name val="Calibri"/>
      <family val="2"/>
    </font>
    <font>
      <b/>
      <sz val="11"/>
      <color rgb="FF000000"/>
      <name val="Calibri"/>
      <family val="2"/>
      <scheme val="minor"/>
    </font>
    <font>
      <sz val="9"/>
      <color rgb="FF000000"/>
      <name val="Calibri"/>
      <family val="2"/>
      <scheme val="minor"/>
    </font>
    <font>
      <sz val="11"/>
      <color rgb="FF000000"/>
      <name val="Calibri"/>
      <family val="2"/>
    </font>
    <font>
      <b/>
      <sz val="12"/>
      <name val="Calibri"/>
      <family val="2"/>
    </font>
    <font>
      <sz val="11"/>
      <color rgb="FF000000"/>
      <name val="Calibri"/>
      <family val="2"/>
      <scheme val="minor"/>
    </font>
    <font>
      <sz val="11"/>
      <color rgb="FFFF0000"/>
      <name val="Calibri"/>
      <family val="2"/>
      <scheme val="minor"/>
    </font>
    <font>
      <sz val="11"/>
      <name val="Calibri"/>
      <family val="2"/>
      <scheme val="minor"/>
    </font>
    <font>
      <sz val="11"/>
      <color rgb="FF404040"/>
      <name val="Tahoma"/>
      <family val="2"/>
    </font>
    <font>
      <b/>
      <sz val="11"/>
      <name val="Calibri"/>
      <family val="2"/>
    </font>
    <font>
      <sz val="11"/>
      <color rgb="FF000000"/>
      <name val="Calibri"/>
    </font>
    <font>
      <b/>
      <sz val="11"/>
      <color rgb="FF000000"/>
      <name val="Calibri"/>
    </font>
  </fonts>
  <fills count="2">
    <fill>
      <patternFill patternType="none"/>
    </fill>
    <fill>
      <patternFill patternType="gray125"/>
    </fill>
  </fills>
  <borders count="35">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top style="thin">
        <color rgb="FF000000"/>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rgb="FF000000"/>
      </top>
      <bottom/>
      <diagonal/>
    </border>
    <border>
      <left style="thin">
        <color indexed="64"/>
      </left>
      <right/>
      <top/>
      <bottom/>
      <diagonal/>
    </border>
    <border>
      <left style="thin">
        <color indexed="64"/>
      </left>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rgb="FF000000"/>
      </top>
      <bottom/>
      <diagonal/>
    </border>
    <border>
      <left/>
      <right/>
      <top style="thin">
        <color indexed="64"/>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rgb="FF000000"/>
      </top>
      <bottom style="thin">
        <color indexed="64"/>
      </bottom>
      <diagonal/>
    </border>
    <border>
      <left/>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rgb="FF000000"/>
      </bottom>
      <diagonal/>
    </border>
    <border>
      <left style="thin">
        <color indexed="64"/>
      </left>
      <right/>
      <top/>
      <bottom style="thin">
        <color rgb="FF000000"/>
      </bottom>
      <diagonal/>
    </border>
    <border>
      <left/>
      <right style="thin">
        <color indexed="64"/>
      </right>
      <top style="thin">
        <color indexed="64"/>
      </top>
      <bottom style="thin">
        <color rgb="FF000000"/>
      </bottom>
      <diagonal/>
    </border>
    <border>
      <left style="thin">
        <color indexed="64"/>
      </left>
      <right/>
      <top style="hair">
        <color rgb="FF000000"/>
      </top>
      <bottom style="thin">
        <color indexed="64"/>
      </bottom>
      <diagonal/>
    </border>
    <border>
      <left/>
      <right/>
      <top style="hair">
        <color rgb="FF000000"/>
      </top>
      <bottom style="thin">
        <color indexed="64"/>
      </bottom>
      <diagonal/>
    </border>
    <border>
      <left/>
      <right style="thin">
        <color indexed="64"/>
      </right>
      <top style="hair">
        <color rgb="FF000000"/>
      </top>
      <bottom style="thin">
        <color indexed="64"/>
      </bottom>
      <diagonal/>
    </border>
    <border>
      <left/>
      <right style="thin">
        <color indexed="64"/>
      </right>
      <top style="thin">
        <color rgb="FF000000"/>
      </top>
      <bottom/>
      <diagonal/>
    </border>
  </borders>
  <cellStyleXfs count="2">
    <xf numFmtId="0" fontId="0" fillId="0" borderId="0"/>
    <xf numFmtId="9" fontId="20" fillId="0" borderId="0" applyFont="0" applyFill="0" applyBorder="0" applyAlignment="0" applyProtection="0"/>
  </cellStyleXfs>
  <cellXfs count="108">
    <xf numFmtId="0" fontId="0" fillId="0" borderId="0" xfId="0"/>
    <xf numFmtId="0" fontId="1" fillId="0" borderId="0" xfId="0" applyFont="1" applyAlignment="1">
      <alignment horizontal="left"/>
    </xf>
    <xf numFmtId="0" fontId="2" fillId="0" borderId="0" xfId="0" applyFont="1" applyAlignment="1">
      <alignment horizontal="left"/>
    </xf>
    <xf numFmtId="0" fontId="3" fillId="0" borderId="0" xfId="0" applyFont="1" applyAlignment="1">
      <alignment horizontal="left"/>
    </xf>
    <xf numFmtId="0" fontId="4" fillId="0" borderId="1" xfId="0" applyFont="1" applyBorder="1" applyAlignment="1">
      <alignment horizontal="left"/>
    </xf>
    <xf numFmtId="0" fontId="4" fillId="0" borderId="2" xfId="0" applyFont="1" applyBorder="1" applyAlignment="1">
      <alignment horizontal="left"/>
    </xf>
    <xf numFmtId="0" fontId="4" fillId="0" borderId="3" xfId="0" applyFont="1" applyBorder="1" applyAlignment="1">
      <alignment horizontal="left"/>
    </xf>
    <xf numFmtId="0" fontId="5" fillId="0" borderId="0" xfId="0" applyFont="1" applyAlignment="1">
      <alignment horizontal="left"/>
    </xf>
    <xf numFmtId="0" fontId="6" fillId="0" borderId="0" xfId="0" applyFont="1" applyAlignment="1">
      <alignment horizontal="left"/>
    </xf>
    <xf numFmtId="0" fontId="7" fillId="0" borderId="0" xfId="0" applyFont="1" applyAlignment="1">
      <alignment horizontal="left"/>
    </xf>
    <xf numFmtId="0" fontId="8" fillId="0" borderId="0" xfId="0" applyFont="1" applyAlignment="1">
      <alignment horizontal="left"/>
    </xf>
    <xf numFmtId="0" fontId="7" fillId="0" borderId="4" xfId="0" applyFont="1" applyBorder="1" applyAlignment="1">
      <alignment horizontal="center"/>
    </xf>
    <xf numFmtId="164" fontId="9" fillId="0" borderId="0" xfId="0" applyNumberFormat="1" applyFont="1" applyAlignment="1">
      <alignment horizontal="center"/>
    </xf>
    <xf numFmtId="164" fontId="7" fillId="0" borderId="5" xfId="0" applyNumberFormat="1" applyFont="1" applyBorder="1" applyAlignment="1">
      <alignment horizontal="center"/>
    </xf>
    <xf numFmtId="165" fontId="9" fillId="0" borderId="0" xfId="0" applyNumberFormat="1" applyFont="1" applyAlignment="1">
      <alignment horizontal="center"/>
    </xf>
    <xf numFmtId="165" fontId="7" fillId="0" borderId="5" xfId="0" applyNumberFormat="1" applyFont="1" applyBorder="1" applyAlignment="1">
      <alignment horizontal="center"/>
    </xf>
    <xf numFmtId="0" fontId="9" fillId="0" borderId="0" xfId="0" applyFont="1" applyAlignment="1">
      <alignment horizontal="left"/>
    </xf>
    <xf numFmtId="0" fontId="7" fillId="0" borderId="5" xfId="0" applyFont="1" applyBorder="1" applyAlignment="1">
      <alignment horizontal="left"/>
    </xf>
    <xf numFmtId="164" fontId="0" fillId="0" borderId="0" xfId="0" applyNumberFormat="1" applyFont="1" applyAlignment="1">
      <alignment horizontal="center"/>
    </xf>
    <xf numFmtId="164" fontId="9" fillId="0" borderId="9" xfId="0" applyNumberFormat="1" applyFont="1" applyBorder="1" applyAlignment="1">
      <alignment horizontal="center"/>
    </xf>
    <xf numFmtId="164" fontId="7" fillId="0" borderId="8" xfId="0" applyNumberFormat="1" applyFont="1" applyBorder="1" applyAlignment="1">
      <alignment horizontal="center"/>
    </xf>
    <xf numFmtId="0" fontId="11" fillId="0" borderId="6"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164" fontId="9" fillId="0" borderId="12" xfId="0" applyNumberFormat="1" applyFont="1" applyBorder="1" applyAlignment="1">
      <alignment horizontal="center"/>
    </xf>
    <xf numFmtId="164" fontId="9" fillId="0" borderId="13" xfId="0" applyNumberFormat="1" applyFont="1" applyBorder="1" applyAlignment="1">
      <alignment horizontal="center"/>
    </xf>
    <xf numFmtId="164" fontId="7" fillId="0" borderId="14" xfId="0" applyNumberFormat="1" applyFont="1" applyBorder="1" applyAlignment="1">
      <alignment horizontal="center"/>
    </xf>
    <xf numFmtId="164" fontId="7" fillId="0" borderId="15" xfId="0" applyNumberFormat="1" applyFont="1" applyBorder="1" applyAlignment="1">
      <alignment horizontal="center"/>
    </xf>
    <xf numFmtId="164" fontId="7" fillId="0" borderId="5" xfId="0" applyNumberFormat="1" applyFont="1" applyBorder="1" applyAlignment="1">
      <alignment horizontal="left"/>
    </xf>
    <xf numFmtId="0" fontId="7" fillId="0" borderId="4" xfId="0" applyFont="1" applyBorder="1" applyAlignment="1">
      <alignment horizontal="center" vertical="center"/>
    </xf>
    <xf numFmtId="0" fontId="7" fillId="0" borderId="11" xfId="0" applyFont="1" applyBorder="1" applyAlignment="1">
      <alignment horizontal="center" vertical="center" wrapText="1"/>
    </xf>
    <xf numFmtId="0" fontId="7" fillId="0" borderId="6" xfId="0" applyFont="1" applyBorder="1" applyAlignment="1">
      <alignment horizontal="center"/>
    </xf>
    <xf numFmtId="0" fontId="7" fillId="0" borderId="16" xfId="0" applyFont="1" applyBorder="1" applyAlignment="1">
      <alignment horizontal="center"/>
    </xf>
    <xf numFmtId="0" fontId="0" fillId="0" borderId="6" xfId="0" applyBorder="1"/>
    <xf numFmtId="0" fontId="7" fillId="0" borderId="17" xfId="0" applyFont="1" applyBorder="1" applyAlignment="1">
      <alignment horizontal="center"/>
    </xf>
    <xf numFmtId="0" fontId="7" fillId="0" borderId="19" xfId="0" applyFont="1" applyBorder="1" applyAlignment="1">
      <alignment horizontal="center"/>
    </xf>
    <xf numFmtId="0" fontId="7" fillId="0" borderId="18" xfId="0" applyFont="1" applyBorder="1" applyAlignment="1">
      <alignment horizontal="center"/>
    </xf>
    <xf numFmtId="0" fontId="7" fillId="0" borderId="10" xfId="0" applyFont="1" applyBorder="1" applyAlignment="1">
      <alignment horizontal="center"/>
    </xf>
    <xf numFmtId="0" fontId="7" fillId="0" borderId="4" xfId="0" applyFont="1" applyBorder="1" applyAlignment="1">
      <alignment horizontal="center" vertical="center" wrapText="1"/>
    </xf>
    <xf numFmtId="0" fontId="7" fillId="0" borderId="10" xfId="0" applyFont="1" applyBorder="1" applyAlignment="1">
      <alignment horizontal="center" vertical="center"/>
    </xf>
    <xf numFmtId="0" fontId="7" fillId="0" borderId="17" xfId="0" applyFont="1" applyBorder="1" applyAlignment="1">
      <alignment horizontal="center" vertical="center"/>
    </xf>
    <xf numFmtId="0" fontId="7" fillId="0" borderId="19" xfId="0" applyFont="1" applyBorder="1" applyAlignment="1">
      <alignment horizontal="center" vertical="center"/>
    </xf>
    <xf numFmtId="0" fontId="7" fillId="0" borderId="18" xfId="0" applyFont="1" applyBorder="1" applyAlignment="1">
      <alignment horizontal="center" vertical="center"/>
    </xf>
    <xf numFmtId="0" fontId="7" fillId="0" borderId="16" xfId="0" applyFont="1" applyBorder="1" applyAlignment="1">
      <alignment horizontal="center" vertical="center"/>
    </xf>
    <xf numFmtId="0" fontId="17" fillId="0" borderId="0" xfId="0" applyFont="1" applyAlignment="1">
      <alignment horizontal="justify" vertical="center"/>
    </xf>
    <xf numFmtId="0" fontId="11" fillId="0" borderId="11" xfId="0" applyFont="1" applyFill="1" applyBorder="1" applyAlignment="1">
      <alignment horizontal="center" vertical="center" wrapText="1"/>
    </xf>
    <xf numFmtId="164" fontId="9" fillId="0" borderId="12" xfId="0" applyNumberFormat="1" applyFont="1" applyFill="1" applyBorder="1" applyAlignment="1">
      <alignment horizontal="center"/>
    </xf>
    <xf numFmtId="164" fontId="9" fillId="0" borderId="13" xfId="0" applyNumberFormat="1" applyFont="1" applyFill="1" applyBorder="1" applyAlignment="1">
      <alignment horizontal="center"/>
    </xf>
    <xf numFmtId="164" fontId="7" fillId="0" borderId="14" xfId="0" applyNumberFormat="1" applyFont="1" applyFill="1" applyBorder="1" applyAlignment="1">
      <alignment horizontal="center"/>
    </xf>
    <xf numFmtId="164" fontId="18" fillId="0" borderId="0" xfId="0" applyNumberFormat="1" applyFont="1" applyAlignment="1">
      <alignment horizontal="center"/>
    </xf>
    <xf numFmtId="164" fontId="9" fillId="0" borderId="0" xfId="0" applyNumberFormat="1" applyFont="1" applyFill="1" applyAlignment="1">
      <alignment horizontal="center"/>
    </xf>
    <xf numFmtId="0" fontId="0" fillId="0" borderId="0" xfId="0" applyFill="1"/>
    <xf numFmtId="0" fontId="21" fillId="0" borderId="0" xfId="0" applyFont="1" applyFill="1"/>
    <xf numFmtId="0" fontId="23" fillId="0" borderId="0" xfId="0" applyFont="1"/>
    <xf numFmtId="0" fontId="0" fillId="0" borderId="0" xfId="0" applyBorder="1"/>
    <xf numFmtId="9" fontId="9" fillId="0" borderId="9" xfId="1" applyFont="1" applyFill="1" applyBorder="1" applyAlignment="1">
      <alignment horizontal="center"/>
    </xf>
    <xf numFmtId="0" fontId="24" fillId="0" borderId="0" xfId="0" applyFont="1" applyAlignment="1">
      <alignment horizontal="left"/>
    </xf>
    <xf numFmtId="164" fontId="7" fillId="0" borderId="20" xfId="0" applyNumberFormat="1" applyFont="1" applyBorder="1" applyAlignment="1">
      <alignment horizontal="center"/>
    </xf>
    <xf numFmtId="166" fontId="7" fillId="0" borderId="19" xfId="0" applyNumberFormat="1" applyFont="1" applyFill="1" applyBorder="1" applyAlignment="1">
      <alignment horizontal="center" vertical="center"/>
    </xf>
    <xf numFmtId="0" fontId="16" fillId="0" borderId="19" xfId="0" applyFont="1" applyFill="1" applyBorder="1" applyAlignment="1">
      <alignment horizontal="center" wrapText="1"/>
    </xf>
    <xf numFmtId="164" fontId="7" fillId="0" borderId="22" xfId="0" applyNumberFormat="1" applyFont="1" applyBorder="1" applyAlignment="1">
      <alignment horizontal="left"/>
    </xf>
    <xf numFmtId="164" fontId="7" fillId="0" borderId="23" xfId="0" applyNumberFormat="1" applyFont="1" applyBorder="1" applyAlignment="1">
      <alignment horizontal="center"/>
    </xf>
    <xf numFmtId="164" fontId="11" fillId="0" borderId="23" xfId="0" applyNumberFormat="1" applyFont="1" applyFill="1" applyBorder="1" applyAlignment="1">
      <alignment horizontal="center"/>
    </xf>
    <xf numFmtId="164" fontId="7" fillId="0" borderId="24" xfId="0" applyNumberFormat="1" applyFont="1" applyBorder="1" applyAlignment="1">
      <alignment horizontal="center"/>
    </xf>
    <xf numFmtId="164" fontId="9" fillId="0" borderId="0" xfId="0" applyNumberFormat="1" applyFont="1" applyBorder="1" applyAlignment="1">
      <alignment horizontal="center"/>
    </xf>
    <xf numFmtId="164" fontId="9" fillId="0" borderId="25" xfId="0" applyNumberFormat="1" applyFont="1" applyBorder="1" applyAlignment="1">
      <alignment horizontal="center"/>
    </xf>
    <xf numFmtId="164" fontId="7" fillId="0" borderId="26" xfId="0" applyNumberFormat="1" applyFont="1" applyBorder="1" applyAlignment="1">
      <alignment horizontal="center"/>
    </xf>
    <xf numFmtId="164" fontId="7" fillId="0" borderId="27" xfId="0" applyNumberFormat="1" applyFont="1" applyBorder="1" applyAlignment="1">
      <alignment horizontal="center"/>
    </xf>
    <xf numFmtId="167" fontId="7" fillId="0" borderId="17" xfId="0" applyNumberFormat="1" applyFont="1" applyFill="1" applyBorder="1" applyAlignment="1">
      <alignment horizontal="center" vertical="center"/>
    </xf>
    <xf numFmtId="166" fontId="7" fillId="0" borderId="18" xfId="0" applyNumberFormat="1" applyFont="1" applyFill="1" applyBorder="1" applyAlignment="1">
      <alignment horizontal="center" vertical="center"/>
    </xf>
    <xf numFmtId="0" fontId="7" fillId="0" borderId="28" xfId="0" applyFont="1" applyBorder="1" applyAlignment="1">
      <alignment horizontal="center"/>
    </xf>
    <xf numFmtId="166" fontId="7" fillId="0" borderId="17" xfId="0" applyNumberFormat="1" applyFont="1" applyFill="1" applyBorder="1" applyAlignment="1">
      <alignment horizontal="center" vertical="center"/>
    </xf>
    <xf numFmtId="0" fontId="7" fillId="0" borderId="29" xfId="0" applyFont="1" applyBorder="1" applyAlignment="1">
      <alignment horizontal="center"/>
    </xf>
    <xf numFmtId="0" fontId="7" fillId="0" borderId="30" xfId="0" applyFont="1" applyBorder="1" applyAlignment="1">
      <alignment horizontal="center"/>
    </xf>
    <xf numFmtId="0" fontId="0" fillId="0" borderId="9" xfId="0" applyBorder="1"/>
    <xf numFmtId="164" fontId="7" fillId="0" borderId="31" xfId="0" applyNumberFormat="1" applyFont="1" applyBorder="1" applyAlignment="1">
      <alignment horizontal="center"/>
    </xf>
    <xf numFmtId="164" fontId="7" fillId="0" borderId="32" xfId="0" applyNumberFormat="1" applyFont="1" applyBorder="1" applyAlignment="1">
      <alignment horizontal="center"/>
    </xf>
    <xf numFmtId="164" fontId="7" fillId="0" borderId="33" xfId="0" applyNumberFormat="1" applyFont="1" applyBorder="1" applyAlignment="1">
      <alignment horizontal="center"/>
    </xf>
    <xf numFmtId="164" fontId="7" fillId="0" borderId="17" xfId="0" applyNumberFormat="1" applyFont="1" applyBorder="1" applyAlignment="1">
      <alignment horizontal="center"/>
    </xf>
    <xf numFmtId="164" fontId="7" fillId="0" borderId="19" xfId="0" applyNumberFormat="1" applyFont="1" applyBorder="1" applyAlignment="1">
      <alignment horizontal="center"/>
    </xf>
    <xf numFmtId="164" fontId="7" fillId="0" borderId="18" xfId="0" applyNumberFormat="1" applyFont="1" applyBorder="1" applyAlignment="1">
      <alignment horizontal="center"/>
    </xf>
    <xf numFmtId="0" fontId="7" fillId="0" borderId="10" xfId="0" applyFont="1" applyFill="1" applyBorder="1" applyAlignment="1">
      <alignment horizontal="center" vertical="center" wrapText="1"/>
    </xf>
    <xf numFmtId="0" fontId="7" fillId="0" borderId="30" xfId="0" applyFont="1" applyBorder="1" applyAlignment="1">
      <alignment horizontal="center" vertical="center"/>
    </xf>
    <xf numFmtId="164" fontId="7" fillId="0" borderId="34" xfId="0" applyNumberFormat="1" applyFont="1" applyBorder="1" applyAlignment="1">
      <alignment horizontal="center"/>
    </xf>
    <xf numFmtId="164" fontId="7" fillId="0" borderId="22" xfId="0" applyNumberFormat="1" applyFont="1" applyBorder="1" applyAlignment="1">
      <alignment horizontal="center"/>
    </xf>
    <xf numFmtId="164" fontId="7" fillId="0" borderId="21" xfId="0" applyNumberFormat="1" applyFont="1" applyBorder="1" applyAlignment="1">
      <alignment horizontal="center"/>
    </xf>
    <xf numFmtId="0" fontId="0" fillId="0" borderId="9" xfId="0" applyFill="1" applyBorder="1"/>
    <xf numFmtId="0" fontId="22" fillId="0" borderId="9" xfId="0" applyFont="1" applyFill="1" applyBorder="1" applyAlignment="1">
      <alignment horizontal="left"/>
    </xf>
    <xf numFmtId="0" fontId="7" fillId="0" borderId="10" xfId="0" applyFont="1" applyBorder="1" applyAlignment="1">
      <alignment horizontal="center" vertical="center" wrapText="1"/>
    </xf>
    <xf numFmtId="0" fontId="22" fillId="0" borderId="9" xfId="0" applyFont="1" applyFill="1" applyBorder="1"/>
    <xf numFmtId="0" fontId="0" fillId="0" borderId="9" xfId="0" applyFill="1" applyBorder="1" applyAlignment="1">
      <alignment horizontal="left"/>
    </xf>
    <xf numFmtId="164" fontId="9" fillId="0" borderId="0" xfId="0" applyNumberFormat="1" applyFont="1" applyFill="1" applyBorder="1" applyAlignment="1">
      <alignment horizontal="center"/>
    </xf>
    <xf numFmtId="164" fontId="9" fillId="0" borderId="25" xfId="0" applyNumberFormat="1" applyFont="1" applyFill="1" applyBorder="1" applyAlignment="1">
      <alignment horizontal="center"/>
    </xf>
    <xf numFmtId="164" fontId="7" fillId="0" borderId="5" xfId="0" applyNumberFormat="1" applyFont="1" applyFill="1" applyBorder="1" applyAlignment="1">
      <alignment horizontal="center"/>
    </xf>
    <xf numFmtId="164" fontId="7" fillId="0" borderId="34" xfId="0" applyNumberFormat="1" applyFont="1" applyFill="1" applyBorder="1" applyAlignment="1">
      <alignment horizontal="center"/>
    </xf>
    <xf numFmtId="164" fontId="7" fillId="0" borderId="22" xfId="0" applyNumberFormat="1" applyFont="1" applyFill="1" applyBorder="1" applyAlignment="1">
      <alignment horizontal="center"/>
    </xf>
    <xf numFmtId="164" fontId="7" fillId="0" borderId="21" xfId="0" applyNumberFormat="1" applyFont="1" applyFill="1" applyBorder="1" applyAlignment="1">
      <alignment horizontal="center"/>
    </xf>
    <xf numFmtId="164" fontId="25" fillId="0" borderId="0" xfId="0" applyNumberFormat="1" applyFont="1" applyAlignment="1">
      <alignment horizontal="center"/>
    </xf>
    <xf numFmtId="164" fontId="26" fillId="0" borderId="5" xfId="0" applyNumberFormat="1" applyFont="1" applyBorder="1" applyAlignment="1">
      <alignment horizontal="center"/>
    </xf>
    <xf numFmtId="0" fontId="10" fillId="0" borderId="7" xfId="0" applyFont="1" applyBorder="1" applyAlignment="1">
      <alignment horizontal="center"/>
    </xf>
    <xf numFmtId="0" fontId="17" fillId="0" borderId="0" xfId="0" applyFont="1" applyAlignment="1">
      <alignment horizontal="left"/>
    </xf>
    <xf numFmtId="0" fontId="16" fillId="0" borderId="7" xfId="0" applyFont="1" applyBorder="1" applyAlignment="1">
      <alignment horizontal="center"/>
    </xf>
    <xf numFmtId="0" fontId="16" fillId="0" borderId="17" xfId="0" applyFont="1" applyBorder="1" applyAlignment="1">
      <alignment horizontal="center"/>
    </xf>
    <xf numFmtId="0" fontId="16" fillId="0" borderId="18" xfId="0" applyFont="1" applyBorder="1" applyAlignment="1">
      <alignment horizontal="center"/>
    </xf>
    <xf numFmtId="0" fontId="16" fillId="0" borderId="27" xfId="0" applyFont="1" applyBorder="1" applyAlignment="1">
      <alignment horizontal="center"/>
    </xf>
    <xf numFmtId="0" fontId="16" fillId="0" borderId="14" xfId="0" applyFont="1" applyBorder="1" applyAlignment="1">
      <alignment horizontal="center"/>
    </xf>
    <xf numFmtId="0" fontId="16" fillId="0" borderId="26" xfId="0" applyFont="1" applyBorder="1" applyAlignment="1">
      <alignment horizontal="center"/>
    </xf>
    <xf numFmtId="164" fontId="26" fillId="0" borderId="22" xfId="0" applyNumberFormat="1" applyFont="1" applyBorder="1" applyAlignment="1">
      <alignment horizontal="center"/>
    </xf>
  </cellXfs>
  <cellStyles count="2">
    <cellStyle name="Normal" xfId="0" builtinId="0"/>
    <cellStyle name="Pourcentag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8"/>
  <sheetViews>
    <sheetView tabSelected="1" workbookViewId="0">
      <selection activeCell="A12" sqref="A12"/>
    </sheetView>
  </sheetViews>
  <sheetFormatPr baseColWidth="10" defaultRowHeight="15" x14ac:dyDescent="0.25"/>
  <cols>
    <col min="1" max="1" width="148.5703125" customWidth="1"/>
  </cols>
  <sheetData>
    <row r="1" spans="1:3" ht="21" x14ac:dyDescent="0.35">
      <c r="A1" s="1" t="s">
        <v>229</v>
      </c>
    </row>
    <row r="3" spans="1:3" ht="15.75" x14ac:dyDescent="0.25">
      <c r="A3" s="2" t="s">
        <v>239</v>
      </c>
      <c r="C3" s="51"/>
    </row>
    <row r="4" spans="1:3" ht="15.75" x14ac:dyDescent="0.25">
      <c r="A4" s="2" t="s">
        <v>0</v>
      </c>
    </row>
    <row r="6" spans="1:3" x14ac:dyDescent="0.25">
      <c r="A6" s="3" t="s">
        <v>1</v>
      </c>
    </row>
    <row r="8" spans="1:3" x14ac:dyDescent="0.25">
      <c r="A8" s="4" t="s">
        <v>2</v>
      </c>
    </row>
    <row r="9" spans="1:3" x14ac:dyDescent="0.25">
      <c r="A9" s="5" t="s">
        <v>3</v>
      </c>
    </row>
    <row r="10" spans="1:3" x14ac:dyDescent="0.25">
      <c r="A10" s="6" t="s">
        <v>4</v>
      </c>
    </row>
    <row r="13" spans="1:3" ht="15.75" x14ac:dyDescent="0.25">
      <c r="A13" s="2" t="s">
        <v>5</v>
      </c>
    </row>
    <row r="15" spans="1:3" x14ac:dyDescent="0.25">
      <c r="A15" s="7" t="s">
        <v>230</v>
      </c>
    </row>
    <row r="16" spans="1:3" x14ac:dyDescent="0.25">
      <c r="A16" s="7" t="s">
        <v>9</v>
      </c>
    </row>
    <row r="18" spans="1:1" ht="15.75" x14ac:dyDescent="0.25">
      <c r="A18" s="2" t="s">
        <v>6</v>
      </c>
    </row>
    <row r="20" spans="1:1" x14ac:dyDescent="0.25">
      <c r="A20" s="7" t="s">
        <v>10</v>
      </c>
    </row>
    <row r="21" spans="1:1" x14ac:dyDescent="0.25">
      <c r="A21" s="7" t="s">
        <v>11</v>
      </c>
    </row>
    <row r="22" spans="1:1" x14ac:dyDescent="0.25">
      <c r="A22" s="7" t="s">
        <v>12</v>
      </c>
    </row>
    <row r="24" spans="1:1" ht="15.75" x14ac:dyDescent="0.25">
      <c r="A24" s="2" t="s">
        <v>7</v>
      </c>
    </row>
    <row r="26" spans="1:1" x14ac:dyDescent="0.25">
      <c r="A26" s="7" t="s">
        <v>248</v>
      </c>
    </row>
    <row r="27" spans="1:1" x14ac:dyDescent="0.25">
      <c r="A27" s="7" t="s">
        <v>13</v>
      </c>
    </row>
    <row r="28" spans="1:1" x14ac:dyDescent="0.25">
      <c r="A28" s="7" t="s">
        <v>14</v>
      </c>
    </row>
    <row r="30" spans="1:1" ht="15.75" x14ac:dyDescent="0.25">
      <c r="A30" s="2" t="s">
        <v>8</v>
      </c>
    </row>
    <row r="32" spans="1:1" x14ac:dyDescent="0.25">
      <c r="A32" s="7" t="s">
        <v>15</v>
      </c>
    </row>
    <row r="34" spans="1:2" x14ac:dyDescent="0.25">
      <c r="A34" s="8" t="s">
        <v>16</v>
      </c>
    </row>
    <row r="35" spans="1:2" x14ac:dyDescent="0.25">
      <c r="A35" s="8" t="s">
        <v>17</v>
      </c>
    </row>
    <row r="36" spans="1:2" x14ac:dyDescent="0.25">
      <c r="A36" s="8" t="s">
        <v>18</v>
      </c>
    </row>
    <row r="37" spans="1:2" ht="121.5" customHeight="1" x14ac:dyDescent="0.25">
      <c r="A37" s="44" t="s">
        <v>236</v>
      </c>
      <c r="B37" s="52"/>
    </row>
    <row r="38" spans="1:2" ht="63.75" customHeight="1" x14ac:dyDescent="0.25">
      <c r="A38" s="44"/>
    </row>
  </sheetData>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1"/>
  <sheetViews>
    <sheetView topLeftCell="A55" workbookViewId="0">
      <selection activeCell="C100" sqref="C100:C103"/>
    </sheetView>
  </sheetViews>
  <sheetFormatPr baseColWidth="10" defaultRowHeight="15" x14ac:dyDescent="0.25"/>
  <cols>
    <col min="1" max="1" width="13.5703125" customWidth="1"/>
    <col min="2" max="2" width="23.7109375" customWidth="1"/>
    <col min="3" max="5" width="16.7109375" customWidth="1"/>
  </cols>
  <sheetData>
    <row r="1" spans="1:5" x14ac:dyDescent="0.25">
      <c r="A1" s="9" t="s">
        <v>91</v>
      </c>
    </row>
    <row r="2" spans="1:5" x14ac:dyDescent="0.25">
      <c r="A2" s="10" t="s">
        <v>231</v>
      </c>
    </row>
    <row r="4" spans="1:5" ht="90" x14ac:dyDescent="0.25">
      <c r="A4" s="38" t="s">
        <v>92</v>
      </c>
      <c r="B4" s="38" t="s">
        <v>93</v>
      </c>
      <c r="C4" s="38" t="s">
        <v>94</v>
      </c>
      <c r="D4" s="38" t="s">
        <v>95</v>
      </c>
      <c r="E4" s="38" t="s">
        <v>96</v>
      </c>
    </row>
    <row r="5" spans="1:5" x14ac:dyDescent="0.25">
      <c r="A5" s="16">
        <v>1</v>
      </c>
      <c r="B5" s="16" t="s">
        <v>97</v>
      </c>
      <c r="C5" s="12">
        <v>3330</v>
      </c>
      <c r="D5" s="12">
        <v>148570</v>
      </c>
      <c r="E5" s="14">
        <v>2.2000000000000002</v>
      </c>
    </row>
    <row r="6" spans="1:5" x14ac:dyDescent="0.25">
      <c r="A6" s="16">
        <v>2</v>
      </c>
      <c r="B6" s="16" t="s">
        <v>98</v>
      </c>
      <c r="C6" s="12">
        <v>4480</v>
      </c>
      <c r="D6" s="12">
        <v>135750</v>
      </c>
      <c r="E6" s="14">
        <v>3.3</v>
      </c>
    </row>
    <row r="7" spans="1:5" x14ac:dyDescent="0.25">
      <c r="A7" s="16">
        <v>3</v>
      </c>
      <c r="B7" s="16" t="s">
        <v>99</v>
      </c>
      <c r="C7" s="12">
        <v>4370</v>
      </c>
      <c r="D7" s="12">
        <v>110280</v>
      </c>
      <c r="E7" s="14">
        <v>4</v>
      </c>
    </row>
    <row r="8" spans="1:5" x14ac:dyDescent="0.25">
      <c r="A8" s="16">
        <v>4</v>
      </c>
      <c r="B8" s="16" t="s">
        <v>100</v>
      </c>
      <c r="C8" s="12">
        <v>2240</v>
      </c>
      <c r="D8" s="12">
        <v>53420</v>
      </c>
      <c r="E8" s="14">
        <v>4.2</v>
      </c>
    </row>
    <row r="9" spans="1:5" x14ac:dyDescent="0.25">
      <c r="A9" s="16">
        <v>5</v>
      </c>
      <c r="B9" s="16" t="s">
        <v>101</v>
      </c>
      <c r="C9" s="12">
        <v>1360</v>
      </c>
      <c r="D9" s="12">
        <v>43420</v>
      </c>
      <c r="E9" s="14">
        <v>3.1</v>
      </c>
    </row>
    <row r="10" spans="1:5" x14ac:dyDescent="0.25">
      <c r="A10" s="16">
        <v>6</v>
      </c>
      <c r="B10" s="16" t="s">
        <v>102</v>
      </c>
      <c r="C10" s="12">
        <v>19590</v>
      </c>
      <c r="D10" s="12">
        <v>316300</v>
      </c>
      <c r="E10" s="14">
        <v>6.2</v>
      </c>
    </row>
    <row r="11" spans="1:5" x14ac:dyDescent="0.25">
      <c r="A11" s="16">
        <v>7</v>
      </c>
      <c r="B11" s="16" t="s">
        <v>103</v>
      </c>
      <c r="C11" s="12">
        <v>3190</v>
      </c>
      <c r="D11" s="12">
        <v>101230</v>
      </c>
      <c r="E11" s="14">
        <v>3.2</v>
      </c>
    </row>
    <row r="12" spans="1:5" x14ac:dyDescent="0.25">
      <c r="A12" s="16">
        <v>8</v>
      </c>
      <c r="B12" s="16" t="s">
        <v>104</v>
      </c>
      <c r="C12" s="12">
        <v>2520</v>
      </c>
      <c r="D12" s="12">
        <v>72710</v>
      </c>
      <c r="E12" s="14">
        <v>3.5</v>
      </c>
    </row>
    <row r="13" spans="1:5" x14ac:dyDescent="0.25">
      <c r="A13" s="16">
        <v>9</v>
      </c>
      <c r="B13" s="16" t="s">
        <v>105</v>
      </c>
      <c r="C13" s="12">
        <v>2220</v>
      </c>
      <c r="D13" s="12">
        <v>49180</v>
      </c>
      <c r="E13" s="14">
        <v>4.5</v>
      </c>
    </row>
    <row r="14" spans="1:5" x14ac:dyDescent="0.25">
      <c r="A14" s="16">
        <v>10</v>
      </c>
      <c r="B14" s="16" t="s">
        <v>106</v>
      </c>
      <c r="C14" s="12">
        <v>2920</v>
      </c>
      <c r="D14" s="12">
        <v>81220</v>
      </c>
      <c r="E14" s="14">
        <v>3.6</v>
      </c>
    </row>
    <row r="15" spans="1:5" x14ac:dyDescent="0.25">
      <c r="A15" s="16">
        <v>11</v>
      </c>
      <c r="B15" s="16" t="s">
        <v>107</v>
      </c>
      <c r="C15" s="12">
        <v>5750</v>
      </c>
      <c r="D15" s="12">
        <v>119810</v>
      </c>
      <c r="E15" s="14">
        <v>4.8</v>
      </c>
    </row>
    <row r="16" spans="1:5" x14ac:dyDescent="0.25">
      <c r="A16" s="16">
        <v>12</v>
      </c>
      <c r="B16" s="16" t="s">
        <v>108</v>
      </c>
      <c r="C16" s="12">
        <v>3000</v>
      </c>
      <c r="D16" s="12">
        <v>92230</v>
      </c>
      <c r="E16" s="14">
        <v>3.3</v>
      </c>
    </row>
    <row r="17" spans="1:5" x14ac:dyDescent="0.25">
      <c r="A17" s="16">
        <v>13</v>
      </c>
      <c r="B17" s="16" t="s">
        <v>109</v>
      </c>
      <c r="C17" s="12">
        <v>36010</v>
      </c>
      <c r="D17" s="12">
        <v>511140</v>
      </c>
      <c r="E17" s="14">
        <v>7</v>
      </c>
    </row>
    <row r="18" spans="1:5" x14ac:dyDescent="0.25">
      <c r="A18" s="16">
        <v>14</v>
      </c>
      <c r="B18" s="16" t="s">
        <v>110</v>
      </c>
      <c r="C18" s="12">
        <v>5570</v>
      </c>
      <c r="D18" s="12">
        <v>188750</v>
      </c>
      <c r="E18" s="14">
        <v>2.9</v>
      </c>
    </row>
    <row r="19" spans="1:5" x14ac:dyDescent="0.25">
      <c r="A19" s="16">
        <v>15</v>
      </c>
      <c r="B19" s="16" t="s">
        <v>111</v>
      </c>
      <c r="C19" s="12">
        <v>1660</v>
      </c>
      <c r="D19" s="12">
        <v>49100</v>
      </c>
      <c r="E19" s="14">
        <v>3.4</v>
      </c>
    </row>
    <row r="20" spans="1:5" x14ac:dyDescent="0.25">
      <c r="A20" s="16">
        <v>16</v>
      </c>
      <c r="B20" s="16" t="s">
        <v>112</v>
      </c>
      <c r="C20" s="12">
        <v>3770</v>
      </c>
      <c r="D20" s="12">
        <v>108670</v>
      </c>
      <c r="E20" s="14">
        <v>3.5</v>
      </c>
    </row>
    <row r="21" spans="1:5" x14ac:dyDescent="0.25">
      <c r="A21" s="16">
        <v>17</v>
      </c>
      <c r="B21" s="16" t="s">
        <v>113</v>
      </c>
      <c r="C21" s="12">
        <v>5940</v>
      </c>
      <c r="D21" s="12">
        <v>222280</v>
      </c>
      <c r="E21" s="14">
        <v>2.7</v>
      </c>
    </row>
    <row r="22" spans="1:5" x14ac:dyDescent="0.25">
      <c r="A22" s="16">
        <v>18</v>
      </c>
      <c r="B22" s="16" t="s">
        <v>114</v>
      </c>
      <c r="C22" s="12">
        <v>2930</v>
      </c>
      <c r="D22" s="12">
        <v>93420</v>
      </c>
      <c r="E22" s="14">
        <v>3.1</v>
      </c>
    </row>
    <row r="23" spans="1:5" x14ac:dyDescent="0.25">
      <c r="A23" s="16">
        <v>19</v>
      </c>
      <c r="B23" s="16" t="s">
        <v>115</v>
      </c>
      <c r="C23" s="12">
        <v>2420</v>
      </c>
      <c r="D23" s="12">
        <v>79190</v>
      </c>
      <c r="E23" s="14">
        <v>3.1</v>
      </c>
    </row>
    <row r="24" spans="1:5" x14ac:dyDescent="0.25">
      <c r="A24" s="16">
        <v>20</v>
      </c>
      <c r="B24" s="16" t="s">
        <v>116</v>
      </c>
      <c r="C24" s="12">
        <v>8040</v>
      </c>
      <c r="D24" s="12">
        <v>99520</v>
      </c>
      <c r="E24" s="14">
        <v>8.1</v>
      </c>
    </row>
    <row r="25" spans="1:5" x14ac:dyDescent="0.25">
      <c r="A25" s="16">
        <v>21</v>
      </c>
      <c r="B25" s="16" t="s">
        <v>117</v>
      </c>
      <c r="C25" s="12">
        <v>3550</v>
      </c>
      <c r="D25" s="12">
        <v>138400</v>
      </c>
      <c r="E25" s="14">
        <v>2.6</v>
      </c>
    </row>
    <row r="26" spans="1:5" x14ac:dyDescent="0.25">
      <c r="A26" s="16">
        <v>22</v>
      </c>
      <c r="B26" s="16" t="s">
        <v>118</v>
      </c>
      <c r="C26" s="12">
        <v>4730</v>
      </c>
      <c r="D26" s="12">
        <v>191090</v>
      </c>
      <c r="E26" s="14">
        <v>2.5</v>
      </c>
    </row>
    <row r="27" spans="1:5" x14ac:dyDescent="0.25">
      <c r="A27" s="16">
        <v>23</v>
      </c>
      <c r="B27" s="16" t="s">
        <v>119</v>
      </c>
      <c r="C27" s="12">
        <v>1710</v>
      </c>
      <c r="D27" s="12">
        <v>42140</v>
      </c>
      <c r="E27" s="14">
        <v>4.0999999999999996</v>
      </c>
    </row>
    <row r="28" spans="1:5" x14ac:dyDescent="0.25">
      <c r="A28" s="16">
        <v>24</v>
      </c>
      <c r="B28" s="16" t="s">
        <v>120</v>
      </c>
      <c r="C28" s="12">
        <v>5070</v>
      </c>
      <c r="D28" s="12">
        <v>145890</v>
      </c>
      <c r="E28" s="14">
        <v>3.5</v>
      </c>
    </row>
    <row r="29" spans="1:5" x14ac:dyDescent="0.25">
      <c r="A29" s="16">
        <v>25</v>
      </c>
      <c r="B29" s="16" t="s">
        <v>121</v>
      </c>
      <c r="C29" s="12">
        <v>3780</v>
      </c>
      <c r="D29" s="12">
        <v>132030</v>
      </c>
      <c r="E29" s="14">
        <v>2.9</v>
      </c>
    </row>
    <row r="30" spans="1:5" x14ac:dyDescent="0.25">
      <c r="A30" s="16">
        <v>26</v>
      </c>
      <c r="B30" s="16" t="s">
        <v>122</v>
      </c>
      <c r="C30" s="12">
        <v>5120</v>
      </c>
      <c r="D30" s="12">
        <v>140820</v>
      </c>
      <c r="E30" s="14">
        <v>3.6</v>
      </c>
    </row>
    <row r="31" spans="1:5" x14ac:dyDescent="0.25">
      <c r="A31" s="16">
        <v>27</v>
      </c>
      <c r="B31" s="16" t="s">
        <v>123</v>
      </c>
      <c r="C31" s="12">
        <v>3720</v>
      </c>
      <c r="D31" s="12">
        <v>146540</v>
      </c>
      <c r="E31" s="14">
        <v>2.5</v>
      </c>
    </row>
    <row r="32" spans="1:5" x14ac:dyDescent="0.25">
      <c r="A32" s="16">
        <v>28</v>
      </c>
      <c r="B32" s="16" t="s">
        <v>124</v>
      </c>
      <c r="C32" s="12">
        <v>2400</v>
      </c>
      <c r="D32" s="12">
        <v>108690</v>
      </c>
      <c r="E32" s="14">
        <v>2.2000000000000002</v>
      </c>
    </row>
    <row r="33" spans="1:5" x14ac:dyDescent="0.25">
      <c r="A33" s="16">
        <v>29</v>
      </c>
      <c r="B33" s="16" t="s">
        <v>125</v>
      </c>
      <c r="C33" s="12">
        <v>6380</v>
      </c>
      <c r="D33" s="12">
        <v>267220</v>
      </c>
      <c r="E33" s="14">
        <v>2.4</v>
      </c>
    </row>
    <row r="34" spans="1:5" x14ac:dyDescent="0.25">
      <c r="A34" s="16">
        <v>30</v>
      </c>
      <c r="B34" s="16" t="s">
        <v>126</v>
      </c>
      <c r="C34" s="12">
        <v>11960</v>
      </c>
      <c r="D34" s="12">
        <v>214720</v>
      </c>
      <c r="E34" s="14">
        <v>5.6</v>
      </c>
    </row>
    <row r="35" spans="1:5" x14ac:dyDescent="0.25">
      <c r="A35" s="16">
        <v>31</v>
      </c>
      <c r="B35" s="16" t="s">
        <v>127</v>
      </c>
      <c r="C35" s="12">
        <v>12580</v>
      </c>
      <c r="D35" s="12">
        <v>297350</v>
      </c>
      <c r="E35" s="14">
        <v>4.2</v>
      </c>
    </row>
    <row r="36" spans="1:5" x14ac:dyDescent="0.25">
      <c r="A36" s="16">
        <v>32</v>
      </c>
      <c r="B36" s="16" t="s">
        <v>128</v>
      </c>
      <c r="C36" s="12">
        <v>2470</v>
      </c>
      <c r="D36" s="12">
        <v>64620</v>
      </c>
      <c r="E36" s="14">
        <v>3.8</v>
      </c>
    </row>
    <row r="37" spans="1:5" x14ac:dyDescent="0.25">
      <c r="A37" s="16">
        <v>33</v>
      </c>
      <c r="B37" s="16" t="s">
        <v>129</v>
      </c>
      <c r="C37" s="12">
        <v>14240</v>
      </c>
      <c r="D37" s="12">
        <v>394600</v>
      </c>
      <c r="E37" s="14">
        <v>3.6</v>
      </c>
    </row>
    <row r="38" spans="1:5" x14ac:dyDescent="0.25">
      <c r="A38" s="16">
        <v>34</v>
      </c>
      <c r="B38" s="16" t="s">
        <v>130</v>
      </c>
      <c r="C38" s="12">
        <v>17210</v>
      </c>
      <c r="D38" s="12">
        <v>316760</v>
      </c>
      <c r="E38" s="14">
        <v>5.4</v>
      </c>
    </row>
    <row r="39" spans="1:5" x14ac:dyDescent="0.25">
      <c r="A39" s="16">
        <v>35</v>
      </c>
      <c r="B39" s="16" t="s">
        <v>131</v>
      </c>
      <c r="C39" s="12">
        <v>6430</v>
      </c>
      <c r="D39" s="12">
        <v>244680</v>
      </c>
      <c r="E39" s="14">
        <v>2.6</v>
      </c>
    </row>
    <row r="40" spans="1:5" x14ac:dyDescent="0.25">
      <c r="A40" s="16">
        <v>36</v>
      </c>
      <c r="B40" s="16" t="s">
        <v>132</v>
      </c>
      <c r="C40" s="12">
        <v>2070</v>
      </c>
      <c r="D40" s="12">
        <v>72980</v>
      </c>
      <c r="E40" s="14">
        <v>2.8</v>
      </c>
    </row>
    <row r="41" spans="1:5" x14ac:dyDescent="0.25">
      <c r="A41" s="16">
        <v>37</v>
      </c>
      <c r="B41" s="16" t="s">
        <v>133</v>
      </c>
      <c r="C41" s="12">
        <v>4550</v>
      </c>
      <c r="D41" s="12">
        <v>162200</v>
      </c>
      <c r="E41" s="14">
        <v>2.8</v>
      </c>
    </row>
    <row r="42" spans="1:5" x14ac:dyDescent="0.25">
      <c r="A42" s="16">
        <v>38</v>
      </c>
      <c r="B42" s="16" t="s">
        <v>134</v>
      </c>
      <c r="C42" s="12">
        <v>8790</v>
      </c>
      <c r="D42" s="12">
        <v>293640</v>
      </c>
      <c r="E42" s="14">
        <v>3</v>
      </c>
    </row>
    <row r="43" spans="1:5" x14ac:dyDescent="0.25">
      <c r="A43" s="16">
        <v>39</v>
      </c>
      <c r="B43" s="16" t="s">
        <v>135</v>
      </c>
      <c r="C43" s="12">
        <v>1900</v>
      </c>
      <c r="D43" s="12">
        <v>74680</v>
      </c>
      <c r="E43" s="14">
        <v>2.5</v>
      </c>
    </row>
    <row r="44" spans="1:5" x14ac:dyDescent="0.25">
      <c r="A44" s="16">
        <v>40</v>
      </c>
      <c r="B44" s="16" t="s">
        <v>136</v>
      </c>
      <c r="C44" s="12">
        <v>3660</v>
      </c>
      <c r="D44" s="12">
        <v>130760</v>
      </c>
      <c r="E44" s="14">
        <v>2.8</v>
      </c>
    </row>
    <row r="45" spans="1:5" x14ac:dyDescent="0.25">
      <c r="A45" s="16">
        <v>41</v>
      </c>
      <c r="B45" s="16" t="s">
        <v>137</v>
      </c>
      <c r="C45" s="12">
        <v>2300</v>
      </c>
      <c r="D45" s="12">
        <v>99060</v>
      </c>
      <c r="E45" s="14">
        <v>2.2999999999999998</v>
      </c>
    </row>
    <row r="46" spans="1:5" x14ac:dyDescent="0.25">
      <c r="A46" s="16">
        <v>42</v>
      </c>
      <c r="B46" s="16" t="s">
        <v>138</v>
      </c>
      <c r="C46" s="12">
        <v>6790</v>
      </c>
      <c r="D46" s="12">
        <v>204380</v>
      </c>
      <c r="E46" s="14">
        <v>3.3</v>
      </c>
    </row>
    <row r="47" spans="1:5" x14ac:dyDescent="0.25">
      <c r="A47" s="16">
        <v>43</v>
      </c>
      <c r="B47" s="16" t="s">
        <v>139</v>
      </c>
      <c r="C47" s="12">
        <v>2030</v>
      </c>
      <c r="D47" s="12">
        <v>67820</v>
      </c>
      <c r="E47" s="14">
        <v>3</v>
      </c>
    </row>
    <row r="48" spans="1:5" x14ac:dyDescent="0.25">
      <c r="A48" s="16">
        <v>44</v>
      </c>
      <c r="B48" s="16" t="s">
        <v>140</v>
      </c>
      <c r="C48" s="12">
        <v>9180</v>
      </c>
      <c r="D48" s="12">
        <v>330500</v>
      </c>
      <c r="E48" s="14">
        <v>2.8</v>
      </c>
    </row>
    <row r="49" spans="1:5" x14ac:dyDescent="0.25">
      <c r="A49" s="16">
        <v>45</v>
      </c>
      <c r="B49" s="16" t="s">
        <v>141</v>
      </c>
      <c r="C49" s="12">
        <v>4630</v>
      </c>
      <c r="D49" s="12">
        <v>168040</v>
      </c>
      <c r="E49" s="14">
        <v>2.8</v>
      </c>
    </row>
    <row r="50" spans="1:5" x14ac:dyDescent="0.25">
      <c r="A50" s="16">
        <v>46</v>
      </c>
      <c r="B50" s="16" t="s">
        <v>142</v>
      </c>
      <c r="C50" s="12">
        <v>2050</v>
      </c>
      <c r="D50" s="12">
        <v>64200</v>
      </c>
      <c r="E50" s="14">
        <v>3.2</v>
      </c>
    </row>
    <row r="51" spans="1:5" x14ac:dyDescent="0.25">
      <c r="A51" s="16">
        <v>47</v>
      </c>
      <c r="B51" s="16" t="s">
        <v>143</v>
      </c>
      <c r="C51" s="12">
        <v>4360</v>
      </c>
      <c r="D51" s="12">
        <v>104070</v>
      </c>
      <c r="E51" s="14">
        <v>4.2</v>
      </c>
    </row>
    <row r="52" spans="1:5" x14ac:dyDescent="0.25">
      <c r="A52" s="16">
        <v>48</v>
      </c>
      <c r="B52" s="16" t="s">
        <v>144</v>
      </c>
      <c r="C52" s="12">
        <v>960</v>
      </c>
      <c r="D52" s="12">
        <v>23970</v>
      </c>
      <c r="E52" s="14">
        <v>4</v>
      </c>
    </row>
    <row r="53" spans="1:5" x14ac:dyDescent="0.25">
      <c r="A53" s="16">
        <v>49</v>
      </c>
      <c r="B53" s="16" t="s">
        <v>145</v>
      </c>
      <c r="C53" s="12">
        <v>5150</v>
      </c>
      <c r="D53" s="12">
        <v>208580</v>
      </c>
      <c r="E53" s="14">
        <v>2.5</v>
      </c>
    </row>
    <row r="54" spans="1:5" x14ac:dyDescent="0.25">
      <c r="A54" s="16">
        <v>50</v>
      </c>
      <c r="B54" s="16" t="s">
        <v>146</v>
      </c>
      <c r="C54" s="12">
        <v>3640</v>
      </c>
      <c r="D54" s="12">
        <v>151810</v>
      </c>
      <c r="E54" s="14">
        <v>2.4</v>
      </c>
    </row>
    <row r="55" spans="1:5" x14ac:dyDescent="0.25">
      <c r="A55" s="16">
        <v>51</v>
      </c>
      <c r="B55" s="16" t="s">
        <v>147</v>
      </c>
      <c r="C55" s="12">
        <v>4110</v>
      </c>
      <c r="D55" s="12">
        <v>137230</v>
      </c>
      <c r="E55" s="14">
        <v>3</v>
      </c>
    </row>
    <row r="56" spans="1:5" x14ac:dyDescent="0.25">
      <c r="A56" s="16">
        <v>52</v>
      </c>
      <c r="B56" s="16" t="s">
        <v>148</v>
      </c>
      <c r="C56" s="12">
        <v>1530</v>
      </c>
      <c r="D56" s="12">
        <v>51270</v>
      </c>
      <c r="E56" s="14">
        <v>3</v>
      </c>
    </row>
    <row r="57" spans="1:5" x14ac:dyDescent="0.25">
      <c r="A57" s="16">
        <v>53</v>
      </c>
      <c r="B57" s="16" t="s">
        <v>149</v>
      </c>
      <c r="C57" s="12">
        <v>1830</v>
      </c>
      <c r="D57" s="12">
        <v>82920</v>
      </c>
      <c r="E57" s="14">
        <v>2.2000000000000002</v>
      </c>
    </row>
    <row r="58" spans="1:5" x14ac:dyDescent="0.25">
      <c r="A58" s="16">
        <v>54</v>
      </c>
      <c r="B58" s="16" t="s">
        <v>150</v>
      </c>
      <c r="C58" s="12">
        <v>5690</v>
      </c>
      <c r="D58" s="12">
        <v>176920</v>
      </c>
      <c r="E58" s="14">
        <v>3.2</v>
      </c>
    </row>
    <row r="59" spans="1:5" x14ac:dyDescent="0.25">
      <c r="A59" s="16">
        <v>55</v>
      </c>
      <c r="B59" s="16" t="s">
        <v>151</v>
      </c>
      <c r="C59" s="12">
        <v>1580</v>
      </c>
      <c r="D59" s="12">
        <v>51430</v>
      </c>
      <c r="E59" s="14">
        <v>3.1</v>
      </c>
    </row>
    <row r="60" spans="1:5" x14ac:dyDescent="0.25">
      <c r="A60" s="16">
        <v>56</v>
      </c>
      <c r="B60" s="16" t="s">
        <v>152</v>
      </c>
      <c r="C60" s="12">
        <v>5600</v>
      </c>
      <c r="D60" s="12">
        <v>236210</v>
      </c>
      <c r="E60" s="14">
        <v>2.4</v>
      </c>
    </row>
    <row r="61" spans="1:5" x14ac:dyDescent="0.25">
      <c r="A61" s="16">
        <v>57</v>
      </c>
      <c r="B61" s="16" t="s">
        <v>153</v>
      </c>
      <c r="C61" s="12">
        <v>6880</v>
      </c>
      <c r="D61" s="12">
        <v>264150</v>
      </c>
      <c r="E61" s="14">
        <v>2.6</v>
      </c>
    </row>
    <row r="62" spans="1:5" x14ac:dyDescent="0.25">
      <c r="A62" s="16">
        <v>58</v>
      </c>
      <c r="B62" s="16" t="s">
        <v>154</v>
      </c>
      <c r="C62" s="12">
        <v>2340</v>
      </c>
      <c r="D62" s="12">
        <v>71200</v>
      </c>
      <c r="E62" s="14">
        <v>3.3</v>
      </c>
    </row>
    <row r="63" spans="1:5" x14ac:dyDescent="0.25">
      <c r="A63" s="16">
        <v>59</v>
      </c>
      <c r="B63" s="16" t="s">
        <v>155</v>
      </c>
      <c r="C63" s="12">
        <v>23520</v>
      </c>
      <c r="D63" s="12">
        <v>564610</v>
      </c>
      <c r="E63" s="14">
        <v>4.2</v>
      </c>
    </row>
    <row r="64" spans="1:5" x14ac:dyDescent="0.25">
      <c r="A64" s="16">
        <v>60</v>
      </c>
      <c r="B64" s="16" t="s">
        <v>156</v>
      </c>
      <c r="C64" s="12">
        <v>5100</v>
      </c>
      <c r="D64" s="12">
        <v>182480</v>
      </c>
      <c r="E64" s="14">
        <v>2.8</v>
      </c>
    </row>
    <row r="65" spans="1:5" x14ac:dyDescent="0.25">
      <c r="A65" s="16">
        <v>61</v>
      </c>
      <c r="B65" s="16" t="s">
        <v>157</v>
      </c>
      <c r="C65" s="12">
        <v>2590</v>
      </c>
      <c r="D65" s="12">
        <v>86960</v>
      </c>
      <c r="E65" s="14">
        <v>3</v>
      </c>
    </row>
    <row r="66" spans="1:5" x14ac:dyDescent="0.25">
      <c r="A66" s="16">
        <v>62</v>
      </c>
      <c r="B66" s="16" t="s">
        <v>158</v>
      </c>
      <c r="C66" s="12">
        <v>12390</v>
      </c>
      <c r="D66" s="12">
        <v>351870</v>
      </c>
      <c r="E66" s="14">
        <v>3.5</v>
      </c>
    </row>
    <row r="67" spans="1:5" x14ac:dyDescent="0.25">
      <c r="A67" s="16">
        <v>63</v>
      </c>
      <c r="B67" s="16" t="s">
        <v>159</v>
      </c>
      <c r="C67" s="12">
        <v>5470</v>
      </c>
      <c r="D67" s="12">
        <v>177820</v>
      </c>
      <c r="E67" s="14">
        <v>3.1</v>
      </c>
    </row>
    <row r="68" spans="1:5" x14ac:dyDescent="0.25">
      <c r="A68" s="16">
        <v>64</v>
      </c>
      <c r="B68" s="16" t="s">
        <v>160</v>
      </c>
      <c r="C68" s="12">
        <v>6970</v>
      </c>
      <c r="D68" s="12">
        <v>203420</v>
      </c>
      <c r="E68" s="14">
        <v>3.4</v>
      </c>
    </row>
    <row r="69" spans="1:5" x14ac:dyDescent="0.25">
      <c r="A69" s="16">
        <v>65</v>
      </c>
      <c r="B69" s="16" t="s">
        <v>161</v>
      </c>
      <c r="C69" s="12">
        <v>3230</v>
      </c>
      <c r="D69" s="12">
        <v>75250</v>
      </c>
      <c r="E69" s="14">
        <v>4.3</v>
      </c>
    </row>
    <row r="70" spans="1:5" x14ac:dyDescent="0.25">
      <c r="A70" s="16">
        <v>66</v>
      </c>
      <c r="B70" s="16" t="s">
        <v>162</v>
      </c>
      <c r="C70" s="12">
        <v>8380</v>
      </c>
      <c r="D70" s="12">
        <v>152250</v>
      </c>
      <c r="E70" s="14">
        <v>5.5</v>
      </c>
    </row>
    <row r="71" spans="1:5" x14ac:dyDescent="0.25">
      <c r="A71" s="16">
        <v>67</v>
      </c>
      <c r="B71" s="16" t="s">
        <v>163</v>
      </c>
      <c r="C71" s="12">
        <v>8080</v>
      </c>
      <c r="D71" s="12">
        <v>272040</v>
      </c>
      <c r="E71" s="14">
        <v>3</v>
      </c>
    </row>
    <row r="72" spans="1:5" x14ac:dyDescent="0.25">
      <c r="A72" s="16">
        <v>68</v>
      </c>
      <c r="B72" s="16" t="s">
        <v>164</v>
      </c>
      <c r="C72" s="12">
        <v>4870</v>
      </c>
      <c r="D72" s="12">
        <v>193820</v>
      </c>
      <c r="E72" s="14">
        <v>2.5</v>
      </c>
    </row>
    <row r="73" spans="1:5" x14ac:dyDescent="0.25">
      <c r="A73" s="16">
        <v>69</v>
      </c>
      <c r="B73" s="16" t="s">
        <v>165</v>
      </c>
      <c r="C73" s="12">
        <v>15870</v>
      </c>
      <c r="D73" s="12">
        <v>389870</v>
      </c>
      <c r="E73" s="14">
        <v>4.0999999999999996</v>
      </c>
    </row>
    <row r="74" spans="1:5" x14ac:dyDescent="0.25">
      <c r="A74" s="16">
        <v>70</v>
      </c>
      <c r="B74" s="16" t="s">
        <v>166</v>
      </c>
      <c r="C74" s="12">
        <v>1820</v>
      </c>
      <c r="D74" s="12">
        <v>67220</v>
      </c>
      <c r="E74" s="14">
        <v>2.7</v>
      </c>
    </row>
    <row r="75" spans="1:5" x14ac:dyDescent="0.25">
      <c r="A75" s="16">
        <v>71</v>
      </c>
      <c r="B75" s="16" t="s">
        <v>167</v>
      </c>
      <c r="C75" s="12">
        <v>4650</v>
      </c>
      <c r="D75" s="12">
        <v>171210</v>
      </c>
      <c r="E75" s="14">
        <v>2.7</v>
      </c>
    </row>
    <row r="76" spans="1:5" x14ac:dyDescent="0.25">
      <c r="A76" s="16">
        <v>72</v>
      </c>
      <c r="B76" s="16" t="s">
        <v>168</v>
      </c>
      <c r="C76" s="12">
        <v>4230</v>
      </c>
      <c r="D76" s="12">
        <v>153750</v>
      </c>
      <c r="E76" s="14">
        <v>2.7</v>
      </c>
    </row>
    <row r="77" spans="1:5" x14ac:dyDescent="0.25">
      <c r="A77" s="16">
        <v>73</v>
      </c>
      <c r="B77" s="16" t="s">
        <v>169</v>
      </c>
      <c r="C77" s="12">
        <v>2660</v>
      </c>
      <c r="D77" s="12">
        <v>114030</v>
      </c>
      <c r="E77" s="14">
        <v>2.2999999999999998</v>
      </c>
    </row>
    <row r="78" spans="1:5" x14ac:dyDescent="0.25">
      <c r="A78" s="16">
        <v>74</v>
      </c>
      <c r="B78" s="16" t="s">
        <v>170</v>
      </c>
      <c r="C78" s="12">
        <v>3870</v>
      </c>
      <c r="D78" s="12">
        <v>178420</v>
      </c>
      <c r="E78" s="14">
        <v>2.2000000000000002</v>
      </c>
    </row>
    <row r="79" spans="1:5" x14ac:dyDescent="0.25">
      <c r="A79" s="16">
        <v>75</v>
      </c>
      <c r="B79" s="16" t="s">
        <v>171</v>
      </c>
      <c r="C79" s="12">
        <v>28250</v>
      </c>
      <c r="D79" s="12">
        <v>442940</v>
      </c>
      <c r="E79" s="14">
        <v>6.4</v>
      </c>
    </row>
    <row r="80" spans="1:5" x14ac:dyDescent="0.25">
      <c r="A80" s="16">
        <v>76</v>
      </c>
      <c r="B80" s="16" t="s">
        <v>172</v>
      </c>
      <c r="C80" s="12">
        <v>10100</v>
      </c>
      <c r="D80" s="12">
        <v>313080</v>
      </c>
      <c r="E80" s="14">
        <v>3.2</v>
      </c>
    </row>
    <row r="81" spans="1:5" x14ac:dyDescent="0.25">
      <c r="A81" s="16">
        <v>77</v>
      </c>
      <c r="B81" s="16" t="s">
        <v>173</v>
      </c>
      <c r="C81" s="12">
        <v>7640</v>
      </c>
      <c r="D81" s="12">
        <v>274890</v>
      </c>
      <c r="E81" s="14">
        <v>2.8</v>
      </c>
    </row>
    <row r="82" spans="1:5" x14ac:dyDescent="0.25">
      <c r="A82" s="16">
        <v>78</v>
      </c>
      <c r="B82" s="16" t="s">
        <v>174</v>
      </c>
      <c r="C82" s="12">
        <v>6620</v>
      </c>
      <c r="D82" s="12">
        <v>298860</v>
      </c>
      <c r="E82" s="14">
        <v>2.2000000000000002</v>
      </c>
    </row>
    <row r="83" spans="1:5" x14ac:dyDescent="0.25">
      <c r="A83" s="16">
        <v>79</v>
      </c>
      <c r="B83" s="16" t="s">
        <v>175</v>
      </c>
      <c r="C83" s="12">
        <v>2900</v>
      </c>
      <c r="D83" s="12">
        <v>108010</v>
      </c>
      <c r="E83" s="14">
        <v>2.7</v>
      </c>
    </row>
    <row r="84" spans="1:5" x14ac:dyDescent="0.25">
      <c r="A84" s="16">
        <v>80</v>
      </c>
      <c r="B84" s="16" t="s">
        <v>176</v>
      </c>
      <c r="C84" s="12">
        <v>4800</v>
      </c>
      <c r="D84" s="12">
        <v>141690</v>
      </c>
      <c r="E84" s="14">
        <v>3.4</v>
      </c>
    </row>
    <row r="85" spans="1:5" x14ac:dyDescent="0.25">
      <c r="A85" s="16">
        <v>81</v>
      </c>
      <c r="B85" s="16" t="s">
        <v>177</v>
      </c>
      <c r="C85" s="12">
        <v>4500</v>
      </c>
      <c r="D85" s="12">
        <v>118940</v>
      </c>
      <c r="E85" s="14">
        <v>3.8</v>
      </c>
    </row>
    <row r="86" spans="1:5" x14ac:dyDescent="0.25">
      <c r="A86" s="16">
        <v>82</v>
      </c>
      <c r="B86" s="16" t="s">
        <v>178</v>
      </c>
      <c r="C86" s="12">
        <v>3460</v>
      </c>
      <c r="D86" s="12">
        <v>71160</v>
      </c>
      <c r="E86" s="14">
        <v>4.9000000000000004</v>
      </c>
    </row>
    <row r="87" spans="1:5" x14ac:dyDescent="0.25">
      <c r="A87" s="16">
        <v>83</v>
      </c>
      <c r="B87" s="16" t="s">
        <v>179</v>
      </c>
      <c r="C87" s="12">
        <v>16340</v>
      </c>
      <c r="D87" s="12">
        <v>341380</v>
      </c>
      <c r="E87" s="14">
        <v>4.8</v>
      </c>
    </row>
    <row r="88" spans="1:5" x14ac:dyDescent="0.25">
      <c r="A88" s="16">
        <v>84</v>
      </c>
      <c r="B88" s="16" t="s">
        <v>180</v>
      </c>
      <c r="C88" s="12">
        <v>8430</v>
      </c>
      <c r="D88" s="12">
        <v>153390</v>
      </c>
      <c r="E88" s="14">
        <v>5.5</v>
      </c>
    </row>
    <row r="89" spans="1:5" x14ac:dyDescent="0.25">
      <c r="A89" s="16">
        <v>85</v>
      </c>
      <c r="B89" s="16" t="s">
        <v>181</v>
      </c>
      <c r="C89" s="12">
        <v>4020</v>
      </c>
      <c r="D89" s="12">
        <v>211330</v>
      </c>
      <c r="E89" s="14">
        <v>1.9</v>
      </c>
    </row>
    <row r="90" spans="1:5" x14ac:dyDescent="0.25">
      <c r="A90" s="16">
        <v>86</v>
      </c>
      <c r="B90" s="16" t="s">
        <v>182</v>
      </c>
      <c r="C90" s="12">
        <v>3760</v>
      </c>
      <c r="D90" s="12">
        <v>118820</v>
      </c>
      <c r="E90" s="14">
        <v>3.2</v>
      </c>
    </row>
    <row r="91" spans="1:5" x14ac:dyDescent="0.25">
      <c r="A91" s="16">
        <v>87</v>
      </c>
      <c r="B91" s="16" t="s">
        <v>183</v>
      </c>
      <c r="C91" s="12">
        <v>4020</v>
      </c>
      <c r="D91" s="12">
        <v>111260</v>
      </c>
      <c r="E91" s="14">
        <v>3.6</v>
      </c>
    </row>
    <row r="92" spans="1:5" x14ac:dyDescent="0.25">
      <c r="A92" s="16">
        <v>88</v>
      </c>
      <c r="B92" s="16" t="s">
        <v>184</v>
      </c>
      <c r="C92" s="12">
        <v>2910</v>
      </c>
      <c r="D92" s="12">
        <v>108040</v>
      </c>
      <c r="E92" s="14">
        <v>2.7</v>
      </c>
    </row>
    <row r="93" spans="1:5" x14ac:dyDescent="0.25">
      <c r="A93" s="16">
        <v>89</v>
      </c>
      <c r="B93" s="16" t="s">
        <v>185</v>
      </c>
      <c r="C93" s="12">
        <v>2950</v>
      </c>
      <c r="D93" s="12">
        <v>99070</v>
      </c>
      <c r="E93" s="14">
        <v>3</v>
      </c>
    </row>
    <row r="94" spans="1:5" x14ac:dyDescent="0.25">
      <c r="A94" s="16">
        <v>90</v>
      </c>
      <c r="B94" s="16" t="s">
        <v>186</v>
      </c>
      <c r="C94" s="12">
        <v>1220</v>
      </c>
      <c r="D94" s="12">
        <v>34510</v>
      </c>
      <c r="E94" s="14">
        <v>3.5</v>
      </c>
    </row>
    <row r="95" spans="1:5" x14ac:dyDescent="0.25">
      <c r="A95" s="16">
        <v>91</v>
      </c>
      <c r="B95" s="16" t="s">
        <v>187</v>
      </c>
      <c r="C95" s="12">
        <v>7000</v>
      </c>
      <c r="D95" s="12">
        <v>248930</v>
      </c>
      <c r="E95" s="14">
        <v>2.8</v>
      </c>
    </row>
    <row r="96" spans="1:5" x14ac:dyDescent="0.25">
      <c r="A96" s="16">
        <v>92</v>
      </c>
      <c r="B96" s="16" t="s">
        <v>188</v>
      </c>
      <c r="C96" s="12">
        <v>11820</v>
      </c>
      <c r="D96" s="12">
        <v>306500</v>
      </c>
      <c r="E96" s="14">
        <v>3.9</v>
      </c>
    </row>
    <row r="97" spans="1:10" x14ac:dyDescent="0.25">
      <c r="A97" s="16">
        <v>93</v>
      </c>
      <c r="B97" s="16" t="s">
        <v>189</v>
      </c>
      <c r="C97" s="12">
        <v>19460</v>
      </c>
      <c r="D97" s="12">
        <v>255190</v>
      </c>
      <c r="E97" s="14">
        <v>7.6</v>
      </c>
    </row>
    <row r="98" spans="1:10" x14ac:dyDescent="0.25">
      <c r="A98" s="16">
        <v>94</v>
      </c>
      <c r="B98" s="16" t="s">
        <v>190</v>
      </c>
      <c r="C98" s="12">
        <v>12340</v>
      </c>
      <c r="D98" s="12">
        <v>266010</v>
      </c>
      <c r="E98" s="14">
        <v>4.5999999999999996</v>
      </c>
    </row>
    <row r="99" spans="1:10" x14ac:dyDescent="0.25">
      <c r="A99" s="16">
        <v>95</v>
      </c>
      <c r="B99" s="16" t="s">
        <v>191</v>
      </c>
      <c r="C99" s="12">
        <v>9410</v>
      </c>
      <c r="D99" s="12">
        <v>222840</v>
      </c>
      <c r="E99" s="14">
        <v>4.2</v>
      </c>
    </row>
    <row r="100" spans="1:10" x14ac:dyDescent="0.25">
      <c r="A100" s="16">
        <v>971</v>
      </c>
      <c r="B100" s="16" t="s">
        <v>192</v>
      </c>
      <c r="C100" s="12">
        <v>18480</v>
      </c>
      <c r="D100" s="12">
        <v>97230</v>
      </c>
      <c r="E100" s="14">
        <v>19</v>
      </c>
    </row>
    <row r="101" spans="1:10" x14ac:dyDescent="0.25">
      <c r="A101" s="16">
        <v>972</v>
      </c>
      <c r="B101" s="16" t="s">
        <v>193</v>
      </c>
      <c r="C101" s="12">
        <v>13150</v>
      </c>
      <c r="D101" s="12">
        <v>99000</v>
      </c>
      <c r="E101" s="14">
        <v>13.3</v>
      </c>
    </row>
    <row r="102" spans="1:10" x14ac:dyDescent="0.25">
      <c r="A102" s="16">
        <v>973</v>
      </c>
      <c r="B102" s="16" t="s">
        <v>194</v>
      </c>
      <c r="C102" s="12">
        <v>4090</v>
      </c>
      <c r="D102" s="12">
        <v>25490</v>
      </c>
      <c r="E102" s="14">
        <v>16</v>
      </c>
    </row>
    <row r="103" spans="1:10" x14ac:dyDescent="0.25">
      <c r="A103" s="16">
        <v>974</v>
      </c>
      <c r="B103" s="16" t="s">
        <v>195</v>
      </c>
      <c r="C103" s="12">
        <v>25860</v>
      </c>
      <c r="D103" s="12">
        <v>152240</v>
      </c>
      <c r="E103" s="14">
        <v>17</v>
      </c>
    </row>
    <row r="104" spans="1:10" x14ac:dyDescent="0.25">
      <c r="A104" s="16">
        <v>976</v>
      </c>
      <c r="B104" s="16" t="s">
        <v>196</v>
      </c>
      <c r="C104" s="12">
        <v>20</v>
      </c>
      <c r="D104" s="12">
        <v>10730</v>
      </c>
      <c r="E104" s="14">
        <v>0.2</v>
      </c>
    </row>
    <row r="105" spans="1:10" x14ac:dyDescent="0.25">
      <c r="A105" s="16" t="s">
        <v>201</v>
      </c>
      <c r="B105" s="16" t="s">
        <v>53</v>
      </c>
      <c r="C105" s="12">
        <v>200</v>
      </c>
      <c r="D105" s="12"/>
      <c r="E105" s="14"/>
    </row>
    <row r="106" spans="1:10" x14ac:dyDescent="0.25">
      <c r="A106" s="16" t="s">
        <v>201</v>
      </c>
      <c r="B106" s="16" t="s">
        <v>233</v>
      </c>
      <c r="C106" s="12">
        <v>61590</v>
      </c>
      <c r="D106" s="12">
        <v>384700</v>
      </c>
      <c r="E106" s="14">
        <v>16</v>
      </c>
    </row>
    <row r="107" spans="1:10" x14ac:dyDescent="0.25">
      <c r="A107" s="16" t="s">
        <v>201</v>
      </c>
      <c r="B107" s="16" t="s">
        <v>197</v>
      </c>
      <c r="C107" s="12">
        <v>1890</v>
      </c>
      <c r="D107" s="12"/>
      <c r="E107" s="14"/>
    </row>
    <row r="108" spans="1:10" x14ac:dyDescent="0.25">
      <c r="A108" s="17">
        <v>99</v>
      </c>
      <c r="B108" s="17" t="s">
        <v>32</v>
      </c>
      <c r="C108" s="13">
        <v>663600</v>
      </c>
      <c r="D108" s="13">
        <v>16716350</v>
      </c>
      <c r="E108" s="15">
        <v>4</v>
      </c>
    </row>
    <row r="110" spans="1:10" x14ac:dyDescent="0.25">
      <c r="A110" s="8" t="s">
        <v>34</v>
      </c>
    </row>
    <row r="111" spans="1:10" x14ac:dyDescent="0.25">
      <c r="A111" s="8" t="s">
        <v>240</v>
      </c>
      <c r="J111" s="51"/>
    </row>
  </sheetData>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zoomScaleNormal="100" workbookViewId="0">
      <selection activeCell="K24" sqref="K24"/>
    </sheetView>
  </sheetViews>
  <sheetFormatPr baseColWidth="10" defaultRowHeight="15" x14ac:dyDescent="0.25"/>
  <cols>
    <col min="1" max="1" width="30.7109375" customWidth="1"/>
    <col min="2" max="11" width="20.7109375" customWidth="1"/>
  </cols>
  <sheetData>
    <row r="1" spans="1:13" x14ac:dyDescent="0.25">
      <c r="A1" s="9" t="s">
        <v>19</v>
      </c>
    </row>
    <row r="2" spans="1:13" x14ac:dyDescent="0.25">
      <c r="A2" s="10" t="s">
        <v>232</v>
      </c>
    </row>
    <row r="3" spans="1:13" x14ac:dyDescent="0.25">
      <c r="A3" s="10"/>
    </row>
    <row r="4" spans="1:13" ht="18.75" x14ac:dyDescent="0.3">
      <c r="B4" s="99" t="s">
        <v>198</v>
      </c>
      <c r="C4" s="99"/>
      <c r="D4" s="99"/>
      <c r="E4" s="99"/>
      <c r="F4" s="99"/>
      <c r="G4" s="99" t="s">
        <v>228</v>
      </c>
      <c r="H4" s="99"/>
      <c r="I4" s="99"/>
      <c r="J4" s="99"/>
      <c r="K4" s="99"/>
    </row>
    <row r="5" spans="1:13" ht="75" x14ac:dyDescent="0.25">
      <c r="A5" s="29" t="s">
        <v>20</v>
      </c>
      <c r="B5" s="30" t="s">
        <v>204</v>
      </c>
      <c r="C5" s="21" t="s">
        <v>38</v>
      </c>
      <c r="D5" s="23" t="s">
        <v>39</v>
      </c>
      <c r="E5" s="21" t="s">
        <v>40</v>
      </c>
      <c r="F5" s="45" t="s">
        <v>200</v>
      </c>
      <c r="G5" s="22" t="s">
        <v>199</v>
      </c>
      <c r="H5" s="23" t="s">
        <v>38</v>
      </c>
      <c r="I5" s="21" t="s">
        <v>39</v>
      </c>
      <c r="J5" s="23" t="s">
        <v>40</v>
      </c>
      <c r="K5" s="45" t="s">
        <v>200</v>
      </c>
    </row>
    <row r="6" spans="1:13" ht="17.25" x14ac:dyDescent="0.25">
      <c r="A6" s="9" t="s">
        <v>207</v>
      </c>
      <c r="B6" s="24">
        <f>SUM(B7:B8)</f>
        <v>108980</v>
      </c>
      <c r="C6" s="24">
        <f t="shared" ref="C6:J6" si="0">SUM(C7:C8)</f>
        <v>118250</v>
      </c>
      <c r="D6" s="24">
        <f t="shared" si="0"/>
        <v>443680</v>
      </c>
      <c r="E6" s="24">
        <f t="shared" si="0"/>
        <v>561930</v>
      </c>
      <c r="F6" s="46">
        <v>60170</v>
      </c>
      <c r="G6" s="24">
        <f t="shared" si="0"/>
        <v>259</v>
      </c>
      <c r="H6" s="24">
        <f t="shared" si="0"/>
        <v>560</v>
      </c>
      <c r="I6" s="24">
        <f t="shared" si="0"/>
        <v>2290</v>
      </c>
      <c r="J6" s="24">
        <f t="shared" si="0"/>
        <v>2850</v>
      </c>
      <c r="K6" s="46">
        <v>249</v>
      </c>
      <c r="L6" s="55"/>
      <c r="M6" s="54"/>
    </row>
    <row r="7" spans="1:13" x14ac:dyDescent="0.25">
      <c r="A7" t="s">
        <v>21</v>
      </c>
      <c r="B7" s="24">
        <v>102220</v>
      </c>
      <c r="C7" s="12">
        <v>98500</v>
      </c>
      <c r="D7" s="24">
        <v>413380</v>
      </c>
      <c r="E7" s="12">
        <v>511880</v>
      </c>
      <c r="F7" s="46"/>
      <c r="G7" s="19">
        <v>244</v>
      </c>
      <c r="H7" s="24">
        <v>445</v>
      </c>
      <c r="I7" s="12">
        <v>2074</v>
      </c>
      <c r="J7" s="24">
        <v>2519</v>
      </c>
      <c r="K7" s="46"/>
      <c r="L7" s="55"/>
      <c r="M7" s="54"/>
    </row>
    <row r="8" spans="1:13" ht="17.25" x14ac:dyDescent="0.25">
      <c r="A8" t="s">
        <v>219</v>
      </c>
      <c r="B8" s="24">
        <v>6760</v>
      </c>
      <c r="C8" s="12">
        <v>19750</v>
      </c>
      <c r="D8" s="24">
        <v>30300</v>
      </c>
      <c r="E8" s="12">
        <v>50050</v>
      </c>
      <c r="F8" s="46"/>
      <c r="G8" s="19">
        <v>15</v>
      </c>
      <c r="H8" s="24">
        <v>115</v>
      </c>
      <c r="I8" s="12">
        <v>216</v>
      </c>
      <c r="J8" s="24">
        <v>331</v>
      </c>
      <c r="K8" s="46"/>
      <c r="L8" s="55"/>
      <c r="M8" s="54"/>
    </row>
    <row r="9" spans="1:13" x14ac:dyDescent="0.25">
      <c r="A9" s="9" t="s">
        <v>22</v>
      </c>
      <c r="B9" s="24">
        <f>SUM(B10:B11)</f>
        <v>890</v>
      </c>
      <c r="C9" s="24">
        <f t="shared" ref="C9:J9" si="1">SUM(C10:C11)</f>
        <v>9740</v>
      </c>
      <c r="D9" s="24">
        <f t="shared" si="1"/>
        <v>4680</v>
      </c>
      <c r="E9" s="24">
        <f t="shared" si="1"/>
        <v>14430</v>
      </c>
      <c r="F9" s="49">
        <v>1850</v>
      </c>
      <c r="G9" s="24">
        <f t="shared" si="1"/>
        <v>1</v>
      </c>
      <c r="H9" s="24">
        <f t="shared" si="1"/>
        <v>21</v>
      </c>
      <c r="I9" s="24">
        <f t="shared" si="1"/>
        <v>20</v>
      </c>
      <c r="J9" s="24">
        <f t="shared" si="1"/>
        <v>42</v>
      </c>
      <c r="K9" s="46">
        <v>6</v>
      </c>
      <c r="L9" s="55"/>
      <c r="M9" s="54"/>
    </row>
    <row r="10" spans="1:13" x14ac:dyDescent="0.25">
      <c r="A10" t="s">
        <v>23</v>
      </c>
      <c r="B10" s="24">
        <v>490</v>
      </c>
      <c r="C10" s="12">
        <v>7320</v>
      </c>
      <c r="D10" s="24">
        <v>3480</v>
      </c>
      <c r="E10" s="12">
        <v>10810</v>
      </c>
      <c r="F10" s="46"/>
      <c r="G10" s="19">
        <v>1</v>
      </c>
      <c r="H10" s="24">
        <v>8</v>
      </c>
      <c r="I10" s="18">
        <v>13</v>
      </c>
      <c r="J10" s="24">
        <v>22</v>
      </c>
      <c r="K10" s="46"/>
      <c r="L10" s="55"/>
      <c r="M10" s="54"/>
    </row>
    <row r="11" spans="1:13" ht="17.25" x14ac:dyDescent="0.25">
      <c r="A11" t="s">
        <v>220</v>
      </c>
      <c r="B11" s="24">
        <v>400</v>
      </c>
      <c r="C11" s="12">
        <v>2420</v>
      </c>
      <c r="D11" s="24">
        <v>1200</v>
      </c>
      <c r="E11" s="12">
        <v>3620</v>
      </c>
      <c r="F11" s="46"/>
      <c r="G11" s="19" t="s">
        <v>238</v>
      </c>
      <c r="H11" s="24">
        <v>13</v>
      </c>
      <c r="I11" s="12">
        <v>7</v>
      </c>
      <c r="J11" s="24">
        <v>20</v>
      </c>
      <c r="K11" s="46"/>
      <c r="L11" s="55"/>
      <c r="M11" s="54"/>
    </row>
    <row r="12" spans="1:13" x14ac:dyDescent="0.25">
      <c r="A12" s="9" t="s">
        <v>24</v>
      </c>
      <c r="B12" s="24">
        <v>2530</v>
      </c>
      <c r="C12" s="12">
        <v>4350</v>
      </c>
      <c r="D12" s="24">
        <v>13540</v>
      </c>
      <c r="E12" s="12">
        <v>17900</v>
      </c>
      <c r="F12" s="46">
        <v>4430</v>
      </c>
      <c r="G12" s="19">
        <v>7</v>
      </c>
      <c r="H12" s="24">
        <v>19</v>
      </c>
      <c r="I12" s="12">
        <v>82</v>
      </c>
      <c r="J12" s="24">
        <v>101</v>
      </c>
      <c r="K12" s="46">
        <v>16</v>
      </c>
      <c r="L12" s="55"/>
      <c r="M12" s="54"/>
    </row>
    <row r="13" spans="1:13" x14ac:dyDescent="0.25">
      <c r="A13" s="9" t="s">
        <v>25</v>
      </c>
      <c r="B13" s="24">
        <v>17360</v>
      </c>
      <c r="C13" s="12">
        <v>17110</v>
      </c>
      <c r="D13" s="24">
        <v>48220</v>
      </c>
      <c r="E13" s="12">
        <v>65320</v>
      </c>
      <c r="F13" s="46"/>
      <c r="G13" s="19">
        <v>64</v>
      </c>
      <c r="H13" s="24">
        <v>117</v>
      </c>
      <c r="I13" s="12">
        <v>463</v>
      </c>
      <c r="J13" s="24">
        <v>580</v>
      </c>
      <c r="K13" s="46"/>
      <c r="L13" s="55"/>
      <c r="M13" s="54"/>
    </row>
    <row r="14" spans="1:13" x14ac:dyDescent="0.25">
      <c r="A14" s="9" t="s">
        <v>26</v>
      </c>
      <c r="B14" s="24">
        <v>130</v>
      </c>
      <c r="C14" s="12">
        <v>1780</v>
      </c>
      <c r="D14" s="24">
        <v>1280</v>
      </c>
      <c r="E14" s="12">
        <v>3060</v>
      </c>
      <c r="F14" s="46">
        <v>10</v>
      </c>
      <c r="G14" s="19" t="s">
        <v>238</v>
      </c>
      <c r="H14" s="24">
        <v>11</v>
      </c>
      <c r="I14" s="12">
        <v>7</v>
      </c>
      <c r="J14" s="24">
        <v>18</v>
      </c>
      <c r="K14" s="24" t="s">
        <v>203</v>
      </c>
      <c r="L14" s="55"/>
      <c r="M14" s="54"/>
    </row>
    <row r="15" spans="1:13" ht="17.25" x14ac:dyDescent="0.25">
      <c r="A15" s="9" t="s">
        <v>208</v>
      </c>
      <c r="B15" s="24">
        <v>1920</v>
      </c>
      <c r="C15" s="12">
        <v>30</v>
      </c>
      <c r="D15" s="24">
        <v>190</v>
      </c>
      <c r="E15" s="12">
        <v>220</v>
      </c>
      <c r="F15" s="46">
        <v>100</v>
      </c>
      <c r="G15" s="19" t="s">
        <v>238</v>
      </c>
      <c r="H15" s="24" t="s">
        <v>238</v>
      </c>
      <c r="I15" s="12">
        <v>1</v>
      </c>
      <c r="J15" s="24">
        <v>1</v>
      </c>
      <c r="K15" s="24" t="s">
        <v>203</v>
      </c>
      <c r="L15" s="55"/>
      <c r="M15" s="54"/>
    </row>
    <row r="16" spans="1:13" x14ac:dyDescent="0.25">
      <c r="A16" s="9" t="s">
        <v>27</v>
      </c>
      <c r="B16" s="24">
        <v>0</v>
      </c>
      <c r="C16" s="12">
        <v>20</v>
      </c>
      <c r="D16" s="24">
        <v>60</v>
      </c>
      <c r="E16" s="12">
        <v>80</v>
      </c>
      <c r="F16" s="46">
        <v>10</v>
      </c>
      <c r="G16" s="19" t="s">
        <v>238</v>
      </c>
      <c r="H16" s="24" t="s">
        <v>238</v>
      </c>
      <c r="I16" s="12" t="s">
        <v>238</v>
      </c>
      <c r="J16" s="24" t="s">
        <v>238</v>
      </c>
      <c r="K16" s="24" t="s">
        <v>203</v>
      </c>
      <c r="L16" s="55"/>
      <c r="M16" s="54"/>
    </row>
    <row r="17" spans="1:13" x14ac:dyDescent="0.25">
      <c r="A17" s="9" t="s">
        <v>28</v>
      </c>
      <c r="B17" s="24">
        <v>2450</v>
      </c>
      <c r="C17" s="12">
        <v>110</v>
      </c>
      <c r="D17" s="24">
        <v>160</v>
      </c>
      <c r="E17" s="12">
        <v>270</v>
      </c>
      <c r="F17" s="46" t="s">
        <v>237</v>
      </c>
      <c r="G17" s="19">
        <v>9</v>
      </c>
      <c r="H17" s="24" t="s">
        <v>238</v>
      </c>
      <c r="I17" s="12" t="s">
        <v>238</v>
      </c>
      <c r="J17" s="24">
        <v>1</v>
      </c>
      <c r="K17" s="24" t="s">
        <v>203</v>
      </c>
      <c r="L17" s="55"/>
      <c r="M17" s="54"/>
    </row>
    <row r="18" spans="1:13" x14ac:dyDescent="0.25">
      <c r="A18" s="9" t="s">
        <v>29</v>
      </c>
      <c r="B18" s="24">
        <v>20</v>
      </c>
      <c r="C18" s="12">
        <v>230</v>
      </c>
      <c r="D18" s="24">
        <v>260</v>
      </c>
      <c r="E18" s="12">
        <v>490</v>
      </c>
      <c r="F18" s="46">
        <v>20</v>
      </c>
      <c r="G18" s="19" t="s">
        <v>238</v>
      </c>
      <c r="H18" s="24">
        <v>1</v>
      </c>
      <c r="I18" s="12">
        <v>2</v>
      </c>
      <c r="J18" s="24">
        <v>4</v>
      </c>
      <c r="K18" s="24" t="s">
        <v>203</v>
      </c>
      <c r="L18" s="55"/>
      <c r="M18" s="54"/>
    </row>
    <row r="19" spans="1:13" x14ac:dyDescent="0.25">
      <c r="A19" s="9" t="s">
        <v>30</v>
      </c>
      <c r="B19" s="24" t="s">
        <v>237</v>
      </c>
      <c r="C19" s="12" t="s">
        <v>237</v>
      </c>
      <c r="D19" s="24" t="s">
        <v>237</v>
      </c>
      <c r="E19" s="24" t="s">
        <v>237</v>
      </c>
      <c r="F19" s="49" t="s">
        <v>237</v>
      </c>
      <c r="G19" s="19">
        <v>0</v>
      </c>
      <c r="H19" s="24">
        <v>0</v>
      </c>
      <c r="I19" s="12" t="s">
        <v>238</v>
      </c>
      <c r="J19" s="24" t="s">
        <v>238</v>
      </c>
      <c r="K19" s="24" t="s">
        <v>203</v>
      </c>
      <c r="L19" s="55"/>
      <c r="M19" s="54"/>
    </row>
    <row r="20" spans="1:13" x14ac:dyDescent="0.25">
      <c r="A20" s="9" t="s">
        <v>31</v>
      </c>
      <c r="B20" s="24">
        <v>10</v>
      </c>
      <c r="C20" s="12">
        <v>10</v>
      </c>
      <c r="D20" s="24">
        <v>100</v>
      </c>
      <c r="E20" s="12">
        <v>120</v>
      </c>
      <c r="F20" s="46">
        <v>540</v>
      </c>
      <c r="G20" s="19">
        <v>0</v>
      </c>
      <c r="H20" s="24" t="s">
        <v>238</v>
      </c>
      <c r="I20" s="12" t="s">
        <v>238</v>
      </c>
      <c r="J20" s="24" t="s">
        <v>238</v>
      </c>
      <c r="K20" s="24">
        <v>2</v>
      </c>
      <c r="L20" s="55"/>
      <c r="M20" s="54"/>
    </row>
    <row r="21" spans="1:13" ht="17.25" x14ac:dyDescent="0.25">
      <c r="A21" s="9" t="s">
        <v>209</v>
      </c>
      <c r="B21" s="24">
        <v>0</v>
      </c>
      <c r="C21" s="12">
        <v>120</v>
      </c>
      <c r="D21" s="24">
        <v>170</v>
      </c>
      <c r="E21" s="12">
        <v>290</v>
      </c>
      <c r="F21" s="46">
        <v>0</v>
      </c>
      <c r="G21" s="19">
        <v>0</v>
      </c>
      <c r="H21" s="24">
        <v>1</v>
      </c>
      <c r="I21" s="12">
        <v>1</v>
      </c>
      <c r="J21" s="24">
        <v>1</v>
      </c>
      <c r="K21" s="24">
        <v>0</v>
      </c>
      <c r="L21" s="55"/>
      <c r="M21" s="54"/>
    </row>
    <row r="22" spans="1:13" ht="17.25" x14ac:dyDescent="0.25">
      <c r="A22" s="9" t="s">
        <v>210</v>
      </c>
      <c r="B22" s="25" t="s">
        <v>237</v>
      </c>
      <c r="C22" s="12">
        <v>10</v>
      </c>
      <c r="D22" s="25">
        <v>30</v>
      </c>
      <c r="E22" s="12">
        <v>40</v>
      </c>
      <c r="F22" s="47">
        <v>10</v>
      </c>
      <c r="G22" s="19" t="s">
        <v>238</v>
      </c>
      <c r="H22" s="25" t="s">
        <v>238</v>
      </c>
      <c r="I22" s="12" t="s">
        <v>238</v>
      </c>
      <c r="J22" s="25" t="s">
        <v>203</v>
      </c>
      <c r="K22" s="25" t="s">
        <v>203</v>
      </c>
      <c r="L22" s="55"/>
      <c r="M22" s="54"/>
    </row>
    <row r="23" spans="1:13" x14ac:dyDescent="0.25">
      <c r="A23" s="28" t="s">
        <v>32</v>
      </c>
      <c r="B23" s="26">
        <v>134300</v>
      </c>
      <c r="C23" s="27">
        <v>151780</v>
      </c>
      <c r="D23" s="26">
        <v>512380</v>
      </c>
      <c r="E23" s="27">
        <v>664150</v>
      </c>
      <c r="F23" s="48">
        <v>67160</v>
      </c>
      <c r="G23" s="20">
        <v>342</v>
      </c>
      <c r="H23" s="26">
        <v>731</v>
      </c>
      <c r="I23" s="27">
        <v>2868</v>
      </c>
      <c r="J23" s="26">
        <v>3599</v>
      </c>
      <c r="K23" s="48">
        <v>274</v>
      </c>
    </row>
    <row r="24" spans="1:13" ht="17.25" x14ac:dyDescent="0.25">
      <c r="A24" s="60" t="s">
        <v>211</v>
      </c>
      <c r="B24" s="61">
        <v>132380</v>
      </c>
      <c r="C24" s="61">
        <v>151620</v>
      </c>
      <c r="D24" s="61">
        <v>511990</v>
      </c>
      <c r="E24" s="61">
        <v>663600</v>
      </c>
      <c r="F24" s="62" t="s">
        <v>201</v>
      </c>
      <c r="G24" s="63">
        <v>341</v>
      </c>
      <c r="H24" s="61">
        <v>730</v>
      </c>
      <c r="I24" s="61">
        <v>2865</v>
      </c>
      <c r="J24" s="61">
        <v>3596</v>
      </c>
      <c r="K24" s="62" t="s">
        <v>201</v>
      </c>
    </row>
    <row r="26" spans="1:13" x14ac:dyDescent="0.25">
      <c r="A26" s="8" t="s">
        <v>33</v>
      </c>
    </row>
    <row r="27" spans="1:13" x14ac:dyDescent="0.25">
      <c r="A27" s="8" t="s">
        <v>212</v>
      </c>
    </row>
    <row r="28" spans="1:13" x14ac:dyDescent="0.25">
      <c r="A28" s="8" t="s">
        <v>221</v>
      </c>
    </row>
    <row r="29" spans="1:13" x14ac:dyDescent="0.25">
      <c r="A29" s="8" t="s">
        <v>205</v>
      </c>
    </row>
    <row r="30" spans="1:13" x14ac:dyDescent="0.25">
      <c r="A30" s="8" t="s">
        <v>206</v>
      </c>
    </row>
    <row r="31" spans="1:13" x14ac:dyDescent="0.25">
      <c r="A31" s="8" t="s">
        <v>222</v>
      </c>
    </row>
    <row r="32" spans="1:13" x14ac:dyDescent="0.25">
      <c r="A32" s="8" t="s">
        <v>34</v>
      </c>
    </row>
    <row r="33" spans="1:1" x14ac:dyDescent="0.25">
      <c r="A33" s="8" t="s">
        <v>35</v>
      </c>
    </row>
  </sheetData>
  <mergeCells count="2">
    <mergeCell ref="B4:F4"/>
    <mergeCell ref="G4:K4"/>
  </mergeCell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5"/>
  <sheetViews>
    <sheetView topLeftCell="A10" zoomScale="85" zoomScaleNormal="85" workbookViewId="0">
      <selection activeCell="G65" sqref="G65"/>
    </sheetView>
  </sheetViews>
  <sheetFormatPr baseColWidth="10" defaultRowHeight="15" x14ac:dyDescent="0.25"/>
  <cols>
    <col min="1" max="6" width="12.7109375" customWidth="1"/>
  </cols>
  <sheetData>
    <row r="1" spans="1:7" x14ac:dyDescent="0.25">
      <c r="A1" s="9" t="s">
        <v>36</v>
      </c>
    </row>
    <row r="2" spans="1:7" x14ac:dyDescent="0.25">
      <c r="A2" s="10" t="s">
        <v>37</v>
      </c>
    </row>
    <row r="4" spans="1:7" ht="17.25" x14ac:dyDescent="0.25">
      <c r="A4" s="11" t="s">
        <v>213</v>
      </c>
      <c r="B4" s="11" t="s">
        <v>38</v>
      </c>
      <c r="C4" s="11" t="s">
        <v>39</v>
      </c>
      <c r="D4" s="11" t="s">
        <v>234</v>
      </c>
      <c r="E4" s="11" t="s">
        <v>226</v>
      </c>
      <c r="F4" s="11" t="s">
        <v>227</v>
      </c>
      <c r="G4" s="11" t="s">
        <v>32</v>
      </c>
    </row>
    <row r="5" spans="1:7" x14ac:dyDescent="0.25">
      <c r="A5">
        <v>1960</v>
      </c>
      <c r="B5" s="12">
        <v>2468910</v>
      </c>
      <c r="C5" s="12">
        <v>0</v>
      </c>
      <c r="D5" s="12">
        <v>2468910</v>
      </c>
      <c r="E5" s="12">
        <v>71140</v>
      </c>
      <c r="F5" s="12"/>
      <c r="G5" s="12">
        <v>2540050</v>
      </c>
    </row>
    <row r="6" spans="1:7" x14ac:dyDescent="0.25">
      <c r="A6">
        <v>1961</v>
      </c>
      <c r="B6" s="12">
        <v>2378510</v>
      </c>
      <c r="C6" s="12">
        <v>0</v>
      </c>
      <c r="D6" s="12">
        <v>2378510</v>
      </c>
      <c r="E6" s="12">
        <v>69310</v>
      </c>
      <c r="F6" s="12"/>
      <c r="G6" s="12">
        <v>2447810</v>
      </c>
    </row>
    <row r="7" spans="1:7" x14ac:dyDescent="0.25">
      <c r="A7">
        <v>1962</v>
      </c>
      <c r="B7" s="12">
        <v>2354470</v>
      </c>
      <c r="C7" s="12">
        <v>0</v>
      </c>
      <c r="D7" s="12">
        <v>2354470</v>
      </c>
      <c r="E7" s="12">
        <v>67810</v>
      </c>
      <c r="F7" s="12"/>
      <c r="G7" s="12">
        <v>2422280</v>
      </c>
    </row>
    <row r="8" spans="1:7" x14ac:dyDescent="0.25">
      <c r="A8">
        <v>1963</v>
      </c>
      <c r="B8" s="12">
        <v>2287880</v>
      </c>
      <c r="C8" s="12">
        <v>0</v>
      </c>
      <c r="D8" s="12">
        <v>2287880</v>
      </c>
      <c r="E8" s="12">
        <v>68420</v>
      </c>
      <c r="F8" s="12"/>
      <c r="G8" s="12">
        <v>2356300</v>
      </c>
    </row>
    <row r="9" spans="1:7" x14ac:dyDescent="0.25">
      <c r="A9">
        <v>1964</v>
      </c>
      <c r="B9" s="12">
        <v>2341530</v>
      </c>
      <c r="C9" s="12">
        <v>0</v>
      </c>
      <c r="D9" s="12">
        <v>2341530</v>
      </c>
      <c r="E9" s="12">
        <v>68690</v>
      </c>
      <c r="F9" s="12"/>
      <c r="G9" s="12">
        <v>2410220</v>
      </c>
    </row>
    <row r="10" spans="1:7" x14ac:dyDescent="0.25">
      <c r="A10">
        <v>1965</v>
      </c>
      <c r="B10" s="12">
        <v>2348180</v>
      </c>
      <c r="C10" s="12">
        <v>0</v>
      </c>
      <c r="D10" s="12">
        <v>2348180</v>
      </c>
      <c r="E10" s="12">
        <v>69700</v>
      </c>
      <c r="F10" s="12"/>
      <c r="G10" s="12">
        <v>2417880</v>
      </c>
    </row>
    <row r="11" spans="1:7" x14ac:dyDescent="0.25">
      <c r="A11">
        <v>1966</v>
      </c>
      <c r="B11" s="12">
        <v>2356730</v>
      </c>
      <c r="C11" s="12">
        <v>0</v>
      </c>
      <c r="D11" s="12">
        <v>2356730</v>
      </c>
      <c r="E11" s="12">
        <v>70060</v>
      </c>
      <c r="F11" s="12"/>
      <c r="G11" s="12">
        <v>2426790</v>
      </c>
    </row>
    <row r="12" spans="1:7" x14ac:dyDescent="0.25">
      <c r="A12">
        <v>1967</v>
      </c>
      <c r="B12" s="12">
        <v>2330610</v>
      </c>
      <c r="C12" s="12">
        <v>0</v>
      </c>
      <c r="D12" s="12">
        <v>2330610</v>
      </c>
      <c r="E12" s="12">
        <v>75060</v>
      </c>
      <c r="F12" s="12"/>
      <c r="G12" s="12">
        <v>2405670</v>
      </c>
    </row>
    <row r="13" spans="1:7" x14ac:dyDescent="0.25">
      <c r="A13">
        <v>1968</v>
      </c>
      <c r="B13" s="12">
        <v>2317450</v>
      </c>
      <c r="C13" s="12">
        <v>0</v>
      </c>
      <c r="D13" s="12">
        <v>2317450</v>
      </c>
      <c r="E13" s="12">
        <v>76760</v>
      </c>
      <c r="F13" s="12"/>
      <c r="G13" s="12">
        <v>2394210</v>
      </c>
    </row>
    <row r="14" spans="1:7" x14ac:dyDescent="0.25">
      <c r="A14">
        <v>1969</v>
      </c>
      <c r="B14" s="12">
        <v>2251020</v>
      </c>
      <c r="C14" s="12">
        <v>0</v>
      </c>
      <c r="D14" s="12">
        <v>2251020</v>
      </c>
      <c r="E14" s="12">
        <v>86560</v>
      </c>
      <c r="F14" s="12"/>
      <c r="G14" s="12">
        <v>2337580</v>
      </c>
    </row>
    <row r="15" spans="1:7" x14ac:dyDescent="0.25">
      <c r="A15">
        <v>1970</v>
      </c>
      <c r="B15" s="12">
        <v>2209990</v>
      </c>
      <c r="C15" s="12">
        <v>0</v>
      </c>
      <c r="D15" s="12">
        <v>2209990</v>
      </c>
      <c r="E15" s="12">
        <v>85350</v>
      </c>
      <c r="F15" s="12"/>
      <c r="G15" s="12">
        <v>2295340</v>
      </c>
    </row>
    <row r="16" spans="1:7" x14ac:dyDescent="0.25">
      <c r="A16">
        <v>1971</v>
      </c>
      <c r="B16" s="12">
        <v>2141030</v>
      </c>
      <c r="C16" s="12">
        <v>0</v>
      </c>
      <c r="D16" s="12">
        <v>2141030</v>
      </c>
      <c r="E16" s="12">
        <v>85660</v>
      </c>
      <c r="F16" s="12"/>
      <c r="G16" s="12">
        <v>2226700</v>
      </c>
    </row>
    <row r="17" spans="1:7" x14ac:dyDescent="0.25">
      <c r="A17">
        <v>1972</v>
      </c>
      <c r="B17" s="12">
        <v>2092260</v>
      </c>
      <c r="C17" s="12">
        <v>0</v>
      </c>
      <c r="D17" s="12">
        <v>2092260</v>
      </c>
      <c r="E17" s="12">
        <v>86690</v>
      </c>
      <c r="F17" s="12"/>
      <c r="G17" s="12">
        <v>2178960</v>
      </c>
    </row>
    <row r="18" spans="1:7" x14ac:dyDescent="0.25">
      <c r="A18">
        <v>1973</v>
      </c>
      <c r="B18" s="12">
        <v>2066870</v>
      </c>
      <c r="C18" s="12">
        <v>0</v>
      </c>
      <c r="D18" s="12">
        <v>2066870</v>
      </c>
      <c r="E18" s="12">
        <v>87950</v>
      </c>
      <c r="F18" s="12"/>
      <c r="G18" s="12">
        <v>2154820</v>
      </c>
    </row>
    <row r="19" spans="1:7" x14ac:dyDescent="0.25">
      <c r="A19">
        <v>1974</v>
      </c>
      <c r="B19" s="12">
        <v>2033560</v>
      </c>
      <c r="C19" s="12">
        <v>0</v>
      </c>
      <c r="D19" s="12">
        <v>2033560</v>
      </c>
      <c r="E19" s="12">
        <v>89780</v>
      </c>
      <c r="F19" s="12"/>
      <c r="G19" s="12">
        <v>2123340</v>
      </c>
    </row>
    <row r="20" spans="1:7" x14ac:dyDescent="0.25">
      <c r="A20">
        <v>1975</v>
      </c>
      <c r="B20" s="12">
        <v>2041950</v>
      </c>
      <c r="C20" s="12">
        <v>0</v>
      </c>
      <c r="D20" s="12">
        <v>2041950</v>
      </c>
      <c r="E20" s="12">
        <v>90760</v>
      </c>
      <c r="F20" s="12"/>
      <c r="G20" s="12">
        <v>2132710</v>
      </c>
    </row>
    <row r="21" spans="1:7" x14ac:dyDescent="0.25">
      <c r="A21">
        <v>1976</v>
      </c>
      <c r="B21" s="12">
        <v>2025370</v>
      </c>
      <c r="C21" s="12">
        <v>0</v>
      </c>
      <c r="D21" s="12">
        <v>2025370</v>
      </c>
      <c r="E21" s="12">
        <v>95400</v>
      </c>
      <c r="F21" s="12"/>
      <c r="G21" s="12">
        <v>2120760</v>
      </c>
    </row>
    <row r="22" spans="1:7" x14ac:dyDescent="0.25">
      <c r="A22">
        <v>1977</v>
      </c>
      <c r="B22" s="12">
        <v>1981750</v>
      </c>
      <c r="C22" s="12">
        <v>0</v>
      </c>
      <c r="D22" s="12">
        <v>1981750</v>
      </c>
      <c r="E22" s="12">
        <v>96830</v>
      </c>
      <c r="F22" s="12"/>
      <c r="G22" s="12">
        <v>2078590</v>
      </c>
    </row>
    <row r="23" spans="1:7" x14ac:dyDescent="0.25">
      <c r="A23">
        <v>1978</v>
      </c>
      <c r="B23" s="12">
        <v>1927580</v>
      </c>
      <c r="C23" s="12">
        <v>0</v>
      </c>
      <c r="D23" s="12">
        <v>1927580</v>
      </c>
      <c r="E23" s="12">
        <v>102500</v>
      </c>
      <c r="F23" s="12"/>
      <c r="G23" s="12">
        <v>2030080</v>
      </c>
    </row>
    <row r="24" spans="1:7" x14ac:dyDescent="0.25">
      <c r="A24">
        <v>1979</v>
      </c>
      <c r="B24" s="12">
        <v>1854770</v>
      </c>
      <c r="C24" s="12">
        <v>0</v>
      </c>
      <c r="D24" s="12">
        <v>1854770</v>
      </c>
      <c r="E24" s="12">
        <v>110130</v>
      </c>
      <c r="F24" s="12"/>
      <c r="G24" s="12">
        <v>1964900</v>
      </c>
    </row>
    <row r="25" spans="1:7" x14ac:dyDescent="0.25">
      <c r="A25">
        <v>1980</v>
      </c>
      <c r="B25" s="12">
        <v>1753840</v>
      </c>
      <c r="C25" s="12">
        <v>0</v>
      </c>
      <c r="D25" s="12">
        <v>1753840</v>
      </c>
      <c r="E25" s="12">
        <v>110980</v>
      </c>
      <c r="F25" s="12"/>
      <c r="G25" s="12">
        <v>1864820</v>
      </c>
    </row>
    <row r="26" spans="1:7" x14ac:dyDescent="0.25">
      <c r="A26">
        <v>1981</v>
      </c>
      <c r="B26" s="12">
        <v>1706640</v>
      </c>
      <c r="C26" s="12">
        <v>0</v>
      </c>
      <c r="D26" s="12">
        <v>1706640</v>
      </c>
      <c r="E26" s="12">
        <v>112930</v>
      </c>
      <c r="F26" s="12"/>
      <c r="G26" s="12">
        <v>1819570</v>
      </c>
    </row>
    <row r="27" spans="1:7" x14ac:dyDescent="0.25">
      <c r="A27">
        <v>1982</v>
      </c>
      <c r="B27" s="12">
        <v>1700050</v>
      </c>
      <c r="C27" s="12">
        <v>0</v>
      </c>
      <c r="D27" s="12">
        <v>1700050</v>
      </c>
      <c r="E27" s="12">
        <v>114900</v>
      </c>
      <c r="F27" s="12"/>
      <c r="G27" s="12">
        <v>1814950</v>
      </c>
    </row>
    <row r="28" spans="1:7" x14ac:dyDescent="0.25">
      <c r="A28">
        <v>1983</v>
      </c>
      <c r="B28" s="12">
        <v>1653790</v>
      </c>
      <c r="C28" s="12">
        <v>0</v>
      </c>
      <c r="D28" s="12">
        <v>1653790</v>
      </c>
      <c r="E28" s="12">
        <v>120760</v>
      </c>
      <c r="F28" s="12"/>
      <c r="G28" s="12">
        <v>1774550</v>
      </c>
    </row>
    <row r="29" spans="1:7" x14ac:dyDescent="0.25">
      <c r="A29">
        <v>1984</v>
      </c>
      <c r="B29" s="12">
        <v>1604780</v>
      </c>
      <c r="C29" s="12">
        <v>0</v>
      </c>
      <c r="D29" s="12">
        <v>1604780</v>
      </c>
      <c r="E29" s="12">
        <v>124730</v>
      </c>
      <c r="F29" s="12"/>
      <c r="G29" s="12">
        <v>1729510</v>
      </c>
    </row>
    <row r="30" spans="1:7" x14ac:dyDescent="0.25">
      <c r="A30">
        <v>1985</v>
      </c>
      <c r="B30" s="12">
        <v>1539470</v>
      </c>
      <c r="C30" s="12">
        <v>0</v>
      </c>
      <c r="D30" s="12">
        <v>1539470</v>
      </c>
      <c r="E30" s="12">
        <v>139230</v>
      </c>
      <c r="F30" s="12"/>
      <c r="G30" s="12">
        <v>1678700</v>
      </c>
    </row>
    <row r="31" spans="1:7" x14ac:dyDescent="0.25">
      <c r="A31">
        <v>1986</v>
      </c>
      <c r="B31" s="12">
        <v>1482250</v>
      </c>
      <c r="C31" s="12">
        <v>0</v>
      </c>
      <c r="D31" s="12">
        <v>1482250</v>
      </c>
      <c r="E31" s="12">
        <v>138450</v>
      </c>
      <c r="F31" s="12"/>
      <c r="G31" s="12">
        <v>1620690</v>
      </c>
    </row>
    <row r="32" spans="1:7" x14ac:dyDescent="0.25">
      <c r="A32">
        <v>1987</v>
      </c>
      <c r="B32" s="12">
        <v>1421010</v>
      </c>
      <c r="C32" s="12">
        <v>0</v>
      </c>
      <c r="D32" s="12">
        <v>1421010</v>
      </c>
      <c r="E32" s="12">
        <v>136930</v>
      </c>
      <c r="F32" s="12"/>
      <c r="G32" s="12">
        <v>1557940</v>
      </c>
    </row>
    <row r="33" spans="1:7" x14ac:dyDescent="0.25">
      <c r="A33">
        <v>1988</v>
      </c>
      <c r="B33" s="12">
        <v>1367230</v>
      </c>
      <c r="C33" s="12">
        <v>0</v>
      </c>
      <c r="D33" s="12">
        <v>1367230</v>
      </c>
      <c r="E33" s="12">
        <v>132400</v>
      </c>
      <c r="F33" s="12"/>
      <c r="G33" s="12">
        <v>1499630</v>
      </c>
    </row>
    <row r="34" spans="1:7" x14ac:dyDescent="0.25">
      <c r="A34">
        <v>1989</v>
      </c>
      <c r="B34" s="12">
        <v>1298760</v>
      </c>
      <c r="C34" s="12">
        <v>0</v>
      </c>
      <c r="D34" s="12">
        <v>1298760</v>
      </c>
      <c r="E34" s="12">
        <v>133310</v>
      </c>
      <c r="F34" s="12"/>
      <c r="G34" s="12">
        <v>1432070</v>
      </c>
    </row>
    <row r="35" spans="1:7" x14ac:dyDescent="0.25">
      <c r="A35">
        <v>1990</v>
      </c>
      <c r="B35" s="12">
        <v>1212920</v>
      </c>
      <c r="C35" s="12">
        <v>0</v>
      </c>
      <c r="D35" s="12">
        <v>1212920</v>
      </c>
      <c r="E35" s="12">
        <v>132990</v>
      </c>
      <c r="F35" s="12"/>
      <c r="G35" s="12">
        <v>1345910</v>
      </c>
    </row>
    <row r="36" spans="1:7" x14ac:dyDescent="0.25">
      <c r="A36">
        <v>1991</v>
      </c>
      <c r="B36" s="12">
        <v>1161150</v>
      </c>
      <c r="C36" s="12">
        <v>0</v>
      </c>
      <c r="D36" s="12">
        <v>1161150</v>
      </c>
      <c r="E36" s="12">
        <v>122630</v>
      </c>
      <c r="F36" s="12"/>
      <c r="G36" s="12">
        <v>1283780</v>
      </c>
    </row>
    <row r="37" spans="1:7" x14ac:dyDescent="0.25">
      <c r="A37">
        <v>1992</v>
      </c>
      <c r="B37" s="12">
        <v>1098560</v>
      </c>
      <c r="C37" s="12">
        <v>0</v>
      </c>
      <c r="D37" s="12">
        <v>1098560</v>
      </c>
      <c r="E37" s="12">
        <v>113530</v>
      </c>
      <c r="F37" s="12"/>
      <c r="G37" s="12">
        <v>1212090</v>
      </c>
    </row>
    <row r="38" spans="1:7" x14ac:dyDescent="0.25">
      <c r="A38">
        <v>1993</v>
      </c>
      <c r="B38" s="12">
        <v>1061680</v>
      </c>
      <c r="C38" s="12">
        <v>0</v>
      </c>
      <c r="D38" s="12">
        <v>1061680</v>
      </c>
      <c r="E38" s="12">
        <v>110540</v>
      </c>
      <c r="F38" s="12"/>
      <c r="G38" s="12">
        <v>1172220</v>
      </c>
    </row>
    <row r="39" spans="1:7" x14ac:dyDescent="0.25">
      <c r="A39">
        <v>1994</v>
      </c>
      <c r="B39" s="12">
        <v>1040910</v>
      </c>
      <c r="C39" s="12">
        <v>0</v>
      </c>
      <c r="D39" s="12">
        <v>1040910</v>
      </c>
      <c r="E39" s="12">
        <v>109260</v>
      </c>
      <c r="F39" s="12"/>
      <c r="G39" s="12">
        <v>1150170</v>
      </c>
    </row>
    <row r="40" spans="1:7" x14ac:dyDescent="0.25">
      <c r="A40">
        <v>1995</v>
      </c>
      <c r="B40" s="12">
        <v>988820</v>
      </c>
      <c r="C40" s="12">
        <v>0</v>
      </c>
      <c r="D40" s="12">
        <v>988820</v>
      </c>
      <c r="E40" s="12">
        <v>104750</v>
      </c>
      <c r="F40" s="12"/>
      <c r="G40" s="12">
        <v>1093570</v>
      </c>
    </row>
    <row r="41" spans="1:7" x14ac:dyDescent="0.25">
      <c r="A41">
        <v>1996</v>
      </c>
      <c r="B41" s="12">
        <v>942580</v>
      </c>
      <c r="C41" s="12">
        <v>0</v>
      </c>
      <c r="D41" s="12">
        <v>942580</v>
      </c>
      <c r="E41" s="12">
        <v>102460</v>
      </c>
      <c r="F41" s="12"/>
      <c r="G41" s="12">
        <v>1045040</v>
      </c>
    </row>
    <row r="42" spans="1:7" x14ac:dyDescent="0.25">
      <c r="A42">
        <v>1997</v>
      </c>
      <c r="B42" s="12">
        <v>886060</v>
      </c>
      <c r="C42" s="12">
        <v>0</v>
      </c>
      <c r="D42" s="12">
        <v>886060</v>
      </c>
      <c r="E42" s="12">
        <v>102010</v>
      </c>
      <c r="F42" s="12"/>
      <c r="G42" s="12">
        <v>988070</v>
      </c>
    </row>
    <row r="43" spans="1:7" x14ac:dyDescent="0.25">
      <c r="A43">
        <v>1998</v>
      </c>
      <c r="B43" s="12">
        <v>840680</v>
      </c>
      <c r="C43" s="12">
        <v>0</v>
      </c>
      <c r="D43" s="12">
        <v>840680</v>
      </c>
      <c r="E43" s="12">
        <v>101570</v>
      </c>
      <c r="F43" s="12"/>
      <c r="G43" s="12">
        <v>942250</v>
      </c>
    </row>
    <row r="44" spans="1:7" x14ac:dyDescent="0.25">
      <c r="A44">
        <v>1999</v>
      </c>
      <c r="B44" s="12">
        <v>807830</v>
      </c>
      <c r="C44" s="12">
        <v>0</v>
      </c>
      <c r="D44" s="12">
        <v>807830</v>
      </c>
      <c r="E44" s="12">
        <v>101140</v>
      </c>
      <c r="F44" s="12"/>
      <c r="G44" s="12">
        <v>908970</v>
      </c>
    </row>
    <row r="45" spans="1:7" x14ac:dyDescent="0.25">
      <c r="A45">
        <v>2000</v>
      </c>
      <c r="B45" s="12">
        <v>765910</v>
      </c>
      <c r="C45" s="12">
        <v>0</v>
      </c>
      <c r="D45" s="12">
        <v>765910</v>
      </c>
      <c r="E45" s="12">
        <v>104390</v>
      </c>
      <c r="F45" s="12"/>
      <c r="G45" s="12">
        <v>870300</v>
      </c>
    </row>
    <row r="46" spans="1:7" x14ac:dyDescent="0.25">
      <c r="A46">
        <v>2001</v>
      </c>
      <c r="B46" s="12">
        <v>723090</v>
      </c>
      <c r="C46" s="12">
        <v>0</v>
      </c>
      <c r="D46" s="12">
        <v>723090</v>
      </c>
      <c r="E46" s="12">
        <v>105000</v>
      </c>
      <c r="F46" s="12"/>
      <c r="G46" s="12">
        <v>828090</v>
      </c>
    </row>
    <row r="47" spans="1:7" x14ac:dyDescent="0.25">
      <c r="A47">
        <v>2002</v>
      </c>
      <c r="B47" s="12">
        <v>668040</v>
      </c>
      <c r="C47" s="12">
        <v>0</v>
      </c>
      <c r="D47" s="12">
        <v>668040</v>
      </c>
      <c r="E47" s="12">
        <v>105360</v>
      </c>
      <c r="F47" s="12"/>
      <c r="G47" s="12">
        <v>773390</v>
      </c>
    </row>
    <row r="48" spans="1:7" x14ac:dyDescent="0.25">
      <c r="A48">
        <v>2003</v>
      </c>
      <c r="B48" s="12">
        <v>634160</v>
      </c>
      <c r="C48" s="12">
        <v>0</v>
      </c>
      <c r="D48" s="12">
        <v>634160</v>
      </c>
      <c r="E48" s="12">
        <v>111250</v>
      </c>
      <c r="F48" s="12"/>
      <c r="G48" s="12">
        <v>745410</v>
      </c>
    </row>
    <row r="49" spans="1:7" x14ac:dyDescent="0.25">
      <c r="A49">
        <v>2004</v>
      </c>
      <c r="B49" s="12">
        <v>621650</v>
      </c>
      <c r="C49" s="12">
        <v>0</v>
      </c>
      <c r="D49" s="12">
        <v>621650</v>
      </c>
      <c r="E49" s="12">
        <v>111510</v>
      </c>
      <c r="F49" s="12"/>
      <c r="G49" s="12">
        <v>733160</v>
      </c>
    </row>
    <row r="50" spans="1:7" x14ac:dyDescent="0.25">
      <c r="A50">
        <v>2005</v>
      </c>
      <c r="B50" s="12">
        <v>609380</v>
      </c>
      <c r="C50" s="12">
        <v>0</v>
      </c>
      <c r="D50" s="12">
        <v>609380</v>
      </c>
      <c r="E50" s="12">
        <v>112620</v>
      </c>
      <c r="F50" s="12"/>
      <c r="G50" s="12">
        <v>722010</v>
      </c>
    </row>
    <row r="51" spans="1:7" x14ac:dyDescent="0.25">
      <c r="A51">
        <v>2006</v>
      </c>
      <c r="B51" s="12">
        <v>598540</v>
      </c>
      <c r="C51" s="12">
        <v>0</v>
      </c>
      <c r="D51" s="12">
        <v>598540</v>
      </c>
      <c r="E51" s="12">
        <v>101550</v>
      </c>
      <c r="F51" s="12"/>
      <c r="G51" s="12">
        <v>700090</v>
      </c>
    </row>
    <row r="52" spans="1:7" x14ac:dyDescent="0.25">
      <c r="A52">
        <v>2007</v>
      </c>
      <c r="B52" s="12">
        <v>553340</v>
      </c>
      <c r="C52" s="12">
        <v>32210</v>
      </c>
      <c r="D52" s="12">
        <v>585550</v>
      </c>
      <c r="E52" s="12">
        <v>101030</v>
      </c>
      <c r="F52" s="12"/>
      <c r="G52" s="12">
        <v>686580</v>
      </c>
    </row>
    <row r="53" spans="1:7" x14ac:dyDescent="0.25">
      <c r="A53">
        <v>2008</v>
      </c>
      <c r="B53" s="12">
        <v>504590</v>
      </c>
      <c r="C53" s="12">
        <v>70570</v>
      </c>
      <c r="D53" s="12">
        <v>575160</v>
      </c>
      <c r="E53" s="12">
        <v>97000</v>
      </c>
      <c r="F53" s="12"/>
      <c r="G53" s="12">
        <v>672160</v>
      </c>
    </row>
    <row r="54" spans="1:7" x14ac:dyDescent="0.25">
      <c r="A54">
        <v>2009</v>
      </c>
      <c r="B54" s="12">
        <v>473130</v>
      </c>
      <c r="C54" s="12">
        <v>110020</v>
      </c>
      <c r="D54" s="12">
        <v>583150</v>
      </c>
      <c r="E54" s="12">
        <v>91920</v>
      </c>
      <c r="F54" s="12">
        <v>80240</v>
      </c>
      <c r="G54" s="12">
        <v>663390</v>
      </c>
    </row>
    <row r="55" spans="1:7" x14ac:dyDescent="0.25">
      <c r="A55">
        <v>2010</v>
      </c>
      <c r="B55" s="12">
        <v>433240</v>
      </c>
      <c r="C55" s="12">
        <v>143040</v>
      </c>
      <c r="D55" s="12">
        <v>576270</v>
      </c>
      <c r="E55" s="12"/>
      <c r="F55" s="12">
        <v>76130</v>
      </c>
      <c r="G55" s="12">
        <v>652400</v>
      </c>
    </row>
    <row r="56" spans="1:7" x14ac:dyDescent="0.25">
      <c r="A56">
        <v>2011</v>
      </c>
      <c r="B56" s="12">
        <v>402010</v>
      </c>
      <c r="C56" s="12">
        <v>170610</v>
      </c>
      <c r="D56" s="12">
        <v>572620</v>
      </c>
      <c r="E56" s="12"/>
      <c r="F56" s="12">
        <v>74260</v>
      </c>
      <c r="G56" s="12">
        <v>646880</v>
      </c>
    </row>
    <row r="57" spans="1:7" x14ac:dyDescent="0.25">
      <c r="A57">
        <v>2012</v>
      </c>
      <c r="B57" s="12">
        <v>371400</v>
      </c>
      <c r="C57" s="12">
        <v>193010</v>
      </c>
      <c r="D57" s="12">
        <v>564410</v>
      </c>
      <c r="E57" s="12"/>
      <c r="F57" s="12">
        <v>73110</v>
      </c>
      <c r="G57" s="12">
        <v>637510</v>
      </c>
    </row>
    <row r="58" spans="1:7" x14ac:dyDescent="0.25">
      <c r="A58">
        <v>2013</v>
      </c>
      <c r="B58" s="12">
        <v>340250</v>
      </c>
      <c r="C58" s="12">
        <v>217580</v>
      </c>
      <c r="D58" s="12">
        <v>557830</v>
      </c>
      <c r="E58" s="12"/>
      <c r="F58" s="12">
        <v>71110</v>
      </c>
      <c r="G58" s="12">
        <v>628940</v>
      </c>
    </row>
    <row r="59" spans="1:7" x14ac:dyDescent="0.25">
      <c r="A59">
        <v>2014</v>
      </c>
      <c r="B59" s="12">
        <v>310480</v>
      </c>
      <c r="C59" s="12">
        <v>243670</v>
      </c>
      <c r="D59" s="12">
        <v>554150</v>
      </c>
      <c r="E59" s="12"/>
      <c r="F59" s="12">
        <v>70320</v>
      </c>
      <c r="G59" s="12">
        <v>624470</v>
      </c>
    </row>
    <row r="60" spans="1:7" x14ac:dyDescent="0.25">
      <c r="A60">
        <v>2015</v>
      </c>
      <c r="B60" s="12">
        <v>283100</v>
      </c>
      <c r="C60" s="12">
        <v>271280</v>
      </c>
      <c r="D60" s="12">
        <v>554380</v>
      </c>
      <c r="E60" s="12"/>
      <c r="F60" s="12">
        <v>69100</v>
      </c>
      <c r="G60" s="12">
        <v>623480</v>
      </c>
    </row>
    <row r="61" spans="1:7" x14ac:dyDescent="0.25">
      <c r="A61">
        <v>2016</v>
      </c>
      <c r="B61" s="12">
        <v>256260</v>
      </c>
      <c r="C61" s="12">
        <v>296300</v>
      </c>
      <c r="D61" s="12">
        <v>552560</v>
      </c>
      <c r="E61" s="12"/>
      <c r="F61" s="12">
        <v>70050</v>
      </c>
      <c r="G61" s="12">
        <v>622610</v>
      </c>
    </row>
    <row r="62" spans="1:7" x14ac:dyDescent="0.25">
      <c r="A62">
        <v>2017</v>
      </c>
      <c r="B62" s="12">
        <v>232980</v>
      </c>
      <c r="C62" s="12">
        <v>319620</v>
      </c>
      <c r="D62" s="12">
        <v>552600</v>
      </c>
      <c r="E62" s="12"/>
      <c r="F62" s="12">
        <v>70310</v>
      </c>
      <c r="G62" s="12">
        <v>622920</v>
      </c>
    </row>
    <row r="63" spans="1:7" x14ac:dyDescent="0.25">
      <c r="A63">
        <v>2018</v>
      </c>
      <c r="B63" s="12">
        <v>211430</v>
      </c>
      <c r="C63" s="12">
        <v>356690</v>
      </c>
      <c r="D63" s="12">
        <v>568120</v>
      </c>
      <c r="E63" s="12"/>
      <c r="F63" s="12">
        <v>70340</v>
      </c>
      <c r="G63" s="12">
        <v>638460</v>
      </c>
    </row>
    <row r="64" spans="1:7" x14ac:dyDescent="0.25">
      <c r="A64">
        <v>2019</v>
      </c>
      <c r="B64" s="12">
        <v>194110</v>
      </c>
      <c r="C64" s="12">
        <v>407530</v>
      </c>
      <c r="D64" s="12">
        <v>601640</v>
      </c>
      <c r="E64" s="12"/>
      <c r="F64" s="12">
        <v>68860</v>
      </c>
      <c r="G64" s="12">
        <v>670500</v>
      </c>
    </row>
    <row r="65" spans="1:10" x14ac:dyDescent="0.25">
      <c r="A65">
        <v>2020</v>
      </c>
      <c r="B65" s="12">
        <v>174600</v>
      </c>
      <c r="C65" s="12">
        <v>460690</v>
      </c>
      <c r="D65" s="12">
        <v>635290</v>
      </c>
      <c r="E65" s="12"/>
      <c r="F65" s="12">
        <v>67080</v>
      </c>
      <c r="G65" s="12">
        <v>702370</v>
      </c>
    </row>
    <row r="66" spans="1:10" x14ac:dyDescent="0.25">
      <c r="A66">
        <v>2021</v>
      </c>
      <c r="B66" s="12">
        <v>151620</v>
      </c>
      <c r="C66" s="12">
        <v>505150</v>
      </c>
      <c r="D66" s="12">
        <v>663600</v>
      </c>
      <c r="E66" s="12"/>
      <c r="F66" s="50">
        <v>67160</v>
      </c>
      <c r="G66" s="50">
        <v>730760</v>
      </c>
      <c r="H66" s="51"/>
      <c r="I66" s="51"/>
      <c r="J66" s="51"/>
    </row>
    <row r="74" spans="1:10" x14ac:dyDescent="0.25">
      <c r="A74" s="8" t="s">
        <v>216</v>
      </c>
    </row>
    <row r="75" spans="1:10" x14ac:dyDescent="0.25">
      <c r="A75" s="8" t="s">
        <v>224</v>
      </c>
    </row>
    <row r="76" spans="1:10" x14ac:dyDescent="0.25">
      <c r="A76" s="8" t="s">
        <v>225</v>
      </c>
    </row>
    <row r="77" spans="1:10" x14ac:dyDescent="0.25">
      <c r="A77" s="8" t="s">
        <v>214</v>
      </c>
    </row>
    <row r="78" spans="1:10" x14ac:dyDescent="0.25">
      <c r="A78" s="8" t="s">
        <v>215</v>
      </c>
    </row>
    <row r="79" spans="1:10" x14ac:dyDescent="0.25">
      <c r="A79" s="8" t="s">
        <v>41</v>
      </c>
    </row>
    <row r="80" spans="1:10" x14ac:dyDescent="0.25">
      <c r="A80" s="8" t="s">
        <v>223</v>
      </c>
    </row>
    <row r="81" spans="1:1" s="100" customFormat="1" ht="12" x14ac:dyDescent="0.2">
      <c r="A81" s="100" t="s">
        <v>235</v>
      </c>
    </row>
    <row r="84" spans="1:1" x14ac:dyDescent="0.25">
      <c r="A84" s="8" t="s">
        <v>34</v>
      </c>
    </row>
    <row r="85" spans="1:1" x14ac:dyDescent="0.25">
      <c r="A85" s="8" t="s">
        <v>35</v>
      </c>
    </row>
  </sheetData>
  <mergeCells count="1">
    <mergeCell ref="A81:XFD81"/>
  </mergeCells>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workbookViewId="0">
      <selection activeCell="G24" sqref="G24"/>
    </sheetView>
  </sheetViews>
  <sheetFormatPr baseColWidth="10" defaultRowHeight="15" x14ac:dyDescent="0.25"/>
  <cols>
    <col min="1" max="1" width="16.7109375" customWidth="1"/>
  </cols>
  <sheetData>
    <row r="1" spans="1:4" x14ac:dyDescent="0.25">
      <c r="A1" s="9" t="s">
        <v>42</v>
      </c>
    </row>
    <row r="2" spans="1:4" x14ac:dyDescent="0.25">
      <c r="A2" s="10" t="s">
        <v>231</v>
      </c>
    </row>
    <row r="4" spans="1:4" x14ac:dyDescent="0.25">
      <c r="A4" s="37" t="s">
        <v>43</v>
      </c>
      <c r="B4" s="32" t="s">
        <v>44</v>
      </c>
      <c r="C4" s="32" t="s">
        <v>45</v>
      </c>
      <c r="D4" s="73" t="s">
        <v>32</v>
      </c>
    </row>
    <row r="5" spans="1:4" x14ac:dyDescent="0.25">
      <c r="A5" s="74" t="s">
        <v>46</v>
      </c>
      <c r="B5" s="64" t="s">
        <v>202</v>
      </c>
      <c r="C5" s="64">
        <v>0</v>
      </c>
      <c r="D5" s="65" t="s">
        <v>202</v>
      </c>
    </row>
    <row r="6" spans="1:4" x14ac:dyDescent="0.25">
      <c r="A6" s="74" t="s">
        <v>47</v>
      </c>
      <c r="B6" s="64" t="s">
        <v>202</v>
      </c>
      <c r="C6" s="64">
        <v>0</v>
      </c>
      <c r="D6" s="65" t="s">
        <v>202</v>
      </c>
    </row>
    <row r="7" spans="1:4" x14ac:dyDescent="0.25">
      <c r="A7" s="74" t="s">
        <v>48</v>
      </c>
      <c r="B7" s="64">
        <v>40</v>
      </c>
      <c r="C7" s="64">
        <v>30</v>
      </c>
      <c r="D7" s="65">
        <v>70</v>
      </c>
    </row>
    <row r="8" spans="1:4" x14ac:dyDescent="0.25">
      <c r="A8" s="74" t="s">
        <v>49</v>
      </c>
      <c r="B8" s="64">
        <v>7910</v>
      </c>
      <c r="C8" s="64">
        <v>6830</v>
      </c>
      <c r="D8" s="65">
        <v>14740</v>
      </c>
    </row>
    <row r="9" spans="1:4" x14ac:dyDescent="0.25">
      <c r="A9" s="74" t="s">
        <v>50</v>
      </c>
      <c r="B9" s="64">
        <v>15640</v>
      </c>
      <c r="C9" s="64">
        <v>29690</v>
      </c>
      <c r="D9" s="65">
        <v>45330</v>
      </c>
    </row>
    <row r="10" spans="1:4" x14ac:dyDescent="0.25">
      <c r="A10" s="74" t="s">
        <v>51</v>
      </c>
      <c r="B10" s="64">
        <v>15850</v>
      </c>
      <c r="C10" s="64">
        <v>28890</v>
      </c>
      <c r="D10" s="65">
        <v>44740</v>
      </c>
    </row>
    <row r="11" spans="1:4" x14ac:dyDescent="0.25">
      <c r="A11" s="74" t="s">
        <v>52</v>
      </c>
      <c r="B11" s="64">
        <v>11480</v>
      </c>
      <c r="C11" s="64">
        <v>16020</v>
      </c>
      <c r="D11" s="65">
        <v>27490</v>
      </c>
    </row>
    <row r="12" spans="1:4" x14ac:dyDescent="0.25">
      <c r="A12" s="74" t="s">
        <v>53</v>
      </c>
      <c r="B12" s="64">
        <v>0</v>
      </c>
      <c r="C12" s="64">
        <v>0</v>
      </c>
      <c r="D12" s="65">
        <v>0</v>
      </c>
    </row>
    <row r="13" spans="1:4" x14ac:dyDescent="0.25">
      <c r="A13" s="75" t="s">
        <v>32</v>
      </c>
      <c r="B13" s="76">
        <v>50920</v>
      </c>
      <c r="C13" s="76">
        <v>81460</v>
      </c>
      <c r="D13" s="77">
        <v>132380</v>
      </c>
    </row>
    <row r="15" spans="1:4" x14ac:dyDescent="0.25">
      <c r="A15" s="8" t="s">
        <v>34</v>
      </c>
    </row>
    <row r="16" spans="1:4" x14ac:dyDescent="0.25">
      <c r="A16" s="8" t="s">
        <v>54</v>
      </c>
    </row>
  </sheetData>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
  <sheetViews>
    <sheetView zoomScaleNormal="100" workbookViewId="0">
      <selection activeCell="E20" sqref="E20"/>
    </sheetView>
  </sheetViews>
  <sheetFormatPr baseColWidth="10" defaultRowHeight="15" x14ac:dyDescent="0.25"/>
  <cols>
    <col min="1" max="1" width="16.7109375" customWidth="1"/>
  </cols>
  <sheetData>
    <row r="1" spans="1:11" x14ac:dyDescent="0.25">
      <c r="A1" s="56" t="s">
        <v>55</v>
      </c>
      <c r="I1" s="52"/>
      <c r="J1" s="51"/>
    </row>
    <row r="2" spans="1:11" x14ac:dyDescent="0.25">
      <c r="A2" s="10" t="s">
        <v>231</v>
      </c>
    </row>
    <row r="3" spans="1:11" x14ac:dyDescent="0.25">
      <c r="A3" s="10"/>
    </row>
    <row r="4" spans="1:11" x14ac:dyDescent="0.25">
      <c r="A4" s="33"/>
      <c r="B4" s="101" t="s">
        <v>217</v>
      </c>
      <c r="C4" s="101"/>
      <c r="D4" s="101"/>
      <c r="E4" s="101" t="s">
        <v>218</v>
      </c>
      <c r="F4" s="101"/>
      <c r="G4" s="101"/>
      <c r="H4" s="101" t="s">
        <v>32</v>
      </c>
      <c r="I4" s="101"/>
      <c r="J4" s="101"/>
    </row>
    <row r="5" spans="1:11" x14ac:dyDescent="0.25">
      <c r="A5" s="11" t="s">
        <v>43</v>
      </c>
      <c r="B5" s="37" t="s">
        <v>44</v>
      </c>
      <c r="C5" s="31" t="s">
        <v>45</v>
      </c>
      <c r="D5" s="70" t="s">
        <v>32</v>
      </c>
      <c r="E5" s="34" t="s">
        <v>44</v>
      </c>
      <c r="F5" s="35" t="s">
        <v>45</v>
      </c>
      <c r="G5" s="36" t="s">
        <v>32</v>
      </c>
      <c r="H5" s="72" t="s">
        <v>44</v>
      </c>
      <c r="I5" s="31" t="s">
        <v>45</v>
      </c>
      <c r="J5" s="73" t="s">
        <v>32</v>
      </c>
    </row>
    <row r="6" spans="1:11" x14ac:dyDescent="0.25">
      <c r="A6" t="s">
        <v>46</v>
      </c>
      <c r="B6" s="19">
        <v>26950</v>
      </c>
      <c r="C6" s="64">
        <v>20530</v>
      </c>
      <c r="D6" s="65">
        <v>47480</v>
      </c>
      <c r="E6" s="19">
        <v>2820</v>
      </c>
      <c r="F6" s="64">
        <v>7460</v>
      </c>
      <c r="G6" s="65">
        <v>10270</v>
      </c>
      <c r="H6" s="19">
        <v>29760</v>
      </c>
      <c r="I6" s="64">
        <v>27990</v>
      </c>
      <c r="J6" s="65">
        <v>57750</v>
      </c>
    </row>
    <row r="7" spans="1:11" x14ac:dyDescent="0.25">
      <c r="A7" t="s">
        <v>47</v>
      </c>
      <c r="B7" s="19">
        <v>86650</v>
      </c>
      <c r="C7" s="64">
        <v>58650</v>
      </c>
      <c r="D7" s="65">
        <v>145300</v>
      </c>
      <c r="E7" s="19">
        <v>11690</v>
      </c>
      <c r="F7" s="64">
        <v>29970</v>
      </c>
      <c r="G7" s="65">
        <v>41670</v>
      </c>
      <c r="H7" s="19">
        <v>98350</v>
      </c>
      <c r="I7" s="64">
        <v>88620</v>
      </c>
      <c r="J7" s="65">
        <v>186970</v>
      </c>
    </row>
    <row r="8" spans="1:11" x14ac:dyDescent="0.25">
      <c r="A8" t="s">
        <v>48</v>
      </c>
      <c r="B8" s="19">
        <v>79080</v>
      </c>
      <c r="C8" s="64">
        <v>45790</v>
      </c>
      <c r="D8" s="65">
        <v>124870</v>
      </c>
      <c r="E8" s="19">
        <v>9620</v>
      </c>
      <c r="F8" s="64">
        <v>32780</v>
      </c>
      <c r="G8" s="65">
        <v>42390</v>
      </c>
      <c r="H8" s="19">
        <v>88700</v>
      </c>
      <c r="I8" s="64">
        <v>78560</v>
      </c>
      <c r="J8" s="65">
        <v>167260</v>
      </c>
    </row>
    <row r="9" spans="1:11" x14ac:dyDescent="0.25">
      <c r="A9" t="s">
        <v>49</v>
      </c>
      <c r="B9" s="19">
        <v>49270</v>
      </c>
      <c r="C9" s="64">
        <v>21990</v>
      </c>
      <c r="D9" s="65">
        <v>71250</v>
      </c>
      <c r="E9" s="19">
        <v>5180</v>
      </c>
      <c r="F9" s="64">
        <v>23100</v>
      </c>
      <c r="G9" s="65">
        <v>28270</v>
      </c>
      <c r="H9" s="19">
        <v>54440</v>
      </c>
      <c r="I9" s="64">
        <v>45080</v>
      </c>
      <c r="J9" s="65">
        <v>99530</v>
      </c>
    </row>
    <row r="10" spans="1:11" x14ac:dyDescent="0.25">
      <c r="A10" t="s">
        <v>50</v>
      </c>
      <c r="B10" s="19">
        <v>35770</v>
      </c>
      <c r="C10" s="64">
        <v>11180</v>
      </c>
      <c r="D10" s="65">
        <v>46950</v>
      </c>
      <c r="E10" s="19">
        <v>3570</v>
      </c>
      <c r="F10" s="64">
        <v>16140</v>
      </c>
      <c r="G10" s="65">
        <v>19710</v>
      </c>
      <c r="H10" s="19">
        <v>39340</v>
      </c>
      <c r="I10" s="64">
        <v>27310</v>
      </c>
      <c r="J10" s="65">
        <v>66660</v>
      </c>
    </row>
    <row r="11" spans="1:11" x14ac:dyDescent="0.25">
      <c r="A11" t="s">
        <v>51</v>
      </c>
      <c r="B11" s="19">
        <v>29330</v>
      </c>
      <c r="C11" s="64">
        <v>6620</v>
      </c>
      <c r="D11" s="65">
        <v>35950</v>
      </c>
      <c r="E11" s="19">
        <v>2240</v>
      </c>
      <c r="F11" s="64">
        <v>9230</v>
      </c>
      <c r="G11" s="65">
        <v>11470</v>
      </c>
      <c r="H11" s="19">
        <v>31570</v>
      </c>
      <c r="I11" s="64">
        <v>15840</v>
      </c>
      <c r="J11" s="65">
        <v>47420</v>
      </c>
    </row>
    <row r="12" spans="1:11" x14ac:dyDescent="0.25">
      <c r="A12" t="s">
        <v>52</v>
      </c>
      <c r="B12" s="19">
        <v>27930</v>
      </c>
      <c r="C12" s="64">
        <v>4040</v>
      </c>
      <c r="D12" s="65">
        <v>31970</v>
      </c>
      <c r="E12" s="19">
        <v>1320</v>
      </c>
      <c r="F12" s="64">
        <v>4720</v>
      </c>
      <c r="G12" s="65">
        <v>6040</v>
      </c>
      <c r="H12" s="19">
        <v>29250</v>
      </c>
      <c r="I12" s="64">
        <v>8760</v>
      </c>
      <c r="J12" s="65">
        <v>38020</v>
      </c>
    </row>
    <row r="13" spans="1:11" x14ac:dyDescent="0.25">
      <c r="A13" t="s">
        <v>53</v>
      </c>
      <c r="B13" s="19">
        <v>0</v>
      </c>
      <c r="C13" s="64">
        <v>0</v>
      </c>
      <c r="D13" s="65">
        <v>0</v>
      </c>
      <c r="E13" s="19">
        <v>0</v>
      </c>
      <c r="F13" s="64">
        <v>0</v>
      </c>
      <c r="G13" s="65">
        <v>0</v>
      </c>
      <c r="H13" s="19">
        <v>0</v>
      </c>
      <c r="I13" s="64">
        <v>0</v>
      </c>
      <c r="J13" s="65">
        <v>0</v>
      </c>
    </row>
    <row r="14" spans="1:11" x14ac:dyDescent="0.25">
      <c r="A14" s="57" t="s">
        <v>32</v>
      </c>
      <c r="B14" s="66">
        <v>334990</v>
      </c>
      <c r="C14" s="57">
        <v>168790</v>
      </c>
      <c r="D14" s="67">
        <v>503780</v>
      </c>
      <c r="E14" s="66">
        <v>36440</v>
      </c>
      <c r="F14" s="57">
        <v>123390</v>
      </c>
      <c r="G14" s="67">
        <v>159830</v>
      </c>
      <c r="H14" s="66">
        <v>371420</v>
      </c>
      <c r="I14" s="57">
        <v>292180</v>
      </c>
      <c r="J14" s="67">
        <v>663600</v>
      </c>
    </row>
    <row r="15" spans="1:11" s="51" customFormat="1" ht="30" x14ac:dyDescent="0.25">
      <c r="A15" s="59" t="s">
        <v>247</v>
      </c>
      <c r="B15" s="71">
        <v>74.900000000000006</v>
      </c>
      <c r="C15" s="58">
        <v>71.5</v>
      </c>
      <c r="D15" s="69">
        <v>73.7</v>
      </c>
      <c r="E15" s="68">
        <v>73</v>
      </c>
      <c r="F15" s="58">
        <v>74.400000000000006</v>
      </c>
      <c r="G15" s="69">
        <v>74.099999999999994</v>
      </c>
      <c r="H15" s="71">
        <v>74.7</v>
      </c>
      <c r="I15" s="58">
        <v>72.7</v>
      </c>
      <c r="J15" s="69">
        <v>73.8</v>
      </c>
      <c r="K15" s="52"/>
    </row>
    <row r="16" spans="1:11" x14ac:dyDescent="0.25">
      <c r="A16" s="54"/>
    </row>
    <row r="18" spans="1:1" x14ac:dyDescent="0.25">
      <c r="A18" s="8" t="s">
        <v>56</v>
      </c>
    </row>
    <row r="19" spans="1:1" x14ac:dyDescent="0.25">
      <c r="A19" s="8" t="s">
        <v>34</v>
      </c>
    </row>
    <row r="20" spans="1:1" x14ac:dyDescent="0.25">
      <c r="A20" s="8" t="s">
        <v>54</v>
      </c>
    </row>
  </sheetData>
  <mergeCells count="3">
    <mergeCell ref="B4:D4"/>
    <mergeCell ref="E4:G4"/>
    <mergeCell ref="H4:J4"/>
  </mergeCells>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F14" activeCellId="1" sqref="C14 F14"/>
    </sheetView>
  </sheetViews>
  <sheetFormatPr baseColWidth="10" defaultRowHeight="15" x14ac:dyDescent="0.25"/>
  <cols>
    <col min="1" max="1" width="16.7109375" customWidth="1"/>
  </cols>
  <sheetData>
    <row r="1" spans="1:10" x14ac:dyDescent="0.25">
      <c r="A1" s="9" t="s">
        <v>57</v>
      </c>
    </row>
    <row r="2" spans="1:10" x14ac:dyDescent="0.25">
      <c r="A2" s="10" t="s">
        <v>231</v>
      </c>
    </row>
    <row r="4" spans="1:10" x14ac:dyDescent="0.25">
      <c r="B4" s="101" t="s">
        <v>217</v>
      </c>
      <c r="C4" s="101"/>
      <c r="D4" s="102"/>
      <c r="E4" s="101" t="s">
        <v>218</v>
      </c>
      <c r="F4" s="101"/>
      <c r="G4" s="101"/>
      <c r="H4" s="103" t="s">
        <v>32</v>
      </c>
      <c r="I4" s="101"/>
      <c r="J4" s="101"/>
    </row>
    <row r="5" spans="1:10" x14ac:dyDescent="0.25">
      <c r="A5" s="11" t="s">
        <v>43</v>
      </c>
      <c r="B5" s="37" t="s">
        <v>44</v>
      </c>
      <c r="C5" s="31" t="s">
        <v>45</v>
      </c>
      <c r="D5" s="31" t="s">
        <v>32</v>
      </c>
      <c r="E5" s="34" t="s">
        <v>44</v>
      </c>
      <c r="F5" s="35" t="s">
        <v>45</v>
      </c>
      <c r="G5" s="36" t="s">
        <v>32</v>
      </c>
      <c r="H5" s="31" t="s">
        <v>44</v>
      </c>
      <c r="I5" s="31" t="s">
        <v>45</v>
      </c>
      <c r="J5" s="73" t="s">
        <v>32</v>
      </c>
    </row>
    <row r="6" spans="1:10" x14ac:dyDescent="0.25">
      <c r="A6" t="s">
        <v>46</v>
      </c>
      <c r="B6" s="19">
        <v>10650</v>
      </c>
      <c r="C6" s="64">
        <v>8310</v>
      </c>
      <c r="D6" s="64">
        <v>18970</v>
      </c>
      <c r="E6" s="19">
        <v>1220</v>
      </c>
      <c r="F6" s="64">
        <v>2980</v>
      </c>
      <c r="G6" s="65">
        <v>4200</v>
      </c>
      <c r="H6" s="64">
        <v>11870</v>
      </c>
      <c r="I6" s="64">
        <v>11300</v>
      </c>
      <c r="J6" s="65">
        <v>23170</v>
      </c>
    </row>
    <row r="7" spans="1:10" x14ac:dyDescent="0.25">
      <c r="A7" t="s">
        <v>47</v>
      </c>
      <c r="B7" s="19">
        <v>11860</v>
      </c>
      <c r="C7" s="64">
        <v>7670</v>
      </c>
      <c r="D7" s="64">
        <v>19540</v>
      </c>
      <c r="E7" s="19">
        <v>2100</v>
      </c>
      <c r="F7" s="64">
        <v>4270</v>
      </c>
      <c r="G7" s="65">
        <v>6370</v>
      </c>
      <c r="H7" s="64">
        <v>13960</v>
      </c>
      <c r="I7" s="64">
        <v>11940</v>
      </c>
      <c r="J7" s="65">
        <v>25910</v>
      </c>
    </row>
    <row r="8" spans="1:10" x14ac:dyDescent="0.25">
      <c r="A8" t="s">
        <v>48</v>
      </c>
      <c r="B8" s="19">
        <v>3090</v>
      </c>
      <c r="C8" s="64">
        <v>1330</v>
      </c>
      <c r="D8" s="64">
        <v>4420</v>
      </c>
      <c r="E8" s="19">
        <v>460</v>
      </c>
      <c r="F8" s="64">
        <v>980</v>
      </c>
      <c r="G8" s="65">
        <v>1440</v>
      </c>
      <c r="H8" s="64">
        <v>3550</v>
      </c>
      <c r="I8" s="64">
        <v>2310</v>
      </c>
      <c r="J8" s="65">
        <v>5860</v>
      </c>
    </row>
    <row r="9" spans="1:10" x14ac:dyDescent="0.25">
      <c r="A9" t="s">
        <v>49</v>
      </c>
      <c r="B9" s="19">
        <v>1560</v>
      </c>
      <c r="C9" s="64">
        <v>550</v>
      </c>
      <c r="D9" s="64">
        <v>2110</v>
      </c>
      <c r="E9" s="19">
        <v>200</v>
      </c>
      <c r="F9" s="64">
        <v>390</v>
      </c>
      <c r="G9" s="65">
        <v>580</v>
      </c>
      <c r="H9" s="64">
        <v>1750</v>
      </c>
      <c r="I9" s="64">
        <v>940</v>
      </c>
      <c r="J9" s="65">
        <v>2690</v>
      </c>
    </row>
    <row r="10" spans="1:10" x14ac:dyDescent="0.25">
      <c r="A10" t="s">
        <v>50</v>
      </c>
      <c r="B10" s="19">
        <v>1130</v>
      </c>
      <c r="C10" s="64">
        <v>260</v>
      </c>
      <c r="D10" s="64">
        <v>1390</v>
      </c>
      <c r="E10" s="19">
        <v>100</v>
      </c>
      <c r="F10" s="64">
        <v>220</v>
      </c>
      <c r="G10" s="65">
        <v>320</v>
      </c>
      <c r="H10" s="64">
        <v>1230</v>
      </c>
      <c r="I10" s="64">
        <v>480</v>
      </c>
      <c r="J10" s="65">
        <v>1710</v>
      </c>
    </row>
    <row r="11" spans="1:10" x14ac:dyDescent="0.25">
      <c r="A11" t="s">
        <v>51</v>
      </c>
      <c r="B11" s="19">
        <v>920</v>
      </c>
      <c r="C11" s="64">
        <v>140</v>
      </c>
      <c r="D11" s="64">
        <v>1060</v>
      </c>
      <c r="E11" s="19">
        <v>40</v>
      </c>
      <c r="F11" s="64">
        <v>80</v>
      </c>
      <c r="G11" s="65">
        <v>120</v>
      </c>
      <c r="H11" s="64">
        <v>960</v>
      </c>
      <c r="I11" s="64">
        <v>230</v>
      </c>
      <c r="J11" s="65">
        <v>1180</v>
      </c>
    </row>
    <row r="12" spans="1:10" x14ac:dyDescent="0.25">
      <c r="A12" t="s">
        <v>52</v>
      </c>
      <c r="B12" s="19">
        <v>770</v>
      </c>
      <c r="C12" s="64">
        <v>70</v>
      </c>
      <c r="D12" s="64">
        <v>840</v>
      </c>
      <c r="E12" s="19">
        <v>30</v>
      </c>
      <c r="F12" s="64">
        <v>40</v>
      </c>
      <c r="G12" s="65">
        <v>70</v>
      </c>
      <c r="H12" s="64">
        <v>790</v>
      </c>
      <c r="I12" s="64">
        <v>120</v>
      </c>
      <c r="J12" s="65">
        <v>910</v>
      </c>
    </row>
    <row r="13" spans="1:10" x14ac:dyDescent="0.25">
      <c r="A13" t="s">
        <v>53</v>
      </c>
      <c r="B13" s="19">
        <v>0</v>
      </c>
      <c r="C13" s="64">
        <v>0</v>
      </c>
      <c r="D13" s="64">
        <v>0</v>
      </c>
      <c r="E13" s="19">
        <v>0</v>
      </c>
      <c r="F13" s="64">
        <v>0</v>
      </c>
      <c r="G13" s="65">
        <v>0</v>
      </c>
      <c r="H13" s="64">
        <v>0</v>
      </c>
      <c r="I13" s="64">
        <v>0</v>
      </c>
      <c r="J13" s="65">
        <v>0</v>
      </c>
    </row>
    <row r="14" spans="1:10" x14ac:dyDescent="0.25">
      <c r="A14" s="78" t="s">
        <v>32</v>
      </c>
      <c r="B14" s="78">
        <v>29990</v>
      </c>
      <c r="C14" s="79">
        <v>18350</v>
      </c>
      <c r="D14" s="79">
        <v>48330</v>
      </c>
      <c r="E14" s="78">
        <v>4130</v>
      </c>
      <c r="F14" s="79">
        <v>8970</v>
      </c>
      <c r="G14" s="80">
        <v>13100</v>
      </c>
      <c r="H14" s="79">
        <v>34120</v>
      </c>
      <c r="I14" s="79">
        <v>27320</v>
      </c>
      <c r="J14" s="80">
        <v>61440</v>
      </c>
    </row>
    <row r="16" spans="1:10" x14ac:dyDescent="0.25">
      <c r="A16" s="8" t="s">
        <v>56</v>
      </c>
    </row>
    <row r="17" spans="1:1" x14ac:dyDescent="0.25">
      <c r="A17" s="8" t="s">
        <v>34</v>
      </c>
    </row>
    <row r="18" spans="1:1" x14ac:dyDescent="0.25">
      <c r="A18" s="8" t="s">
        <v>54</v>
      </c>
    </row>
  </sheetData>
  <mergeCells count="3">
    <mergeCell ref="B4:D4"/>
    <mergeCell ref="E4:G4"/>
    <mergeCell ref="H4:J4"/>
  </mergeCells>
  <pageMargins left="0.7" right="0.7" top="0.75" bottom="0.75" header="0.3" footer="0.3"/>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
  <sheetViews>
    <sheetView workbookViewId="0">
      <selection activeCell="F12" sqref="F12"/>
    </sheetView>
  </sheetViews>
  <sheetFormatPr baseColWidth="10" defaultRowHeight="15" x14ac:dyDescent="0.25"/>
  <cols>
    <col min="1" max="1" width="16.7109375" customWidth="1"/>
  </cols>
  <sheetData>
    <row r="1" spans="1:8" x14ac:dyDescent="0.25">
      <c r="A1" s="9" t="s">
        <v>249</v>
      </c>
    </row>
    <row r="2" spans="1:8" x14ac:dyDescent="0.25">
      <c r="A2" s="10" t="s">
        <v>231</v>
      </c>
    </row>
    <row r="4" spans="1:8" ht="45" x14ac:dyDescent="0.25">
      <c r="A4" s="81" t="s">
        <v>58</v>
      </c>
      <c r="B4" s="43" t="s">
        <v>44</v>
      </c>
      <c r="C4" s="43" t="s">
        <v>45</v>
      </c>
      <c r="D4" s="82" t="s">
        <v>32</v>
      </c>
      <c r="E4" s="52"/>
    </row>
    <row r="5" spans="1:8" x14ac:dyDescent="0.25">
      <c r="A5" s="74" t="s">
        <v>59</v>
      </c>
      <c r="B5" s="64">
        <v>2900</v>
      </c>
      <c r="C5" s="64">
        <v>2510</v>
      </c>
      <c r="D5" s="97">
        <v>5410</v>
      </c>
    </row>
    <row r="6" spans="1:8" x14ac:dyDescent="0.25">
      <c r="A6" s="74" t="s">
        <v>60</v>
      </c>
      <c r="B6" s="64">
        <v>3900</v>
      </c>
      <c r="C6" s="64">
        <v>3880</v>
      </c>
      <c r="D6" s="97">
        <v>7780</v>
      </c>
    </row>
    <row r="7" spans="1:8" x14ac:dyDescent="0.25">
      <c r="A7" s="74" t="s">
        <v>61</v>
      </c>
      <c r="B7" s="64">
        <v>4170</v>
      </c>
      <c r="C7" s="64">
        <v>4740</v>
      </c>
      <c r="D7" s="97">
        <v>8920</v>
      </c>
    </row>
    <row r="8" spans="1:8" x14ac:dyDescent="0.25">
      <c r="A8" s="74" t="s">
        <v>62</v>
      </c>
      <c r="B8" s="64">
        <v>4940</v>
      </c>
      <c r="C8" s="64">
        <v>6100</v>
      </c>
      <c r="D8" s="97">
        <v>11030</v>
      </c>
    </row>
    <row r="9" spans="1:8" x14ac:dyDescent="0.25">
      <c r="A9" s="74" t="s">
        <v>63</v>
      </c>
      <c r="B9" s="64">
        <v>5070</v>
      </c>
      <c r="C9" s="64">
        <v>7340</v>
      </c>
      <c r="D9" s="97">
        <v>12420</v>
      </c>
    </row>
    <row r="10" spans="1:8" x14ac:dyDescent="0.25">
      <c r="A10" s="74" t="s">
        <v>64</v>
      </c>
      <c r="B10" s="64">
        <v>5110</v>
      </c>
      <c r="C10" s="64">
        <v>8150</v>
      </c>
      <c r="D10" s="97">
        <v>13260</v>
      </c>
    </row>
    <row r="11" spans="1:8" x14ac:dyDescent="0.25">
      <c r="A11" s="74" t="s">
        <v>65</v>
      </c>
      <c r="B11" s="64">
        <v>5180</v>
      </c>
      <c r="C11" s="64">
        <v>7580</v>
      </c>
      <c r="D11" s="97">
        <v>12770</v>
      </c>
      <c r="E11" s="51"/>
      <c r="F11" s="51"/>
    </row>
    <row r="12" spans="1:8" x14ac:dyDescent="0.25">
      <c r="A12" s="86" t="s">
        <v>66</v>
      </c>
      <c r="B12" s="64">
        <v>4660</v>
      </c>
      <c r="C12" s="64">
        <v>12340</v>
      </c>
      <c r="D12" s="97">
        <v>16990</v>
      </c>
      <c r="E12" s="51"/>
      <c r="F12" s="51"/>
    </row>
    <row r="13" spans="1:8" x14ac:dyDescent="0.25">
      <c r="A13" s="86" t="s">
        <v>241</v>
      </c>
      <c r="B13" s="64">
        <v>2310</v>
      </c>
      <c r="C13" s="64">
        <v>6000</v>
      </c>
      <c r="D13" s="97">
        <v>8310</v>
      </c>
      <c r="E13" s="52"/>
      <c r="F13" s="51"/>
    </row>
    <row r="14" spans="1:8" x14ac:dyDescent="0.25">
      <c r="A14" s="87" t="s">
        <v>242</v>
      </c>
      <c r="B14" s="64">
        <v>12670</v>
      </c>
      <c r="C14" s="64">
        <v>22820</v>
      </c>
      <c r="D14" s="97">
        <v>35500</v>
      </c>
      <c r="E14" s="52"/>
      <c r="F14" s="51"/>
    </row>
    <row r="15" spans="1:8" x14ac:dyDescent="0.25">
      <c r="A15" s="86" t="s">
        <v>53</v>
      </c>
      <c r="B15" s="64">
        <v>-10</v>
      </c>
      <c r="C15" s="64">
        <v>0</v>
      </c>
      <c r="D15" s="97">
        <v>-10</v>
      </c>
      <c r="E15" s="51"/>
      <c r="F15" s="51"/>
    </row>
    <row r="16" spans="1:8" x14ac:dyDescent="0.25">
      <c r="A16" s="20" t="s">
        <v>32</v>
      </c>
      <c r="B16" s="13">
        <v>50920</v>
      </c>
      <c r="C16" s="13">
        <v>81460</v>
      </c>
      <c r="D16" s="98">
        <v>132380</v>
      </c>
      <c r="H16" s="53"/>
    </row>
    <row r="17" spans="1:4" x14ac:dyDescent="0.25">
      <c r="A17" s="20" t="s">
        <v>67</v>
      </c>
      <c r="B17" s="13">
        <v>560</v>
      </c>
      <c r="C17" s="13">
        <v>630</v>
      </c>
      <c r="D17" s="98">
        <v>600</v>
      </c>
    </row>
    <row r="18" spans="1:4" x14ac:dyDescent="0.25">
      <c r="A18" s="63" t="s">
        <v>68</v>
      </c>
      <c r="B18" s="84">
        <v>550</v>
      </c>
      <c r="C18" s="84">
        <v>750</v>
      </c>
      <c r="D18" s="107">
        <v>650</v>
      </c>
    </row>
    <row r="20" spans="1:4" x14ac:dyDescent="0.25">
      <c r="A20" s="8" t="s">
        <v>69</v>
      </c>
    </row>
    <row r="21" spans="1:4" x14ac:dyDescent="0.25">
      <c r="A21" s="8" t="s">
        <v>34</v>
      </c>
    </row>
    <row r="22" spans="1:4" x14ac:dyDescent="0.25">
      <c r="A22" s="8" t="s">
        <v>54</v>
      </c>
    </row>
  </sheetData>
  <pageMargins left="0.7" right="0.7" top="0.75" bottom="0.75" header="0.3" footer="0.3"/>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topLeftCell="A5" zoomScale="85" zoomScaleNormal="85" workbookViewId="0">
      <selection activeCell="C27" sqref="C27"/>
    </sheetView>
  </sheetViews>
  <sheetFormatPr baseColWidth="10" defaultRowHeight="15" x14ac:dyDescent="0.25"/>
  <cols>
    <col min="1" max="1" width="16.7109375" customWidth="1"/>
  </cols>
  <sheetData>
    <row r="1" spans="1:10" x14ac:dyDescent="0.25">
      <c r="A1" s="9" t="s">
        <v>70</v>
      </c>
    </row>
    <row r="2" spans="1:10" x14ac:dyDescent="0.25">
      <c r="A2" s="10" t="s">
        <v>231</v>
      </c>
    </row>
    <row r="4" spans="1:10" x14ac:dyDescent="0.25">
      <c r="B4" s="104" t="s">
        <v>217</v>
      </c>
      <c r="C4" s="105"/>
      <c r="D4" s="106"/>
      <c r="E4" s="105" t="s">
        <v>218</v>
      </c>
      <c r="F4" s="105"/>
      <c r="G4" s="105"/>
      <c r="H4" s="104" t="s">
        <v>32</v>
      </c>
      <c r="I4" s="105"/>
      <c r="J4" s="106"/>
    </row>
    <row r="5" spans="1:10" ht="45" x14ac:dyDescent="0.25">
      <c r="A5" s="88" t="s">
        <v>58</v>
      </c>
      <c r="B5" s="39" t="s">
        <v>44</v>
      </c>
      <c r="C5" s="43" t="s">
        <v>45</v>
      </c>
      <c r="D5" s="43" t="s">
        <v>32</v>
      </c>
      <c r="E5" s="40" t="s">
        <v>44</v>
      </c>
      <c r="F5" s="41" t="s">
        <v>45</v>
      </c>
      <c r="G5" s="42" t="s">
        <v>32</v>
      </c>
      <c r="H5" s="43" t="s">
        <v>44</v>
      </c>
      <c r="I5" s="43" t="s">
        <v>45</v>
      </c>
      <c r="J5" s="82" t="s">
        <v>32</v>
      </c>
    </row>
    <row r="6" spans="1:10" x14ac:dyDescent="0.25">
      <c r="A6" s="74" t="s">
        <v>59</v>
      </c>
      <c r="B6" s="64">
        <v>1470</v>
      </c>
      <c r="C6" s="64">
        <v>430</v>
      </c>
      <c r="D6" s="64">
        <v>1890</v>
      </c>
      <c r="E6" s="19">
        <v>130</v>
      </c>
      <c r="F6" s="64">
        <v>380</v>
      </c>
      <c r="G6" s="65">
        <v>500</v>
      </c>
      <c r="H6" s="91">
        <v>1600</v>
      </c>
      <c r="I6" s="91">
        <v>800</v>
      </c>
      <c r="J6" s="92">
        <v>2400</v>
      </c>
    </row>
    <row r="7" spans="1:10" x14ac:dyDescent="0.25">
      <c r="A7" s="74" t="s">
        <v>60</v>
      </c>
      <c r="B7" s="64">
        <v>1740</v>
      </c>
      <c r="C7" s="64">
        <v>570</v>
      </c>
      <c r="D7" s="64">
        <v>2300</v>
      </c>
      <c r="E7" s="19">
        <v>140</v>
      </c>
      <c r="F7" s="64">
        <v>470</v>
      </c>
      <c r="G7" s="65">
        <v>610</v>
      </c>
      <c r="H7" s="91">
        <v>1870</v>
      </c>
      <c r="I7" s="91">
        <v>1040</v>
      </c>
      <c r="J7" s="92">
        <v>2910</v>
      </c>
    </row>
    <row r="8" spans="1:10" x14ac:dyDescent="0.25">
      <c r="A8" s="74" t="s">
        <v>61</v>
      </c>
      <c r="B8" s="64">
        <v>1930</v>
      </c>
      <c r="C8" s="64">
        <v>550</v>
      </c>
      <c r="D8" s="64">
        <v>2480</v>
      </c>
      <c r="E8" s="19">
        <v>180</v>
      </c>
      <c r="F8" s="64">
        <v>490</v>
      </c>
      <c r="G8" s="65">
        <v>670</v>
      </c>
      <c r="H8" s="91">
        <v>2120</v>
      </c>
      <c r="I8" s="91">
        <v>1040</v>
      </c>
      <c r="J8" s="92">
        <v>3150</v>
      </c>
    </row>
    <row r="9" spans="1:10" x14ac:dyDescent="0.25">
      <c r="A9" s="74" t="s">
        <v>62</v>
      </c>
      <c r="B9" s="64">
        <v>2090</v>
      </c>
      <c r="C9" s="64">
        <v>620</v>
      </c>
      <c r="D9" s="64">
        <v>2720</v>
      </c>
      <c r="E9" s="19">
        <v>270</v>
      </c>
      <c r="F9" s="64">
        <v>580</v>
      </c>
      <c r="G9" s="65">
        <v>840</v>
      </c>
      <c r="H9" s="91">
        <v>2360</v>
      </c>
      <c r="I9" s="91">
        <v>1200</v>
      </c>
      <c r="J9" s="92">
        <v>3560</v>
      </c>
    </row>
    <row r="10" spans="1:10" x14ac:dyDescent="0.25">
      <c r="A10" s="74" t="s">
        <v>63</v>
      </c>
      <c r="B10" s="64">
        <v>2210</v>
      </c>
      <c r="C10" s="64">
        <v>660</v>
      </c>
      <c r="D10" s="64">
        <v>2870</v>
      </c>
      <c r="E10" s="19">
        <v>330</v>
      </c>
      <c r="F10" s="64">
        <v>700</v>
      </c>
      <c r="G10" s="65">
        <v>1030</v>
      </c>
      <c r="H10" s="91">
        <v>2540</v>
      </c>
      <c r="I10" s="91">
        <v>1360</v>
      </c>
      <c r="J10" s="92">
        <v>3900</v>
      </c>
    </row>
    <row r="11" spans="1:10" x14ac:dyDescent="0.25">
      <c r="A11" s="74" t="s">
        <v>64</v>
      </c>
      <c r="B11" s="64">
        <v>3300</v>
      </c>
      <c r="C11" s="64">
        <v>780</v>
      </c>
      <c r="D11" s="64">
        <v>4080</v>
      </c>
      <c r="E11" s="19">
        <v>360</v>
      </c>
      <c r="F11" s="64">
        <v>830</v>
      </c>
      <c r="G11" s="65">
        <v>1200</v>
      </c>
      <c r="H11" s="91">
        <v>3670</v>
      </c>
      <c r="I11" s="91">
        <v>1610</v>
      </c>
      <c r="J11" s="92">
        <v>5280</v>
      </c>
    </row>
    <row r="12" spans="1:10" x14ac:dyDescent="0.25">
      <c r="A12" s="74" t="s">
        <v>65</v>
      </c>
      <c r="B12" s="64">
        <v>3840</v>
      </c>
      <c r="C12" s="64">
        <v>1020</v>
      </c>
      <c r="D12" s="64">
        <v>4870</v>
      </c>
      <c r="E12" s="19">
        <v>460</v>
      </c>
      <c r="F12" s="64">
        <v>930</v>
      </c>
      <c r="G12" s="65">
        <v>1390</v>
      </c>
      <c r="H12" s="91">
        <v>4310</v>
      </c>
      <c r="I12" s="91">
        <v>1950</v>
      </c>
      <c r="J12" s="92">
        <v>6260</v>
      </c>
    </row>
    <row r="13" spans="1:10" x14ac:dyDescent="0.25">
      <c r="A13" s="74" t="s">
        <v>66</v>
      </c>
      <c r="B13" s="64">
        <v>4920</v>
      </c>
      <c r="C13" s="64">
        <v>1450</v>
      </c>
      <c r="D13" s="64">
        <v>6370</v>
      </c>
      <c r="E13" s="19">
        <v>420</v>
      </c>
      <c r="F13" s="64">
        <v>1000</v>
      </c>
      <c r="G13" s="65">
        <v>1420</v>
      </c>
      <c r="H13" s="91">
        <v>5340</v>
      </c>
      <c r="I13" s="91">
        <v>2460</v>
      </c>
      <c r="J13" s="92">
        <v>7790</v>
      </c>
    </row>
    <row r="14" spans="1:10" x14ac:dyDescent="0.25">
      <c r="A14" s="74" t="s">
        <v>71</v>
      </c>
      <c r="B14" s="64">
        <v>4430</v>
      </c>
      <c r="C14" s="64">
        <v>1200</v>
      </c>
      <c r="D14" s="64">
        <v>5630</v>
      </c>
      <c r="E14" s="19">
        <v>450</v>
      </c>
      <c r="F14" s="64">
        <v>1150</v>
      </c>
      <c r="G14" s="65">
        <v>1600</v>
      </c>
      <c r="H14" s="91">
        <v>4880</v>
      </c>
      <c r="I14" s="91">
        <v>2350</v>
      </c>
      <c r="J14" s="92">
        <v>7230</v>
      </c>
    </row>
    <row r="15" spans="1:10" x14ac:dyDescent="0.25">
      <c r="A15" s="74" t="s">
        <v>72</v>
      </c>
      <c r="B15" s="64">
        <v>4660</v>
      </c>
      <c r="C15" s="64">
        <v>1240</v>
      </c>
      <c r="D15" s="64">
        <v>5910</v>
      </c>
      <c r="E15" s="19">
        <v>440</v>
      </c>
      <c r="F15" s="64">
        <v>1200</v>
      </c>
      <c r="G15" s="65">
        <v>1640</v>
      </c>
      <c r="H15" s="91">
        <v>5100</v>
      </c>
      <c r="I15" s="91">
        <v>2440</v>
      </c>
      <c r="J15" s="92">
        <v>7550</v>
      </c>
    </row>
    <row r="16" spans="1:10" x14ac:dyDescent="0.25">
      <c r="A16" s="74" t="s">
        <v>73</v>
      </c>
      <c r="B16" s="64">
        <v>4340</v>
      </c>
      <c r="C16" s="64">
        <v>1110</v>
      </c>
      <c r="D16" s="64">
        <v>5450</v>
      </c>
      <c r="E16" s="19">
        <v>400</v>
      </c>
      <c r="F16" s="64">
        <v>1210</v>
      </c>
      <c r="G16" s="65">
        <v>1600</v>
      </c>
      <c r="H16" s="91">
        <v>4740</v>
      </c>
      <c r="I16" s="91">
        <v>2310</v>
      </c>
      <c r="J16" s="92">
        <v>7050</v>
      </c>
    </row>
    <row r="17" spans="1:11" x14ac:dyDescent="0.25">
      <c r="A17" s="74" t="s">
        <v>74</v>
      </c>
      <c r="B17" s="64">
        <v>3970</v>
      </c>
      <c r="C17" s="64">
        <v>1050</v>
      </c>
      <c r="D17" s="64">
        <v>5030</v>
      </c>
      <c r="E17" s="19">
        <v>440</v>
      </c>
      <c r="F17" s="64">
        <v>1320</v>
      </c>
      <c r="G17" s="65">
        <v>1760</v>
      </c>
      <c r="H17" s="91">
        <v>4410</v>
      </c>
      <c r="I17" s="91">
        <v>2380</v>
      </c>
      <c r="J17" s="92">
        <v>6790</v>
      </c>
    </row>
    <row r="18" spans="1:11" x14ac:dyDescent="0.25">
      <c r="A18" s="74" t="s">
        <v>75</v>
      </c>
      <c r="B18" s="64">
        <v>4030</v>
      </c>
      <c r="C18" s="64">
        <v>1100</v>
      </c>
      <c r="D18" s="64">
        <v>5130</v>
      </c>
      <c r="E18" s="19">
        <v>710</v>
      </c>
      <c r="F18" s="64">
        <v>1640</v>
      </c>
      <c r="G18" s="65">
        <v>2350</v>
      </c>
      <c r="H18" s="91">
        <v>4740</v>
      </c>
      <c r="I18" s="91">
        <v>2740</v>
      </c>
      <c r="J18" s="92">
        <v>7480</v>
      </c>
    </row>
    <row r="19" spans="1:11" x14ac:dyDescent="0.25">
      <c r="A19" s="74" t="s">
        <v>76</v>
      </c>
      <c r="B19" s="64">
        <v>4150</v>
      </c>
      <c r="C19" s="64">
        <v>1100</v>
      </c>
      <c r="D19" s="64">
        <v>5260</v>
      </c>
      <c r="E19" s="19">
        <v>210</v>
      </c>
      <c r="F19" s="64">
        <v>1170</v>
      </c>
      <c r="G19" s="65">
        <v>1380</v>
      </c>
      <c r="H19" s="91">
        <v>4360</v>
      </c>
      <c r="I19" s="91">
        <v>2280</v>
      </c>
      <c r="J19" s="92">
        <v>6640</v>
      </c>
    </row>
    <row r="20" spans="1:11" x14ac:dyDescent="0.25">
      <c r="A20" s="74" t="s">
        <v>77</v>
      </c>
      <c r="B20" s="64">
        <v>4220</v>
      </c>
      <c r="C20" s="64">
        <v>1180</v>
      </c>
      <c r="D20" s="64">
        <v>5400</v>
      </c>
      <c r="E20" s="19">
        <v>240</v>
      </c>
      <c r="F20" s="64">
        <v>1270</v>
      </c>
      <c r="G20" s="65">
        <v>1510</v>
      </c>
      <c r="H20" s="91">
        <v>4460</v>
      </c>
      <c r="I20" s="91">
        <v>2460</v>
      </c>
      <c r="J20" s="92">
        <v>6910</v>
      </c>
    </row>
    <row r="21" spans="1:11" x14ac:dyDescent="0.25">
      <c r="A21" s="74" t="s">
        <v>78</v>
      </c>
      <c r="B21" s="64">
        <v>4710</v>
      </c>
      <c r="C21" s="64">
        <v>1380</v>
      </c>
      <c r="D21" s="64">
        <v>6100</v>
      </c>
      <c r="E21" s="19">
        <v>220</v>
      </c>
      <c r="F21" s="64">
        <v>1440</v>
      </c>
      <c r="G21" s="65">
        <v>1660</v>
      </c>
      <c r="H21" s="91">
        <v>4940</v>
      </c>
      <c r="I21" s="91">
        <v>2820</v>
      </c>
      <c r="J21" s="92">
        <v>7760</v>
      </c>
    </row>
    <row r="22" spans="1:11" x14ac:dyDescent="0.25">
      <c r="A22" s="74" t="s">
        <v>79</v>
      </c>
      <c r="B22" s="64">
        <v>4720</v>
      </c>
      <c r="C22" s="64">
        <v>1600</v>
      </c>
      <c r="D22" s="64">
        <v>6330</v>
      </c>
      <c r="E22" s="19">
        <v>170</v>
      </c>
      <c r="F22" s="64">
        <v>1180</v>
      </c>
      <c r="G22" s="65">
        <v>1350</v>
      </c>
      <c r="H22" s="91">
        <v>4900</v>
      </c>
      <c r="I22" s="91">
        <v>2780</v>
      </c>
      <c r="J22" s="92">
        <v>7680</v>
      </c>
    </row>
    <row r="23" spans="1:11" x14ac:dyDescent="0.25">
      <c r="A23" s="74" t="s">
        <v>80</v>
      </c>
      <c r="B23" s="64">
        <v>6590</v>
      </c>
      <c r="C23" s="64">
        <v>2250</v>
      </c>
      <c r="D23" s="64">
        <v>8840</v>
      </c>
      <c r="E23" s="19">
        <v>160</v>
      </c>
      <c r="F23" s="64">
        <v>1090</v>
      </c>
      <c r="G23" s="65">
        <v>1260</v>
      </c>
      <c r="H23" s="91">
        <v>6750</v>
      </c>
      <c r="I23" s="91">
        <v>3340</v>
      </c>
      <c r="J23" s="92">
        <v>10090</v>
      </c>
    </row>
    <row r="24" spans="1:11" x14ac:dyDescent="0.25">
      <c r="A24" s="89" t="s">
        <v>243</v>
      </c>
      <c r="B24" s="64">
        <v>5270</v>
      </c>
      <c r="C24" s="64">
        <v>1490</v>
      </c>
      <c r="D24" s="64">
        <v>6760</v>
      </c>
      <c r="E24" s="19">
        <v>80</v>
      </c>
      <c r="F24" s="64">
        <v>420</v>
      </c>
      <c r="G24" s="65">
        <v>500</v>
      </c>
      <c r="H24" s="91">
        <v>5350</v>
      </c>
      <c r="I24" s="91">
        <v>1910</v>
      </c>
      <c r="J24" s="92">
        <v>7260</v>
      </c>
      <c r="K24" s="52"/>
    </row>
    <row r="25" spans="1:11" x14ac:dyDescent="0.25">
      <c r="A25" s="89" t="s">
        <v>244</v>
      </c>
      <c r="B25" s="64">
        <v>13960</v>
      </c>
      <c r="C25" s="64">
        <v>5770</v>
      </c>
      <c r="D25" s="64">
        <v>19730</v>
      </c>
      <c r="E25" s="19">
        <v>1570</v>
      </c>
      <c r="F25" s="64">
        <v>12620</v>
      </c>
      <c r="G25" s="65">
        <v>14200</v>
      </c>
      <c r="H25" s="91">
        <v>15530</v>
      </c>
      <c r="I25" s="91">
        <v>18390</v>
      </c>
      <c r="J25" s="92">
        <v>33920</v>
      </c>
    </row>
    <row r="26" spans="1:11" x14ac:dyDescent="0.25">
      <c r="A26" s="74" t="s">
        <v>53</v>
      </c>
      <c r="B26" s="64">
        <v>-10</v>
      </c>
      <c r="C26" s="64">
        <v>-10</v>
      </c>
      <c r="D26" s="64">
        <v>-10</v>
      </c>
      <c r="E26" s="19">
        <v>0</v>
      </c>
      <c r="F26" s="64">
        <v>-10</v>
      </c>
      <c r="G26" s="65">
        <v>-10</v>
      </c>
      <c r="H26" s="91">
        <v>-10</v>
      </c>
      <c r="I26" s="91">
        <v>-10</v>
      </c>
      <c r="J26" s="92">
        <v>-10</v>
      </c>
    </row>
    <row r="27" spans="1:11" x14ac:dyDescent="0.25">
      <c r="A27" s="20" t="s">
        <v>32</v>
      </c>
      <c r="B27" s="13">
        <v>86580</v>
      </c>
      <c r="C27" s="13">
        <v>26560</v>
      </c>
      <c r="D27" s="13">
        <v>113130</v>
      </c>
      <c r="E27" s="20">
        <v>7380</v>
      </c>
      <c r="F27" s="13">
        <v>31110</v>
      </c>
      <c r="G27" s="83">
        <v>38480</v>
      </c>
      <c r="H27" s="93">
        <v>93950</v>
      </c>
      <c r="I27" s="93">
        <v>57660</v>
      </c>
      <c r="J27" s="94">
        <v>151620</v>
      </c>
    </row>
    <row r="28" spans="1:11" x14ac:dyDescent="0.25">
      <c r="A28" s="20" t="s">
        <v>67</v>
      </c>
      <c r="B28" s="13">
        <v>1230</v>
      </c>
      <c r="C28" s="13">
        <v>1290</v>
      </c>
      <c r="D28" s="13">
        <v>1240</v>
      </c>
      <c r="E28" s="20">
        <v>1130</v>
      </c>
      <c r="F28" s="13">
        <v>1380</v>
      </c>
      <c r="G28" s="83">
        <v>1330</v>
      </c>
      <c r="H28" s="93">
        <v>1220</v>
      </c>
      <c r="I28" s="93">
        <v>1340</v>
      </c>
      <c r="J28" s="94">
        <v>1270</v>
      </c>
    </row>
    <row r="29" spans="1:11" x14ac:dyDescent="0.25">
      <c r="A29" s="63" t="s">
        <v>68</v>
      </c>
      <c r="B29" s="84">
        <v>1350</v>
      </c>
      <c r="C29" s="84">
        <v>1450</v>
      </c>
      <c r="D29" s="84">
        <v>1350</v>
      </c>
      <c r="E29" s="63">
        <v>1150</v>
      </c>
      <c r="F29" s="84">
        <v>1550</v>
      </c>
      <c r="G29" s="85">
        <v>1450</v>
      </c>
      <c r="H29" s="95">
        <v>1250</v>
      </c>
      <c r="I29" s="95">
        <v>1550</v>
      </c>
      <c r="J29" s="96">
        <v>1350</v>
      </c>
    </row>
    <row r="31" spans="1:11" x14ac:dyDescent="0.25">
      <c r="A31" s="8" t="s">
        <v>69</v>
      </c>
    </row>
    <row r="32" spans="1:11" x14ac:dyDescent="0.25">
      <c r="A32" s="8" t="s">
        <v>34</v>
      </c>
    </row>
    <row r="33" spans="1:1" x14ac:dyDescent="0.25">
      <c r="A33" s="8" t="s">
        <v>54</v>
      </c>
    </row>
  </sheetData>
  <mergeCells count="3">
    <mergeCell ref="B4:D4"/>
    <mergeCell ref="E4:G4"/>
    <mergeCell ref="H4:J4"/>
  </mergeCells>
  <pageMargins left="0.7" right="0.7" top="0.75" bottom="0.75" header="0.3" footer="0.3"/>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2"/>
  <sheetViews>
    <sheetView zoomScale="85" zoomScaleNormal="85" workbookViewId="0">
      <selection activeCell="G25" activeCellId="1" sqref="D25 G25"/>
    </sheetView>
  </sheetViews>
  <sheetFormatPr baseColWidth="10" defaultRowHeight="15" x14ac:dyDescent="0.25"/>
  <cols>
    <col min="1" max="1" width="16.7109375" customWidth="1"/>
  </cols>
  <sheetData>
    <row r="1" spans="1:10" x14ac:dyDescent="0.25">
      <c r="A1" s="9" t="s">
        <v>81</v>
      </c>
    </row>
    <row r="2" spans="1:10" x14ac:dyDescent="0.25">
      <c r="A2" s="10" t="s">
        <v>231</v>
      </c>
    </row>
    <row r="3" spans="1:10" x14ac:dyDescent="0.25">
      <c r="A3" s="10"/>
    </row>
    <row r="4" spans="1:10" x14ac:dyDescent="0.25">
      <c r="B4" s="101" t="s">
        <v>217</v>
      </c>
      <c r="C4" s="101"/>
      <c r="D4" s="102"/>
      <c r="E4" s="101" t="s">
        <v>218</v>
      </c>
      <c r="F4" s="101"/>
      <c r="G4" s="101"/>
      <c r="H4" s="103" t="s">
        <v>32</v>
      </c>
      <c r="I4" s="101"/>
      <c r="J4" s="101"/>
    </row>
    <row r="5" spans="1:10" ht="45" x14ac:dyDescent="0.25">
      <c r="A5" s="88" t="s">
        <v>58</v>
      </c>
      <c r="B5" s="39" t="s">
        <v>44</v>
      </c>
      <c r="C5" s="43" t="s">
        <v>45</v>
      </c>
      <c r="D5" s="43" t="s">
        <v>32</v>
      </c>
      <c r="E5" s="40" t="s">
        <v>44</v>
      </c>
      <c r="F5" s="41" t="s">
        <v>45</v>
      </c>
      <c r="G5" s="42" t="s">
        <v>32</v>
      </c>
      <c r="H5" s="43" t="s">
        <v>44</v>
      </c>
      <c r="I5" s="43" t="s">
        <v>45</v>
      </c>
      <c r="J5" s="82" t="s">
        <v>32</v>
      </c>
    </row>
    <row r="6" spans="1:10" x14ac:dyDescent="0.25">
      <c r="A6" s="74" t="s">
        <v>59</v>
      </c>
      <c r="B6" s="64">
        <v>7080</v>
      </c>
      <c r="C6" s="64">
        <v>3200</v>
      </c>
      <c r="D6" s="64">
        <v>10280</v>
      </c>
      <c r="E6" s="19">
        <v>1160</v>
      </c>
      <c r="F6" s="64">
        <v>1380</v>
      </c>
      <c r="G6" s="65">
        <v>2540</v>
      </c>
      <c r="H6" s="91">
        <v>8240</v>
      </c>
      <c r="I6" s="91">
        <v>4580</v>
      </c>
      <c r="J6" s="92">
        <v>12820</v>
      </c>
    </row>
    <row r="7" spans="1:10" x14ac:dyDescent="0.25">
      <c r="A7" s="74" t="s">
        <v>60</v>
      </c>
      <c r="B7" s="64">
        <v>8850</v>
      </c>
      <c r="C7" s="64">
        <v>3990</v>
      </c>
      <c r="D7" s="64">
        <v>12840</v>
      </c>
      <c r="E7" s="19">
        <v>1250</v>
      </c>
      <c r="F7" s="64">
        <v>1580</v>
      </c>
      <c r="G7" s="65">
        <v>2820</v>
      </c>
      <c r="H7" s="91">
        <v>10100</v>
      </c>
      <c r="I7" s="91">
        <v>5570</v>
      </c>
      <c r="J7" s="92">
        <v>15660</v>
      </c>
    </row>
    <row r="8" spans="1:10" x14ac:dyDescent="0.25">
      <c r="A8" s="74" t="s">
        <v>61</v>
      </c>
      <c r="B8" s="64">
        <v>10460</v>
      </c>
      <c r="C8" s="64">
        <v>4400</v>
      </c>
      <c r="D8" s="64">
        <v>14860</v>
      </c>
      <c r="E8" s="19">
        <v>1280</v>
      </c>
      <c r="F8" s="64">
        <v>1850</v>
      </c>
      <c r="G8" s="65">
        <v>3130</v>
      </c>
      <c r="H8" s="91">
        <v>11740</v>
      </c>
      <c r="I8" s="91">
        <v>6240</v>
      </c>
      <c r="J8" s="92">
        <v>17980</v>
      </c>
    </row>
    <row r="9" spans="1:10" x14ac:dyDescent="0.25">
      <c r="A9" s="74" t="s">
        <v>62</v>
      </c>
      <c r="B9" s="64">
        <v>11920</v>
      </c>
      <c r="C9" s="64">
        <v>4980</v>
      </c>
      <c r="D9" s="64">
        <v>16900</v>
      </c>
      <c r="E9" s="19">
        <v>1360</v>
      </c>
      <c r="F9" s="64">
        <v>1880</v>
      </c>
      <c r="G9" s="65">
        <v>3240</v>
      </c>
      <c r="H9" s="91">
        <v>13280</v>
      </c>
      <c r="I9" s="91">
        <v>6860</v>
      </c>
      <c r="J9" s="92">
        <v>20140</v>
      </c>
    </row>
    <row r="10" spans="1:10" x14ac:dyDescent="0.25">
      <c r="A10" s="74" t="s">
        <v>63</v>
      </c>
      <c r="B10" s="64">
        <v>12040</v>
      </c>
      <c r="C10" s="64">
        <v>5190</v>
      </c>
      <c r="D10" s="64">
        <v>17230</v>
      </c>
      <c r="E10" s="19">
        <v>1310</v>
      </c>
      <c r="F10" s="64">
        <v>2060</v>
      </c>
      <c r="G10" s="65">
        <v>3370</v>
      </c>
      <c r="H10" s="91">
        <v>13350</v>
      </c>
      <c r="I10" s="91">
        <v>7250</v>
      </c>
      <c r="J10" s="92">
        <v>20600</v>
      </c>
    </row>
    <row r="11" spans="1:10" x14ac:dyDescent="0.25">
      <c r="A11" s="74" t="s">
        <v>64</v>
      </c>
      <c r="B11" s="64">
        <v>13060</v>
      </c>
      <c r="C11" s="64">
        <v>5340</v>
      </c>
      <c r="D11" s="64">
        <v>18390</v>
      </c>
      <c r="E11" s="19">
        <v>1260</v>
      </c>
      <c r="F11" s="64">
        <v>2180</v>
      </c>
      <c r="G11" s="65">
        <v>3440</v>
      </c>
      <c r="H11" s="91">
        <v>14320</v>
      </c>
      <c r="I11" s="91">
        <v>7510</v>
      </c>
      <c r="J11" s="92">
        <v>21830</v>
      </c>
    </row>
    <row r="12" spans="1:10" x14ac:dyDescent="0.25">
      <c r="A12" s="74" t="s">
        <v>65</v>
      </c>
      <c r="B12" s="64">
        <v>11000</v>
      </c>
      <c r="C12" s="64">
        <v>5470</v>
      </c>
      <c r="D12" s="64">
        <v>16470</v>
      </c>
      <c r="E12" s="19">
        <v>1210</v>
      </c>
      <c r="F12" s="64">
        <v>2200</v>
      </c>
      <c r="G12" s="65">
        <v>3410</v>
      </c>
      <c r="H12" s="91">
        <v>12210</v>
      </c>
      <c r="I12" s="91">
        <v>7660</v>
      </c>
      <c r="J12" s="92">
        <v>19870</v>
      </c>
    </row>
    <row r="13" spans="1:10" x14ac:dyDescent="0.25">
      <c r="A13" s="74" t="s">
        <v>66</v>
      </c>
      <c r="B13" s="64">
        <v>11620</v>
      </c>
      <c r="C13" s="64">
        <v>6040</v>
      </c>
      <c r="D13" s="64">
        <v>17660</v>
      </c>
      <c r="E13" s="19">
        <v>1210</v>
      </c>
      <c r="F13" s="64">
        <v>2390</v>
      </c>
      <c r="G13" s="65">
        <v>3600</v>
      </c>
      <c r="H13" s="91">
        <v>12830</v>
      </c>
      <c r="I13" s="91">
        <v>8430</v>
      </c>
      <c r="J13" s="92">
        <v>21260</v>
      </c>
    </row>
    <row r="14" spans="1:10" x14ac:dyDescent="0.25">
      <c r="A14" s="74" t="s">
        <v>71</v>
      </c>
      <c r="B14" s="64">
        <v>10410</v>
      </c>
      <c r="C14" s="64">
        <v>5130</v>
      </c>
      <c r="D14" s="64">
        <v>15540</v>
      </c>
      <c r="E14" s="19">
        <v>1140</v>
      </c>
      <c r="F14" s="64">
        <v>2470</v>
      </c>
      <c r="G14" s="65">
        <v>3600</v>
      </c>
      <c r="H14" s="91">
        <v>11540</v>
      </c>
      <c r="I14" s="91">
        <v>7600</v>
      </c>
      <c r="J14" s="92">
        <v>19140</v>
      </c>
    </row>
    <row r="15" spans="1:10" x14ac:dyDescent="0.25">
      <c r="A15" s="74" t="s">
        <v>72</v>
      </c>
      <c r="B15" s="64">
        <v>10000</v>
      </c>
      <c r="C15" s="64">
        <v>5140</v>
      </c>
      <c r="D15" s="64">
        <v>15150</v>
      </c>
      <c r="E15" s="19">
        <v>1060</v>
      </c>
      <c r="F15" s="64">
        <v>2560</v>
      </c>
      <c r="G15" s="65">
        <v>3620</v>
      </c>
      <c r="H15" s="91">
        <v>11070</v>
      </c>
      <c r="I15" s="91">
        <v>7700</v>
      </c>
      <c r="J15" s="92">
        <v>18770</v>
      </c>
    </row>
    <row r="16" spans="1:10" x14ac:dyDescent="0.25">
      <c r="A16" s="74" t="s">
        <v>73</v>
      </c>
      <c r="B16" s="64">
        <v>9840</v>
      </c>
      <c r="C16" s="64">
        <v>5110</v>
      </c>
      <c r="D16" s="64">
        <v>14960</v>
      </c>
      <c r="E16" s="19">
        <v>1030</v>
      </c>
      <c r="F16" s="64">
        <v>2700</v>
      </c>
      <c r="G16" s="65">
        <v>3720</v>
      </c>
      <c r="H16" s="91">
        <v>10870</v>
      </c>
      <c r="I16" s="91">
        <v>7810</v>
      </c>
      <c r="J16" s="92">
        <v>18680</v>
      </c>
    </row>
    <row r="17" spans="1:10" x14ac:dyDescent="0.25">
      <c r="A17" s="74" t="s">
        <v>74</v>
      </c>
      <c r="B17" s="64">
        <v>9590</v>
      </c>
      <c r="C17" s="64">
        <v>5090</v>
      </c>
      <c r="D17" s="64">
        <v>14680</v>
      </c>
      <c r="E17" s="19">
        <v>990</v>
      </c>
      <c r="F17" s="64">
        <v>2870</v>
      </c>
      <c r="G17" s="65">
        <v>3860</v>
      </c>
      <c r="H17" s="91">
        <v>10580</v>
      </c>
      <c r="I17" s="91">
        <v>7960</v>
      </c>
      <c r="J17" s="92">
        <v>18540</v>
      </c>
    </row>
    <row r="18" spans="1:10" x14ac:dyDescent="0.25">
      <c r="A18" s="74" t="s">
        <v>75</v>
      </c>
      <c r="B18" s="64">
        <v>9280</v>
      </c>
      <c r="C18" s="64">
        <v>5120</v>
      </c>
      <c r="D18" s="64">
        <v>14400</v>
      </c>
      <c r="E18" s="19">
        <v>960</v>
      </c>
      <c r="F18" s="64">
        <v>2980</v>
      </c>
      <c r="G18" s="65">
        <v>3950</v>
      </c>
      <c r="H18" s="91">
        <v>10250</v>
      </c>
      <c r="I18" s="91">
        <v>8100</v>
      </c>
      <c r="J18" s="92">
        <v>18350</v>
      </c>
    </row>
    <row r="19" spans="1:10" x14ac:dyDescent="0.25">
      <c r="A19" s="74" t="s">
        <v>76</v>
      </c>
      <c r="B19" s="64">
        <v>9130</v>
      </c>
      <c r="C19" s="64">
        <v>5060</v>
      </c>
      <c r="D19" s="64">
        <v>14190</v>
      </c>
      <c r="E19" s="19">
        <v>920</v>
      </c>
      <c r="F19" s="64">
        <v>2910</v>
      </c>
      <c r="G19" s="65">
        <v>3820</v>
      </c>
      <c r="H19" s="91">
        <v>10040</v>
      </c>
      <c r="I19" s="91">
        <v>7970</v>
      </c>
      <c r="J19" s="92">
        <v>18010</v>
      </c>
    </row>
    <row r="20" spans="1:10" x14ac:dyDescent="0.25">
      <c r="A20" s="74" t="s">
        <v>77</v>
      </c>
      <c r="B20" s="64">
        <v>8840</v>
      </c>
      <c r="C20" s="64">
        <v>5210</v>
      </c>
      <c r="D20" s="64">
        <v>14050</v>
      </c>
      <c r="E20" s="19">
        <v>920</v>
      </c>
      <c r="F20" s="64">
        <v>2970</v>
      </c>
      <c r="G20" s="65">
        <v>3890</v>
      </c>
      <c r="H20" s="91">
        <v>9760</v>
      </c>
      <c r="I20" s="91">
        <v>8180</v>
      </c>
      <c r="J20" s="92">
        <v>17940</v>
      </c>
    </row>
    <row r="21" spans="1:10" x14ac:dyDescent="0.25">
      <c r="A21" s="74" t="s">
        <v>78</v>
      </c>
      <c r="B21" s="64">
        <v>8540</v>
      </c>
      <c r="C21" s="64">
        <v>5280</v>
      </c>
      <c r="D21" s="64">
        <v>13820</v>
      </c>
      <c r="E21" s="19">
        <v>950</v>
      </c>
      <c r="F21" s="64">
        <v>2830</v>
      </c>
      <c r="G21" s="65">
        <v>3780</v>
      </c>
      <c r="H21" s="91">
        <v>9490</v>
      </c>
      <c r="I21" s="91">
        <v>8110</v>
      </c>
      <c r="J21" s="92">
        <v>17600</v>
      </c>
    </row>
    <row r="22" spans="1:10" x14ac:dyDescent="0.25">
      <c r="A22" s="74" t="s">
        <v>79</v>
      </c>
      <c r="B22" s="64">
        <v>7940</v>
      </c>
      <c r="C22" s="64">
        <v>5160</v>
      </c>
      <c r="D22" s="64">
        <v>13100</v>
      </c>
      <c r="E22" s="19">
        <v>970</v>
      </c>
      <c r="F22" s="64">
        <v>2820</v>
      </c>
      <c r="G22" s="65">
        <v>3790</v>
      </c>
      <c r="H22" s="91">
        <v>8900</v>
      </c>
      <c r="I22" s="91">
        <v>7980</v>
      </c>
      <c r="J22" s="92">
        <v>16880</v>
      </c>
    </row>
    <row r="23" spans="1:10" x14ac:dyDescent="0.25">
      <c r="A23" s="74" t="s">
        <v>80</v>
      </c>
      <c r="B23" s="64">
        <v>7720</v>
      </c>
      <c r="C23" s="64">
        <v>5030</v>
      </c>
      <c r="D23" s="64">
        <v>12760</v>
      </c>
      <c r="E23" s="19">
        <v>720</v>
      </c>
      <c r="F23" s="64">
        <v>2750</v>
      </c>
      <c r="G23" s="65">
        <v>3460</v>
      </c>
      <c r="H23" s="91">
        <v>8440</v>
      </c>
      <c r="I23" s="91">
        <v>7780</v>
      </c>
      <c r="J23" s="92">
        <v>16220</v>
      </c>
    </row>
    <row r="24" spans="1:10" x14ac:dyDescent="0.25">
      <c r="A24" s="74" t="s">
        <v>82</v>
      </c>
      <c r="B24" s="64">
        <v>7250</v>
      </c>
      <c r="C24" s="64">
        <v>4980</v>
      </c>
      <c r="D24" s="64">
        <v>12230</v>
      </c>
      <c r="E24" s="19">
        <v>790</v>
      </c>
      <c r="F24" s="64">
        <v>2610</v>
      </c>
      <c r="G24" s="65">
        <v>3400</v>
      </c>
      <c r="H24" s="91">
        <v>8040</v>
      </c>
      <c r="I24" s="91">
        <v>7590</v>
      </c>
      <c r="J24" s="92">
        <v>15630</v>
      </c>
    </row>
    <row r="25" spans="1:10" x14ac:dyDescent="0.25">
      <c r="A25" s="74" t="s">
        <v>83</v>
      </c>
      <c r="B25" s="64">
        <v>6820</v>
      </c>
      <c r="C25" s="64">
        <v>4950</v>
      </c>
      <c r="D25" s="64">
        <v>11770</v>
      </c>
      <c r="E25" s="19">
        <v>660</v>
      </c>
      <c r="F25" s="64">
        <v>2540</v>
      </c>
      <c r="G25" s="65">
        <v>3190</v>
      </c>
      <c r="H25" s="91">
        <v>7480</v>
      </c>
      <c r="I25" s="91">
        <v>7490</v>
      </c>
      <c r="J25" s="92">
        <v>14960</v>
      </c>
    </row>
    <row r="26" spans="1:10" x14ac:dyDescent="0.25">
      <c r="A26" s="74" t="s">
        <v>84</v>
      </c>
      <c r="B26" s="64">
        <v>6650</v>
      </c>
      <c r="C26" s="64">
        <v>4770</v>
      </c>
      <c r="D26" s="64">
        <v>11420</v>
      </c>
      <c r="E26" s="19">
        <v>840</v>
      </c>
      <c r="F26" s="64">
        <v>2650</v>
      </c>
      <c r="G26" s="65">
        <v>3480</v>
      </c>
      <c r="H26" s="91">
        <v>7480</v>
      </c>
      <c r="I26" s="91">
        <v>7410</v>
      </c>
      <c r="J26" s="92">
        <v>14900</v>
      </c>
    </row>
    <row r="27" spans="1:10" x14ac:dyDescent="0.25">
      <c r="A27" s="74" t="s">
        <v>85</v>
      </c>
      <c r="B27" s="64">
        <v>6260</v>
      </c>
      <c r="C27" s="64">
        <v>4920</v>
      </c>
      <c r="D27" s="64">
        <v>11180</v>
      </c>
      <c r="E27" s="19">
        <v>1830</v>
      </c>
      <c r="F27" s="64">
        <v>3600</v>
      </c>
      <c r="G27" s="65">
        <v>5440</v>
      </c>
      <c r="H27" s="91">
        <v>8090</v>
      </c>
      <c r="I27" s="91">
        <v>8520</v>
      </c>
      <c r="J27" s="92">
        <v>16610</v>
      </c>
    </row>
    <row r="28" spans="1:10" x14ac:dyDescent="0.25">
      <c r="A28" s="74" t="s">
        <v>86</v>
      </c>
      <c r="B28" s="64">
        <v>6010</v>
      </c>
      <c r="C28" s="64">
        <v>4760</v>
      </c>
      <c r="D28" s="64">
        <v>10770</v>
      </c>
      <c r="E28" s="19">
        <v>290</v>
      </c>
      <c r="F28" s="64">
        <v>2070</v>
      </c>
      <c r="G28" s="65">
        <v>2360</v>
      </c>
      <c r="H28" s="91">
        <v>6300</v>
      </c>
      <c r="I28" s="91">
        <v>6830</v>
      </c>
      <c r="J28" s="92">
        <v>13130</v>
      </c>
    </row>
    <row r="29" spans="1:10" x14ac:dyDescent="0.25">
      <c r="A29" s="74" t="s">
        <v>87</v>
      </c>
      <c r="B29" s="64">
        <v>5760</v>
      </c>
      <c r="C29" s="64">
        <v>4740</v>
      </c>
      <c r="D29" s="64">
        <v>10510</v>
      </c>
      <c r="E29" s="19">
        <v>260</v>
      </c>
      <c r="F29" s="64">
        <v>2120</v>
      </c>
      <c r="G29" s="65">
        <v>2380</v>
      </c>
      <c r="H29" s="91">
        <v>6020</v>
      </c>
      <c r="I29" s="91">
        <v>6860</v>
      </c>
      <c r="J29" s="92">
        <v>12890</v>
      </c>
    </row>
    <row r="30" spans="1:10" x14ac:dyDescent="0.25">
      <c r="A30" s="74" t="s">
        <v>88</v>
      </c>
      <c r="B30" s="64">
        <v>5550</v>
      </c>
      <c r="C30" s="64">
        <v>4980</v>
      </c>
      <c r="D30" s="64">
        <v>10530</v>
      </c>
      <c r="E30" s="19">
        <v>300</v>
      </c>
      <c r="F30" s="64">
        <v>2300</v>
      </c>
      <c r="G30" s="65">
        <v>2600</v>
      </c>
      <c r="H30" s="91">
        <v>5850</v>
      </c>
      <c r="I30" s="91">
        <v>7280</v>
      </c>
      <c r="J30" s="92">
        <v>13130</v>
      </c>
    </row>
    <row r="31" spans="1:10" x14ac:dyDescent="0.25">
      <c r="A31" s="74" t="s">
        <v>89</v>
      </c>
      <c r="B31" s="64">
        <v>5480</v>
      </c>
      <c r="C31" s="64">
        <v>5260</v>
      </c>
      <c r="D31" s="64">
        <v>10740</v>
      </c>
      <c r="E31" s="19">
        <v>250</v>
      </c>
      <c r="F31" s="64">
        <v>1930</v>
      </c>
      <c r="G31" s="65">
        <v>2180</v>
      </c>
      <c r="H31" s="91">
        <v>5720</v>
      </c>
      <c r="I31" s="91">
        <v>7190</v>
      </c>
      <c r="J31" s="92">
        <v>12920</v>
      </c>
    </row>
    <row r="32" spans="1:10" x14ac:dyDescent="0.25">
      <c r="A32" s="74" t="s">
        <v>90</v>
      </c>
      <c r="B32" s="64">
        <v>6880</v>
      </c>
      <c r="C32" s="64">
        <v>6500</v>
      </c>
      <c r="D32" s="64">
        <v>13380</v>
      </c>
      <c r="E32" s="19">
        <v>280</v>
      </c>
      <c r="F32" s="64">
        <v>2020</v>
      </c>
      <c r="G32" s="65">
        <v>2300</v>
      </c>
      <c r="H32" s="91">
        <v>7160</v>
      </c>
      <c r="I32" s="91">
        <v>8520</v>
      </c>
      <c r="J32" s="92">
        <v>15680</v>
      </c>
    </row>
    <row r="33" spans="1:11" x14ac:dyDescent="0.25">
      <c r="A33" s="86" t="s">
        <v>245</v>
      </c>
      <c r="B33" s="64">
        <v>5390</v>
      </c>
      <c r="C33" s="64">
        <v>2840</v>
      </c>
      <c r="D33" s="64">
        <v>8230</v>
      </c>
      <c r="E33" s="19">
        <v>90</v>
      </c>
      <c r="F33" s="64">
        <v>560</v>
      </c>
      <c r="G33" s="65">
        <v>650</v>
      </c>
      <c r="H33" s="91">
        <v>5480</v>
      </c>
      <c r="I33" s="91">
        <v>3410</v>
      </c>
      <c r="J33" s="92">
        <v>8880</v>
      </c>
      <c r="K33" s="52"/>
    </row>
    <row r="34" spans="1:11" x14ac:dyDescent="0.25">
      <c r="A34" s="90" t="s">
        <v>246</v>
      </c>
      <c r="B34" s="64">
        <v>8600</v>
      </c>
      <c r="C34" s="64">
        <v>3430</v>
      </c>
      <c r="D34" s="64">
        <v>12030</v>
      </c>
      <c r="E34" s="19">
        <v>3720</v>
      </c>
      <c r="F34" s="64">
        <v>26350</v>
      </c>
      <c r="G34" s="65">
        <v>30080</v>
      </c>
      <c r="H34" s="91">
        <v>12330</v>
      </c>
      <c r="I34" s="91">
        <v>29780</v>
      </c>
      <c r="J34" s="92">
        <v>42110</v>
      </c>
    </row>
    <row r="35" spans="1:11" x14ac:dyDescent="0.25">
      <c r="A35" s="74" t="s">
        <v>53</v>
      </c>
      <c r="B35" s="64">
        <v>450</v>
      </c>
      <c r="C35" s="64">
        <v>140</v>
      </c>
      <c r="D35" s="64">
        <v>600</v>
      </c>
      <c r="E35" s="19">
        <v>60</v>
      </c>
      <c r="F35" s="64">
        <v>200</v>
      </c>
      <c r="G35" s="65">
        <v>260</v>
      </c>
      <c r="H35" s="91">
        <v>520</v>
      </c>
      <c r="I35" s="91">
        <v>340</v>
      </c>
      <c r="J35" s="92">
        <v>860</v>
      </c>
    </row>
    <row r="36" spans="1:11" x14ac:dyDescent="0.25">
      <c r="A36" s="20" t="s">
        <v>32</v>
      </c>
      <c r="B36" s="13">
        <v>248410</v>
      </c>
      <c r="C36" s="13">
        <v>142230</v>
      </c>
      <c r="D36" s="13">
        <v>390640</v>
      </c>
      <c r="E36" s="20">
        <v>29060</v>
      </c>
      <c r="F36" s="13">
        <v>92280</v>
      </c>
      <c r="G36" s="83">
        <v>121350</v>
      </c>
      <c r="H36" s="93">
        <v>277470</v>
      </c>
      <c r="I36" s="93">
        <v>234520</v>
      </c>
      <c r="J36" s="94">
        <v>511990</v>
      </c>
    </row>
    <row r="37" spans="1:11" x14ac:dyDescent="0.25">
      <c r="A37" s="20" t="s">
        <v>67</v>
      </c>
      <c r="B37" s="13">
        <v>1280</v>
      </c>
      <c r="C37" s="13">
        <v>1440</v>
      </c>
      <c r="D37" s="13">
        <v>1340</v>
      </c>
      <c r="E37" s="20">
        <v>1330</v>
      </c>
      <c r="F37" s="13">
        <v>1790</v>
      </c>
      <c r="G37" s="83">
        <v>1680</v>
      </c>
      <c r="H37" s="93">
        <v>1290</v>
      </c>
      <c r="I37" s="93">
        <v>1580</v>
      </c>
      <c r="J37" s="94">
        <v>1420</v>
      </c>
    </row>
    <row r="38" spans="1:11" x14ac:dyDescent="0.25">
      <c r="A38" s="63" t="s">
        <v>68</v>
      </c>
      <c r="B38" s="84">
        <v>1150</v>
      </c>
      <c r="C38" s="84">
        <v>1450</v>
      </c>
      <c r="D38" s="84">
        <v>1250</v>
      </c>
      <c r="E38" s="63">
        <v>1250</v>
      </c>
      <c r="F38" s="84">
        <v>1950</v>
      </c>
      <c r="G38" s="85">
        <v>1750</v>
      </c>
      <c r="H38" s="95">
        <v>1150</v>
      </c>
      <c r="I38" s="95">
        <v>1550</v>
      </c>
      <c r="J38" s="96">
        <v>1350</v>
      </c>
    </row>
    <row r="40" spans="1:11" x14ac:dyDescent="0.25">
      <c r="A40" s="8" t="s">
        <v>69</v>
      </c>
    </row>
    <row r="41" spans="1:11" x14ac:dyDescent="0.25">
      <c r="A41" s="8" t="s">
        <v>34</v>
      </c>
    </row>
    <row r="42" spans="1:11" x14ac:dyDescent="0.25">
      <c r="A42" s="8" t="s">
        <v>54</v>
      </c>
    </row>
  </sheetData>
  <mergeCells count="3">
    <mergeCell ref="B4:D4"/>
    <mergeCell ref="E4:G4"/>
    <mergeCell ref="H4:J4"/>
  </mergeCells>
  <pageMargins left="0.7" right="0.7" top="0.75" bottom="0.75" header="0.3" footer="0.3"/>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10</vt:i4>
      </vt:variant>
    </vt:vector>
  </HeadingPairs>
  <TitlesOfParts>
    <vt:vector size="10" baseType="lpstr">
      <vt:lpstr>Sommaire</vt:lpstr>
      <vt:lpstr>A1</vt:lpstr>
      <vt:lpstr>A2</vt:lpstr>
      <vt:lpstr>B1</vt:lpstr>
      <vt:lpstr>B2</vt:lpstr>
      <vt:lpstr>B3</vt:lpstr>
      <vt:lpstr>C1</vt:lpstr>
      <vt:lpstr>C2</vt:lpstr>
      <vt:lpstr>C3</vt:lpstr>
      <vt:lpstr>D1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alexandra.ferret</dc:creator>
  <cp:lastModifiedBy>MEINZEL, Pauline (DREES/OS/RETR)</cp:lastModifiedBy>
  <dcterms:created xsi:type="dcterms:W3CDTF">2021-12-17T15:34:34Z</dcterms:created>
  <dcterms:modified xsi:type="dcterms:W3CDTF">2023-04-05T07:33:09Z</dcterms:modified>
</cp:coreProperties>
</file>