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nnick.vilain\Documents\Documents\vilain\pmsi-mco\PMSI2023-SNDS\sans comparaison qualiN\"/>
    </mc:Choice>
  </mc:AlternateContent>
  <xr:revisionPtr revIDLastSave="0" documentId="13_ncr:1_{B10F0FC5-5DF4-48EE-B249-D55AC458B02E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 presentation et methode" sheetId="2" r:id="rId1"/>
    <sheet name="nb de naissanc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1" l="1"/>
  <c r="Z21" i="1"/>
  <c r="Y27" i="1"/>
  <c r="Y21" i="1"/>
  <c r="Z28" i="1" l="1"/>
  <c r="Y28" i="1"/>
</calcChain>
</file>

<file path=xl/sharedStrings.xml><?xml version="1.0" encoding="utf-8"?>
<sst xmlns="http://schemas.openxmlformats.org/spreadsheetml/2006/main" count="186" uniqueCount="158">
  <si>
    <t>Nombre de naissances estimées* (totales et vivantes)</t>
  </si>
  <si>
    <t>source : PMSI</t>
  </si>
  <si>
    <t>champ : naissances domiciliées</t>
  </si>
  <si>
    <t>* à partir des séjours d'accouchement pondérés</t>
  </si>
  <si>
    <t>Zone géographique</t>
  </si>
  <si>
    <t>naissances totales</t>
  </si>
  <si>
    <t>naissances vivantes</t>
  </si>
  <si>
    <t>Auvergne -  Rhône-Alpes</t>
  </si>
  <si>
    <t>Bourgogne -  Franche-Comté</t>
  </si>
  <si>
    <t>Bretagne</t>
  </si>
  <si>
    <t>Centre -  Val de Loire</t>
  </si>
  <si>
    <t>Corse</t>
  </si>
  <si>
    <t>Grand Est</t>
  </si>
  <si>
    <t>Hauts-de-France</t>
  </si>
  <si>
    <t>Ile-de-France</t>
  </si>
  <si>
    <t>Normandie</t>
  </si>
  <si>
    <t>Nouvelle-Aquitaine</t>
  </si>
  <si>
    <t>Occitanie</t>
  </si>
  <si>
    <t>Pays de la Loire</t>
  </si>
  <si>
    <t>Provence - Alpes - Côte d'Azur</t>
  </si>
  <si>
    <t>Total métropole</t>
  </si>
  <si>
    <t>Guadeloupe</t>
  </si>
  <si>
    <t>4163**</t>
  </si>
  <si>
    <t>4090**</t>
  </si>
  <si>
    <t>Guyane</t>
  </si>
  <si>
    <t>La Réunion</t>
  </si>
  <si>
    <t>Martinique</t>
  </si>
  <si>
    <t>Mayotte</t>
  </si>
  <si>
    <t>Total DROM</t>
  </si>
  <si>
    <t>Total France entière</t>
  </si>
  <si>
    <t>Ain</t>
  </si>
  <si>
    <t>Aisne</t>
  </si>
  <si>
    <t>Allier</t>
  </si>
  <si>
    <t>Alpes-de-Haute-Provence</t>
  </si>
  <si>
    <t>Hautes-Alpes</t>
  </si>
  <si>
    <t>Alpes-Maritimes</t>
  </si>
  <si>
    <t>Ardèche</t>
  </si>
  <si>
    <t>Ardennes</t>
  </si>
  <si>
    <t>Ariège</t>
  </si>
  <si>
    <t>Aube</t>
  </si>
  <si>
    <t>Aude</t>
  </si>
  <si>
    <t>Aveyron</t>
  </si>
  <si>
    <t>Bouches-du-Rhône</t>
  </si>
  <si>
    <t>Calvados</t>
  </si>
  <si>
    <t>Cantal</t>
  </si>
  <si>
    <t>Charente</t>
  </si>
  <si>
    <t>Charente-Maritime</t>
  </si>
  <si>
    <t>Cher</t>
  </si>
  <si>
    <t>Corrèze</t>
  </si>
  <si>
    <t>Côte-d'Or</t>
  </si>
  <si>
    <t>Côtes-d'Armor</t>
  </si>
  <si>
    <t>Creuse</t>
  </si>
  <si>
    <t>Dordogne</t>
  </si>
  <si>
    <t>Doubs</t>
  </si>
  <si>
    <t>Drôme</t>
  </si>
  <si>
    <t>Eure</t>
  </si>
  <si>
    <t>Eure-et-Loir</t>
  </si>
  <si>
    <t>Finistère</t>
  </si>
  <si>
    <t>Corse-du-Sud</t>
  </si>
  <si>
    <t>Haute-Corse</t>
  </si>
  <si>
    <t>Gard</t>
  </si>
  <si>
    <t>Haute-Garonne</t>
  </si>
  <si>
    <t>Gers</t>
  </si>
  <si>
    <t>Gironde</t>
  </si>
  <si>
    <t>Hérault</t>
  </si>
  <si>
    <t>Ille-et-Vilaine</t>
  </si>
  <si>
    <t>Indre</t>
  </si>
  <si>
    <t>Indre-et-Loire</t>
  </si>
  <si>
    <t>Isère</t>
  </si>
  <si>
    <t>Jura</t>
  </si>
  <si>
    <t>Landes</t>
  </si>
  <si>
    <t>Loir-et-Cher</t>
  </si>
  <si>
    <t>Loire</t>
  </si>
  <si>
    <t>Haute-Loire</t>
  </si>
  <si>
    <t>Loire-Atlantique</t>
  </si>
  <si>
    <t>Loiret</t>
  </si>
  <si>
    <t>Lot</t>
  </si>
  <si>
    <t>Lot-et-Garonne</t>
  </si>
  <si>
    <t>Lozère</t>
  </si>
  <si>
    <t>Maine-et-Loire</t>
  </si>
  <si>
    <t>Manche</t>
  </si>
  <si>
    <t>Marne</t>
  </si>
  <si>
    <t>Haute-Marne</t>
  </si>
  <si>
    <t>Mayenne</t>
  </si>
  <si>
    <t>Meurthe-et-Moselle</t>
  </si>
  <si>
    <t>Meuse</t>
  </si>
  <si>
    <t>Morbihan</t>
  </si>
  <si>
    <t>Moselle</t>
  </si>
  <si>
    <t>Nièvre</t>
  </si>
  <si>
    <t>Nord</t>
  </si>
  <si>
    <t>Oise</t>
  </si>
  <si>
    <t>Orne</t>
  </si>
  <si>
    <t>Pas-de-Calais</t>
  </si>
  <si>
    <t>Puy-de-Dôme</t>
  </si>
  <si>
    <t>Pyrénées-Atlantiques</t>
  </si>
  <si>
    <t>Hautes-Pyrénées</t>
  </si>
  <si>
    <t>Pyrénées-Orientales</t>
  </si>
  <si>
    <t>Bas-Rhin</t>
  </si>
  <si>
    <t>Haut-Rhin</t>
  </si>
  <si>
    <t>Rhône</t>
  </si>
  <si>
    <t>Haute-Saône</t>
  </si>
  <si>
    <t>Saône-et-Loire</t>
  </si>
  <si>
    <t>Sarthe</t>
  </si>
  <si>
    <t>Savoie</t>
  </si>
  <si>
    <t>Haute-Savoie</t>
  </si>
  <si>
    <t>Paris</t>
  </si>
  <si>
    <t>Seine-Maritime</t>
  </si>
  <si>
    <t>Seine-et-Marne</t>
  </si>
  <si>
    <t>Yvelines</t>
  </si>
  <si>
    <t>Deux-Sèvres</t>
  </si>
  <si>
    <t>Somme</t>
  </si>
  <si>
    <t>Tarn</t>
  </si>
  <si>
    <t>Tarn-et-Garonne</t>
  </si>
  <si>
    <t>Var</t>
  </si>
  <si>
    <t>Vaucluse</t>
  </si>
  <si>
    <t>Vendée</t>
  </si>
  <si>
    <t>Vienne</t>
  </si>
  <si>
    <t>Haute-Vienne</t>
  </si>
  <si>
    <t>Vosges</t>
  </si>
  <si>
    <t>Yonne</t>
  </si>
  <si>
    <t>Territoire de Belfort</t>
  </si>
  <si>
    <t>Essonne</t>
  </si>
  <si>
    <t>Hauts-de-Seine</t>
  </si>
  <si>
    <t>Seine-Saint-Denis</t>
  </si>
  <si>
    <t>Val-de-Marne</t>
  </si>
  <si>
    <t>Val-d'Oise</t>
  </si>
  <si>
    <r>
      <rPr>
        <b/>
        <sz val="11"/>
        <color theme="1"/>
        <rFont val="Arial"/>
        <family val="2"/>
      </rPr>
      <t>Indicateurs  :</t>
    </r>
    <r>
      <rPr>
        <sz val="11"/>
        <color theme="1"/>
        <rFont val="Arial"/>
        <family val="2"/>
      </rPr>
      <t xml:space="preserve"> 
- Répartition des naissances totales par année et par région/département
- Répartition des naissances vivantes par année et par région/département</t>
    </r>
  </si>
  <si>
    <r>
      <rPr>
        <b/>
        <sz val="11"/>
        <color theme="1"/>
        <rFont val="Arial"/>
        <family val="2"/>
      </rPr>
      <t>Champ</t>
    </r>
    <r>
      <rPr>
        <sz val="11"/>
        <color theme="1"/>
        <rFont val="Arial"/>
        <family val="2"/>
      </rPr>
      <t xml:space="preserve"> : France entière (métropole et DROM)
Naissances domiciliées
Séjours d'accouchement avec âge gestationnel supérieur ou égal à vingt-deux semaines d’aménorrhée ou un poids du fœtus d’au moins 500 grammes
Les indicateurs sont présentés à partir de l'année 2012
</t>
    </r>
  </si>
  <si>
    <r>
      <rPr>
        <b/>
        <sz val="11"/>
        <color theme="1"/>
        <rFont val="Arial"/>
        <family val="2"/>
      </rPr>
      <t>Source</t>
    </r>
    <r>
      <rPr>
        <sz val="11"/>
        <color theme="1"/>
        <rFont val="Arial"/>
        <family val="2"/>
      </rPr>
      <t xml:space="preserve"> : PMSI-MCO, ATIH, bases corrigées Drees</t>
    </r>
  </si>
  <si>
    <r>
      <rPr>
        <b/>
        <sz val="11"/>
        <color theme="1"/>
        <rFont val="Arial"/>
        <family val="2"/>
      </rPr>
      <t>Construction des indicateurs</t>
    </r>
    <r>
      <rPr>
        <sz val="11"/>
        <color theme="1"/>
        <rFont val="Arial"/>
        <family val="2"/>
      </rPr>
      <t> : les indicateurs sont calculés à partir des séjours des mères selon les modalités suivantes :
Séjours des mères = séjours d'accouchement : présence d'un code Z37 ou d'un acte d'accouchement (liste A23 V11f), avec contrôles de cohérence
Nombre de naissances estimées à partir des séjours des mères :  utilisation des extensions des codes Z37 pour déterminer le nombre de naissances (cf tableau ci-dessous). 
Les accouchements multiples sont repérés par les extensions des codes Z37 ou par certains actes d'accouchement ("JQGD0020","JQGD0070", "YYYY0690")
ou par chaînage avec les séjours des nouveau-nés lorsque cela est possible
Ne sont retenus que les séjours des mères avec un âge gestationnel supérieur ou égal à 22SA ou avec un poids de l'enfant supérieur ou égal à 500g lorsque le chaînage est possible</t>
    </r>
  </si>
  <si>
    <t>Code CIM10</t>
  </si>
  <si>
    <t>Nbre total naissances estimées</t>
  </si>
  <si>
    <t>Nbre naissances vivantes</t>
  </si>
  <si>
    <t>Nbre mort-nés (spontané/IMG)</t>
  </si>
  <si>
    <t>Z37.0</t>
  </si>
  <si>
    <t>0 (0/0)</t>
  </si>
  <si>
    <t>Z37.10</t>
  </si>
  <si>
    <t>1 (1/0)</t>
  </si>
  <si>
    <t>Z37.11</t>
  </si>
  <si>
    <t>1 (0/1)</t>
  </si>
  <si>
    <t>Z37.2</t>
  </si>
  <si>
    <t>Z37.30</t>
  </si>
  <si>
    <t>Z37.31</t>
  </si>
  <si>
    <t>Z37.40</t>
  </si>
  <si>
    <t>2 (2/0)</t>
  </si>
  <si>
    <t>Z37.41</t>
  </si>
  <si>
    <t>2 (0/2)</t>
  </si>
  <si>
    <t>Z37.5</t>
  </si>
  <si>
    <t>Z37.60</t>
  </si>
  <si>
    <t>Z37.61</t>
  </si>
  <si>
    <t>Z37.70</t>
  </si>
  <si>
    <t>3 (3/0)</t>
  </si>
  <si>
    <t>Z37.71</t>
  </si>
  <si>
    <t>3 (0/3)</t>
  </si>
  <si>
    <r>
      <rPr>
        <b/>
        <sz val="11"/>
        <color theme="1"/>
        <rFont val="Arial"/>
        <family val="2"/>
      </rPr>
      <t>Limites</t>
    </r>
    <r>
      <rPr>
        <sz val="11"/>
        <color theme="1"/>
        <rFont val="Arial"/>
        <family val="2"/>
      </rPr>
      <t xml:space="preserve"> : Le nombre de naissances peut être légèrement sous estimé, du fait de l’absence des accouchements à domicile, 
sans hospitalisation dans les suites immédiates
*En 2017, les données du PMSI sont incomplètes pour la Guadeloupe. En effet, le CHU de Pointe à Pitre et la clinique des eaux claires n’ont renseigné que très partiellement le PMSI en 2017. Le nombre de naissance dans ces deux établissements a pu être estimé à partir des registres de maternité. Les autres indicateurs sont estimés dans ces deux établissements en appliquant l’évolution 2015-2016 aux chiffres de 2016 pour avoir les chiffres de 2017. Ces deux établissements représentent plus de la moitié des naissances de Guadeloupe en 2017. </t>
    </r>
  </si>
  <si>
    <r>
      <rPr>
        <b/>
        <sz val="11"/>
        <color theme="1"/>
        <rFont val="Arial"/>
        <family val="2"/>
      </rPr>
      <t>Biais</t>
    </r>
    <r>
      <rPr>
        <sz val="11"/>
        <color theme="1"/>
        <rFont val="Arial"/>
        <family val="2"/>
      </rPr>
      <t xml:space="preserve"> : erreurs de codage selon les établissements : les erreurs identifiables sont corrigées à partir de la base ATIH</t>
    </r>
  </si>
  <si>
    <t>Ces données peuvent être complétées et enrichies avec les indicateurs calculés à partir de l'activité des établissements par l'ATIH et la FFRSP :
ils sont disponibles sur la plateforme sécurisée d'accès aux données de l'ATIH (https://acces-securise.atih.sante.fr) et sur le site de scan-sante (https://www.scansante.fr/applications/indicateurs-de-sante-perinatale)</t>
  </si>
  <si>
    <r>
      <t>**</t>
    </r>
    <r>
      <rPr>
        <sz val="10"/>
        <rFont val="Arial"/>
        <family val="2"/>
      </rPr>
      <t>En 2017, les données du PMSI sont incomplètes pour la Guadeloupe. En effet, le CHU de Pointe à Pitre et la clinique des eaux claires n’ont renseigné que très partiellement le PMSI en 2017. Le nombre de naissance dans ces deux établissements a pu être estimé à partir des registres de maternité. Les autres indicateurs sont estimés dans ces deux établissements en appliquant l’évolution 2015-2016 aux chiffres de 2016 pour avoir les chiffres de 2017. Ces deux établissements représentent la moitié des naissances de Guadeloupe en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</si>
</sst>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" fillId="3" borderId="18" applyNumberFormat="0" applyFont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2" fillId="0" borderId="0" xfId="0" applyFont="1"/>
    <xf numFmtId="2" fontId="6" fillId="0" borderId="5" xfId="0" applyNumberFormat="1" applyFont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2" fontId="7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2" fontId="6" fillId="0" borderId="5" xfId="1" applyNumberFormat="1" applyFont="1" applyBorder="1" applyAlignment="1">
      <alignment horizontal="left" vertical="center"/>
    </xf>
    <xf numFmtId="2" fontId="6" fillId="0" borderId="7" xfId="1" applyNumberFormat="1" applyFont="1" applyBorder="1" applyAlignment="1">
      <alignment horizontal="left" vertical="center"/>
    </xf>
    <xf numFmtId="0" fontId="8" fillId="0" borderId="0" xfId="0" applyFont="1"/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11" fillId="0" borderId="0" xfId="2" applyFont="1"/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/>
    <xf numFmtId="0" fontId="4" fillId="0" borderId="3" xfId="0" applyFont="1" applyFill="1" applyBorder="1" applyAlignment="1">
      <alignment vertical="center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right" vertical="top" wrapText="1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Border="1"/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12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9" fontId="4" fillId="0" borderId="0" xfId="4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</cellXfs>
  <cellStyles count="5">
    <cellStyle name="Commentaire" xfId="3" xr:uid="{00000000-0005-0000-0000-000000000000}"/>
    <cellStyle name="Lien hypertexte" xfId="2" builtinId="8"/>
    <cellStyle name="Normal" xfId="0" builtinId="0"/>
    <cellStyle name="Normal 2" xfId="1" xr:uid="{00000000-0005-0000-0000-000003000000}"/>
    <cellStyle name="Pourcentage" xfId="4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4"/>
  <sheetViews>
    <sheetView workbookViewId="0">
      <selection activeCell="H13" sqref="H13"/>
    </sheetView>
  </sheetViews>
  <sheetFormatPr baseColWidth="10" defaultRowHeight="14.25" x14ac:dyDescent="0.2"/>
  <cols>
    <col min="1" max="4" width="11.42578125" style="38"/>
    <col min="5" max="5" width="16" style="38" customWidth="1"/>
    <col min="6" max="16384" width="11.42578125" style="38"/>
  </cols>
  <sheetData>
    <row r="2" spans="1:12" x14ac:dyDescent="0.2">
      <c r="A2" s="89" t="s">
        <v>126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x14ac:dyDescent="0.2">
      <c r="A3" s="89" t="s">
        <v>127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x14ac:dyDescent="0.2">
      <c r="A4" s="89" t="s">
        <v>128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ht="15" thickBot="1" x14ac:dyDescent="0.25">
      <c r="A5" s="89" t="s">
        <v>129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2" ht="43.5" thickBot="1" x14ac:dyDescent="0.25">
      <c r="B6" s="39" t="s">
        <v>130</v>
      </c>
      <c r="C6" s="40" t="s">
        <v>131</v>
      </c>
      <c r="D6" s="40" t="s">
        <v>132</v>
      </c>
      <c r="E6" s="40" t="s">
        <v>133</v>
      </c>
      <c r="F6" s="41"/>
      <c r="G6" s="41"/>
      <c r="H6" s="41"/>
      <c r="I6" s="41"/>
      <c r="J6" s="41"/>
      <c r="K6" s="41"/>
      <c r="L6" s="41"/>
    </row>
    <row r="7" spans="1:12" ht="15" thickBot="1" x14ac:dyDescent="0.25">
      <c r="B7" s="42" t="s">
        <v>134</v>
      </c>
      <c r="C7" s="43">
        <v>1</v>
      </c>
      <c r="D7" s="43">
        <v>1</v>
      </c>
      <c r="E7" s="43" t="s">
        <v>135</v>
      </c>
      <c r="F7" s="41"/>
      <c r="G7" s="41"/>
      <c r="H7" s="41"/>
      <c r="I7" s="41"/>
      <c r="J7" s="41"/>
      <c r="K7" s="41"/>
      <c r="L7" s="41"/>
    </row>
    <row r="8" spans="1:12" ht="15" thickBot="1" x14ac:dyDescent="0.25">
      <c r="B8" s="42" t="s">
        <v>136</v>
      </c>
      <c r="C8" s="43">
        <v>1</v>
      </c>
      <c r="D8" s="43">
        <v>0</v>
      </c>
      <c r="E8" s="43" t="s">
        <v>137</v>
      </c>
      <c r="F8" s="41"/>
      <c r="G8" s="41"/>
      <c r="H8" s="41"/>
      <c r="I8" s="41"/>
      <c r="J8" s="41"/>
      <c r="K8" s="41"/>
      <c r="L8" s="41"/>
    </row>
    <row r="9" spans="1:12" ht="15" thickBot="1" x14ac:dyDescent="0.25">
      <c r="B9" s="42" t="s">
        <v>138</v>
      </c>
      <c r="C9" s="43">
        <v>1</v>
      </c>
      <c r="D9" s="43">
        <v>0</v>
      </c>
      <c r="E9" s="43" t="s">
        <v>139</v>
      </c>
      <c r="F9" s="41"/>
      <c r="G9" s="41"/>
      <c r="H9" s="41"/>
      <c r="I9" s="41"/>
      <c r="J9" s="41"/>
      <c r="K9" s="41"/>
      <c r="L9" s="41"/>
    </row>
    <row r="10" spans="1:12" ht="15" thickBot="1" x14ac:dyDescent="0.25">
      <c r="B10" s="42" t="s">
        <v>140</v>
      </c>
      <c r="C10" s="43">
        <v>2</v>
      </c>
      <c r="D10" s="43">
        <v>2</v>
      </c>
      <c r="E10" s="43" t="s">
        <v>135</v>
      </c>
      <c r="F10" s="41"/>
      <c r="G10" s="41"/>
      <c r="H10" s="41"/>
      <c r="I10" s="41"/>
      <c r="J10" s="41"/>
      <c r="K10" s="41"/>
      <c r="L10" s="41"/>
    </row>
    <row r="11" spans="1:12" ht="15" thickBot="1" x14ac:dyDescent="0.25">
      <c r="B11" s="42" t="s">
        <v>141</v>
      </c>
      <c r="C11" s="43">
        <v>2</v>
      </c>
      <c r="D11" s="43">
        <v>1</v>
      </c>
      <c r="E11" s="44" t="s">
        <v>137</v>
      </c>
      <c r="F11" s="41"/>
      <c r="G11" s="41"/>
      <c r="H11" s="41"/>
      <c r="I11" s="41"/>
      <c r="J11" s="41"/>
      <c r="K11" s="41"/>
      <c r="L11" s="41"/>
    </row>
    <row r="12" spans="1:12" ht="15" thickBot="1" x14ac:dyDescent="0.25">
      <c r="B12" s="42" t="s">
        <v>142</v>
      </c>
      <c r="C12" s="43">
        <v>2</v>
      </c>
      <c r="D12" s="43">
        <v>1</v>
      </c>
      <c r="E12" s="44" t="s">
        <v>139</v>
      </c>
      <c r="F12" s="41"/>
      <c r="G12" s="41"/>
      <c r="H12" s="41"/>
      <c r="I12" s="41"/>
      <c r="J12" s="41"/>
      <c r="K12" s="41"/>
      <c r="L12" s="41"/>
    </row>
    <row r="13" spans="1:12" ht="15" thickBot="1" x14ac:dyDescent="0.25">
      <c r="B13" s="42" t="s">
        <v>143</v>
      </c>
      <c r="C13" s="43">
        <v>2</v>
      </c>
      <c r="D13" s="43">
        <v>0</v>
      </c>
      <c r="E13" s="44" t="s">
        <v>144</v>
      </c>
      <c r="F13" s="41"/>
      <c r="G13" s="41"/>
      <c r="H13" s="41"/>
      <c r="I13" s="41"/>
      <c r="J13" s="41"/>
      <c r="K13" s="41"/>
      <c r="L13" s="41"/>
    </row>
    <row r="14" spans="1:12" ht="15" thickBot="1" x14ac:dyDescent="0.25">
      <c r="B14" s="42" t="s">
        <v>145</v>
      </c>
      <c r="C14" s="43">
        <v>2</v>
      </c>
      <c r="D14" s="43">
        <v>0</v>
      </c>
      <c r="E14" s="44" t="s">
        <v>146</v>
      </c>
      <c r="F14" s="41"/>
      <c r="G14" s="41"/>
      <c r="H14" s="41"/>
      <c r="I14" s="41"/>
      <c r="J14" s="41"/>
      <c r="K14" s="41"/>
      <c r="L14" s="41"/>
    </row>
    <row r="15" spans="1:12" ht="15" thickBot="1" x14ac:dyDescent="0.25">
      <c r="B15" s="42" t="s">
        <v>147</v>
      </c>
      <c r="C15" s="43">
        <v>3</v>
      </c>
      <c r="D15" s="43">
        <v>3</v>
      </c>
      <c r="E15" s="44" t="s">
        <v>135</v>
      </c>
      <c r="F15" s="41"/>
      <c r="G15" s="41"/>
      <c r="H15" s="41"/>
      <c r="I15" s="41"/>
      <c r="J15" s="41"/>
      <c r="K15" s="41"/>
      <c r="L15" s="41"/>
    </row>
    <row r="16" spans="1:12" ht="15" thickBot="1" x14ac:dyDescent="0.25">
      <c r="B16" s="42" t="s">
        <v>148</v>
      </c>
      <c r="C16" s="43">
        <v>3</v>
      </c>
      <c r="D16" s="43">
        <v>2</v>
      </c>
      <c r="E16" s="44" t="s">
        <v>137</v>
      </c>
      <c r="F16" s="41"/>
      <c r="G16" s="41"/>
      <c r="H16" s="41"/>
      <c r="I16" s="41"/>
      <c r="J16" s="41"/>
      <c r="K16" s="41"/>
      <c r="L16" s="41"/>
    </row>
    <row r="17" spans="1:12" ht="15" thickBot="1" x14ac:dyDescent="0.25">
      <c r="B17" s="42" t="s">
        <v>149</v>
      </c>
      <c r="C17" s="43">
        <v>3</v>
      </c>
      <c r="D17" s="43">
        <v>2</v>
      </c>
      <c r="E17" s="44" t="s">
        <v>139</v>
      </c>
      <c r="F17" s="41"/>
      <c r="G17" s="41"/>
      <c r="H17" s="41"/>
      <c r="I17" s="41"/>
      <c r="J17" s="41"/>
      <c r="K17" s="41"/>
      <c r="L17" s="41"/>
    </row>
    <row r="18" spans="1:12" ht="15" thickBot="1" x14ac:dyDescent="0.25">
      <c r="B18" s="42" t="s">
        <v>150</v>
      </c>
      <c r="C18" s="43">
        <v>3</v>
      </c>
      <c r="D18" s="43">
        <v>0</v>
      </c>
      <c r="E18" s="44" t="s">
        <v>151</v>
      </c>
      <c r="F18" s="41"/>
      <c r="G18" s="41"/>
      <c r="H18" s="41"/>
      <c r="I18" s="41"/>
      <c r="J18" s="41"/>
      <c r="K18" s="41"/>
      <c r="L18" s="41"/>
    </row>
    <row r="19" spans="1:12" ht="15" thickBot="1" x14ac:dyDescent="0.25">
      <c r="A19" s="41"/>
      <c r="B19" s="42" t="s">
        <v>152</v>
      </c>
      <c r="C19" s="43">
        <v>3</v>
      </c>
      <c r="D19" s="43">
        <v>0</v>
      </c>
      <c r="E19" s="44" t="s">
        <v>153</v>
      </c>
      <c r="F19" s="41"/>
      <c r="G19" s="41"/>
      <c r="H19" s="41"/>
      <c r="I19" s="41"/>
      <c r="J19" s="41"/>
      <c r="K19" s="41"/>
    </row>
    <row r="20" spans="1:12" hidden="1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2" x14ac:dyDescent="0.2">
      <c r="A21" s="89" t="s">
        <v>154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</row>
    <row r="22" spans="1:12" x14ac:dyDescent="0.2">
      <c r="A22" s="89" t="s">
        <v>155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</row>
    <row r="23" spans="1:12" s="45" customFormat="1" ht="61.5" customHeight="1" x14ac:dyDescent="0.2">
      <c r="A23" s="88" t="s">
        <v>156</v>
      </c>
      <c r="B23" s="88"/>
      <c r="C23" s="88"/>
      <c r="D23" s="88"/>
      <c r="E23" s="88"/>
      <c r="F23" s="88"/>
      <c r="G23" s="88"/>
      <c r="H23" s="88"/>
      <c r="I23" s="88"/>
      <c r="J23" s="88"/>
    </row>
    <row r="24" spans="1:12" x14ac:dyDescent="0.2">
      <c r="A24" s="46"/>
    </row>
  </sheetData>
  <mergeCells count="7">
    <mergeCell ref="A23:J23"/>
    <mergeCell ref="A2:K2"/>
    <mergeCell ref="A3:K3"/>
    <mergeCell ref="A4:K4"/>
    <mergeCell ref="A5:K5"/>
    <mergeCell ref="A21:K21"/>
    <mergeCell ref="A22:K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43"/>
  <sheetViews>
    <sheetView tabSelected="1" zoomScale="85" zoomScaleNormal="85" workbookViewId="0">
      <pane xSplit="2" ySplit="7" topLeftCell="R8" activePane="bottomRight" state="frozen"/>
      <selection pane="topRight" activeCell="C1" sqref="C1"/>
      <selection pane="bottomLeft" activeCell="A8" sqref="A8"/>
      <selection pane="bottomRight" activeCell="AH11" sqref="AH11"/>
    </sheetView>
  </sheetViews>
  <sheetFormatPr baseColWidth="10" defaultRowHeight="15" x14ac:dyDescent="0.25"/>
  <cols>
    <col min="2" max="2" width="28.5703125" style="2" customWidth="1"/>
    <col min="3" max="4" width="12.140625" style="3" customWidth="1"/>
    <col min="5" max="16" width="12.140625" customWidth="1"/>
    <col min="19" max="20" width="12.140625" customWidth="1"/>
    <col min="21" max="21" width="11.42578125" style="50"/>
    <col min="23" max="26" width="13.140625" customWidth="1"/>
    <col min="27" max="27" width="5.7109375" style="51" customWidth="1"/>
    <col min="28" max="28" width="7.28515625" style="51" customWidth="1"/>
    <col min="29" max="32" width="11.42578125" style="51"/>
    <col min="33" max="42" width="11.42578125" style="50"/>
  </cols>
  <sheetData>
    <row r="1" spans="1:44" x14ac:dyDescent="0.25">
      <c r="A1" s="1" t="s">
        <v>0</v>
      </c>
      <c r="F1" s="51"/>
      <c r="G1" s="51"/>
      <c r="H1" s="51"/>
      <c r="I1" s="51"/>
      <c r="J1" s="51"/>
      <c r="K1" s="51"/>
      <c r="L1" s="51"/>
      <c r="M1" s="51"/>
      <c r="N1" s="51"/>
      <c r="AB1" s="83"/>
      <c r="AC1" s="94"/>
      <c r="AD1" s="94"/>
      <c r="AE1" s="94"/>
      <c r="AF1" s="94"/>
    </row>
    <row r="2" spans="1:44" x14ac:dyDescent="0.25">
      <c r="A2" s="4" t="s">
        <v>1</v>
      </c>
      <c r="F2" s="51"/>
      <c r="G2" s="51"/>
      <c r="H2" s="51"/>
      <c r="I2" s="51"/>
      <c r="J2" s="51"/>
      <c r="K2" s="51"/>
      <c r="L2" s="51"/>
      <c r="M2" s="51"/>
      <c r="N2" s="51"/>
    </row>
    <row r="3" spans="1:44" x14ac:dyDescent="0.25">
      <c r="A3" s="4" t="s">
        <v>2</v>
      </c>
      <c r="F3" s="49"/>
      <c r="G3" s="49"/>
      <c r="H3" s="49"/>
      <c r="I3" s="49"/>
      <c r="J3" s="49"/>
      <c r="K3" s="49"/>
      <c r="L3" s="49"/>
      <c r="M3" s="49"/>
      <c r="N3" s="49"/>
    </row>
    <row r="4" spans="1:44" s="5" customFormat="1" ht="12.75" x14ac:dyDescent="0.2">
      <c r="A4" s="5" t="s">
        <v>3</v>
      </c>
      <c r="F4" s="49"/>
      <c r="G4" s="49"/>
      <c r="H4" s="49"/>
      <c r="I4" s="49"/>
      <c r="J4" s="49"/>
      <c r="K4" s="49"/>
      <c r="L4" s="49"/>
      <c r="M4" s="49"/>
      <c r="N4" s="49"/>
      <c r="S4" s="47"/>
      <c r="T4" s="48"/>
      <c r="U4" s="55"/>
      <c r="AA4" s="72"/>
      <c r="AB4" s="72"/>
      <c r="AC4" s="72"/>
      <c r="AD4" s="72"/>
      <c r="AE4" s="72"/>
      <c r="AF4" s="72"/>
      <c r="AG4" s="55"/>
      <c r="AH4" s="55"/>
      <c r="AI4" s="55"/>
      <c r="AJ4" s="55"/>
      <c r="AK4" s="55"/>
      <c r="AL4" s="55"/>
      <c r="AM4" s="55"/>
      <c r="AN4" s="55"/>
      <c r="AO4" s="55"/>
      <c r="AP4" s="55"/>
    </row>
    <row r="5" spans="1:44" x14ac:dyDescent="0.25">
      <c r="F5" s="49"/>
      <c r="G5" s="49"/>
      <c r="H5" s="49"/>
      <c r="I5" s="49"/>
      <c r="J5" s="49"/>
      <c r="K5" s="49"/>
      <c r="L5" s="49"/>
      <c r="M5" s="49"/>
      <c r="N5" s="49"/>
      <c r="S5" s="47"/>
      <c r="T5" s="48"/>
      <c r="AB5" s="83"/>
      <c r="AC5" s="92"/>
      <c r="AD5" s="92"/>
      <c r="AE5" s="92"/>
      <c r="AF5" s="92"/>
    </row>
    <row r="6" spans="1:44" ht="15" customHeight="1" x14ac:dyDescent="0.25">
      <c r="B6" s="6"/>
      <c r="C6" s="90">
        <v>2012</v>
      </c>
      <c r="D6" s="90"/>
      <c r="E6" s="90">
        <v>2013</v>
      </c>
      <c r="F6" s="90"/>
      <c r="G6" s="90">
        <v>2014</v>
      </c>
      <c r="H6" s="90"/>
      <c r="I6" s="90">
        <v>2015</v>
      </c>
      <c r="J6" s="90"/>
      <c r="K6" s="90">
        <v>2016</v>
      </c>
      <c r="L6" s="90"/>
      <c r="M6" s="90">
        <v>2017</v>
      </c>
      <c r="N6" s="90"/>
      <c r="O6" s="90">
        <v>2018</v>
      </c>
      <c r="P6" s="90"/>
      <c r="Q6" s="90">
        <v>2019</v>
      </c>
      <c r="R6" s="90"/>
      <c r="S6" s="90">
        <v>2020</v>
      </c>
      <c r="T6" s="90"/>
      <c r="U6" s="90">
        <v>2021</v>
      </c>
      <c r="V6" s="90"/>
      <c r="W6" s="90">
        <v>2022</v>
      </c>
      <c r="X6" s="90"/>
      <c r="Y6" s="90">
        <v>2023</v>
      </c>
      <c r="Z6" s="90"/>
      <c r="AA6" s="73"/>
      <c r="AB6" s="84"/>
      <c r="AC6" s="93"/>
      <c r="AD6" s="93"/>
      <c r="AE6" s="93"/>
      <c r="AF6" s="93"/>
    </row>
    <row r="7" spans="1:44" ht="24" x14ac:dyDescent="0.25">
      <c r="B7" s="7" t="s">
        <v>4</v>
      </c>
      <c r="C7" s="8" t="s">
        <v>5</v>
      </c>
      <c r="D7" s="8" t="s">
        <v>6</v>
      </c>
      <c r="E7" s="8" t="s">
        <v>5</v>
      </c>
      <c r="F7" s="8" t="s">
        <v>6</v>
      </c>
      <c r="G7" s="8" t="s">
        <v>5</v>
      </c>
      <c r="H7" s="8" t="s">
        <v>6</v>
      </c>
      <c r="I7" s="8" t="s">
        <v>5</v>
      </c>
      <c r="J7" s="8" t="s">
        <v>6</v>
      </c>
      <c r="K7" s="8" t="s">
        <v>5</v>
      </c>
      <c r="L7" s="8" t="s">
        <v>6</v>
      </c>
      <c r="M7" s="8" t="s">
        <v>5</v>
      </c>
      <c r="N7" s="8" t="s">
        <v>6</v>
      </c>
      <c r="O7" s="8" t="s">
        <v>5</v>
      </c>
      <c r="P7" s="8" t="s">
        <v>6</v>
      </c>
      <c r="Q7" s="8" t="s">
        <v>5</v>
      </c>
      <c r="R7" s="8" t="s">
        <v>6</v>
      </c>
      <c r="S7" s="8" t="s">
        <v>5</v>
      </c>
      <c r="T7" s="52" t="s">
        <v>6</v>
      </c>
      <c r="U7" s="8" t="s">
        <v>5</v>
      </c>
      <c r="V7" s="9" t="s">
        <v>6</v>
      </c>
      <c r="W7" s="8" t="s">
        <v>5</v>
      </c>
      <c r="X7" s="9" t="s">
        <v>6</v>
      </c>
      <c r="Y7" s="8" t="s">
        <v>5</v>
      </c>
      <c r="Z7" s="8" t="s">
        <v>6</v>
      </c>
      <c r="AA7" s="74"/>
      <c r="AB7" s="74"/>
      <c r="AC7" s="74"/>
      <c r="AD7" s="74"/>
      <c r="AE7" s="74"/>
      <c r="AF7" s="74"/>
    </row>
    <row r="8" spans="1:44" x14ac:dyDescent="0.25">
      <c r="B8" s="10" t="s">
        <v>7</v>
      </c>
      <c r="C8" s="11">
        <v>97162</v>
      </c>
      <c r="D8" s="12">
        <v>96344</v>
      </c>
      <c r="E8" s="11">
        <v>95854</v>
      </c>
      <c r="F8" s="12">
        <v>95073</v>
      </c>
      <c r="G8" s="11">
        <v>96683</v>
      </c>
      <c r="H8" s="12">
        <v>95926</v>
      </c>
      <c r="I8" s="11">
        <v>94586</v>
      </c>
      <c r="J8" s="12">
        <v>93854</v>
      </c>
      <c r="K8" s="11">
        <v>92364</v>
      </c>
      <c r="L8" s="12">
        <v>91644</v>
      </c>
      <c r="M8" s="11">
        <v>90910</v>
      </c>
      <c r="N8" s="12">
        <v>90167</v>
      </c>
      <c r="O8" s="11">
        <v>90570</v>
      </c>
      <c r="P8" s="12">
        <v>89833</v>
      </c>
      <c r="Q8" s="11">
        <v>89174</v>
      </c>
      <c r="R8" s="12">
        <v>88514</v>
      </c>
      <c r="S8" s="11">
        <v>86542</v>
      </c>
      <c r="T8" s="53">
        <v>85873</v>
      </c>
      <c r="U8" s="11">
        <v>87069</v>
      </c>
      <c r="V8" s="12">
        <v>86382</v>
      </c>
      <c r="W8" s="11">
        <v>84877</v>
      </c>
      <c r="X8" s="12">
        <v>84219</v>
      </c>
      <c r="Y8" s="11">
        <v>78411</v>
      </c>
      <c r="Z8" s="12">
        <v>77821</v>
      </c>
      <c r="AA8" s="75"/>
      <c r="AB8" s="75"/>
      <c r="AC8" s="86"/>
      <c r="AD8" s="75"/>
      <c r="AE8" s="75"/>
      <c r="AF8" s="75"/>
      <c r="AH8" s="69"/>
      <c r="AM8" s="68"/>
      <c r="AN8" s="68"/>
      <c r="AO8" s="68"/>
      <c r="AP8" s="68"/>
      <c r="AQ8" s="67"/>
      <c r="AR8" s="67"/>
    </row>
    <row r="9" spans="1:44" x14ac:dyDescent="0.25">
      <c r="B9" s="13" t="s">
        <v>8</v>
      </c>
      <c r="C9" s="14">
        <v>31467</v>
      </c>
      <c r="D9" s="15">
        <v>31181</v>
      </c>
      <c r="E9" s="14">
        <v>30706</v>
      </c>
      <c r="F9" s="15">
        <v>30459</v>
      </c>
      <c r="G9" s="14">
        <v>30447</v>
      </c>
      <c r="H9" s="15">
        <v>30199</v>
      </c>
      <c r="I9" s="14">
        <v>29532</v>
      </c>
      <c r="J9" s="15">
        <v>29295</v>
      </c>
      <c r="K9" s="14">
        <v>28553</v>
      </c>
      <c r="L9" s="15">
        <v>28304</v>
      </c>
      <c r="M9" s="14">
        <v>27598</v>
      </c>
      <c r="N9" s="15">
        <v>27380</v>
      </c>
      <c r="O9" s="14">
        <v>26973</v>
      </c>
      <c r="P9" s="15">
        <v>26772</v>
      </c>
      <c r="Q9" s="14">
        <v>26304</v>
      </c>
      <c r="R9" s="15">
        <v>26086</v>
      </c>
      <c r="S9" s="14">
        <v>25836</v>
      </c>
      <c r="T9" s="54">
        <v>25632</v>
      </c>
      <c r="U9" s="14">
        <v>25558</v>
      </c>
      <c r="V9" s="15">
        <v>25314</v>
      </c>
      <c r="W9" s="14">
        <v>24979</v>
      </c>
      <c r="X9" s="15">
        <v>24758</v>
      </c>
      <c r="Y9" s="14">
        <v>23348</v>
      </c>
      <c r="Z9" s="15">
        <v>23160</v>
      </c>
      <c r="AA9" s="75"/>
      <c r="AB9" s="75"/>
      <c r="AC9" s="86"/>
      <c r="AD9" s="75"/>
      <c r="AE9" s="75"/>
      <c r="AF9" s="75"/>
      <c r="AH9" s="69"/>
      <c r="AM9" s="68"/>
      <c r="AN9" s="68"/>
      <c r="AO9" s="68"/>
      <c r="AP9" s="68"/>
      <c r="AQ9" s="67"/>
      <c r="AR9" s="67"/>
    </row>
    <row r="10" spans="1:44" ht="15" customHeight="1" x14ac:dyDescent="0.25">
      <c r="B10" s="13" t="s">
        <v>9</v>
      </c>
      <c r="C10" s="14">
        <v>36740</v>
      </c>
      <c r="D10" s="15">
        <v>36457</v>
      </c>
      <c r="E10" s="14">
        <v>35861</v>
      </c>
      <c r="F10" s="15">
        <v>35559</v>
      </c>
      <c r="G10" s="14">
        <v>35251</v>
      </c>
      <c r="H10" s="15">
        <v>34971</v>
      </c>
      <c r="I10" s="14">
        <v>33712</v>
      </c>
      <c r="J10" s="15">
        <v>33445</v>
      </c>
      <c r="K10" s="14">
        <v>32990</v>
      </c>
      <c r="L10" s="15">
        <v>32736</v>
      </c>
      <c r="M10" s="14">
        <v>32316</v>
      </c>
      <c r="N10" s="15">
        <v>32043</v>
      </c>
      <c r="O10" s="14">
        <v>31955</v>
      </c>
      <c r="P10" s="15">
        <v>31705</v>
      </c>
      <c r="Q10" s="14">
        <v>31518</v>
      </c>
      <c r="R10" s="15">
        <v>31276</v>
      </c>
      <c r="S10" s="14">
        <v>31238</v>
      </c>
      <c r="T10" s="54">
        <v>30991</v>
      </c>
      <c r="U10" s="14">
        <v>32088</v>
      </c>
      <c r="V10" s="15">
        <v>31826</v>
      </c>
      <c r="W10" s="14">
        <v>31261</v>
      </c>
      <c r="X10" s="15">
        <v>30991</v>
      </c>
      <c r="Y10" s="14">
        <v>29113</v>
      </c>
      <c r="Z10" s="15">
        <v>28861</v>
      </c>
      <c r="AA10" s="75"/>
      <c r="AB10" s="75"/>
      <c r="AC10" s="86"/>
      <c r="AD10" s="75"/>
      <c r="AE10" s="75"/>
      <c r="AF10" s="75"/>
      <c r="AH10" s="69"/>
      <c r="AM10" s="68"/>
      <c r="AN10" s="68"/>
      <c r="AO10" s="68"/>
      <c r="AP10" s="68"/>
      <c r="AQ10" s="67"/>
      <c r="AR10" s="67"/>
    </row>
    <row r="11" spans="1:44" ht="15" customHeight="1" x14ac:dyDescent="0.25">
      <c r="B11" s="13" t="s">
        <v>10</v>
      </c>
      <c r="C11" s="14">
        <v>30217</v>
      </c>
      <c r="D11" s="15">
        <v>29917</v>
      </c>
      <c r="E11" s="14">
        <v>29419</v>
      </c>
      <c r="F11" s="15">
        <v>29167</v>
      </c>
      <c r="G11" s="14">
        <v>29225</v>
      </c>
      <c r="H11" s="15">
        <v>28984</v>
      </c>
      <c r="I11" s="14">
        <v>27955</v>
      </c>
      <c r="J11" s="15">
        <v>27705</v>
      </c>
      <c r="K11" s="14">
        <v>27478</v>
      </c>
      <c r="L11" s="15">
        <v>27280</v>
      </c>
      <c r="M11" s="14">
        <v>26586</v>
      </c>
      <c r="N11" s="15">
        <v>26341</v>
      </c>
      <c r="O11" s="14">
        <v>26315</v>
      </c>
      <c r="P11" s="15">
        <v>26036</v>
      </c>
      <c r="Q11" s="14">
        <v>26055</v>
      </c>
      <c r="R11" s="15">
        <v>25823</v>
      </c>
      <c r="S11" s="14">
        <v>25506</v>
      </c>
      <c r="T11" s="54">
        <v>25284</v>
      </c>
      <c r="U11" s="14">
        <v>25582</v>
      </c>
      <c r="V11" s="15">
        <v>25382</v>
      </c>
      <c r="W11" s="14">
        <v>25375</v>
      </c>
      <c r="X11" s="15">
        <v>25175</v>
      </c>
      <c r="Y11" s="14">
        <v>23129</v>
      </c>
      <c r="Z11" s="15">
        <v>22906</v>
      </c>
      <c r="AA11" s="75"/>
      <c r="AB11" s="75"/>
      <c r="AC11" s="86"/>
      <c r="AD11" s="75"/>
      <c r="AE11" s="75"/>
      <c r="AF11" s="75"/>
      <c r="AH11" s="69"/>
      <c r="AM11" s="68"/>
      <c r="AN11" s="68"/>
      <c r="AO11" s="68"/>
      <c r="AP11" s="68"/>
      <c r="AQ11" s="67"/>
      <c r="AR11" s="67"/>
    </row>
    <row r="12" spans="1:44" ht="15" customHeight="1" x14ac:dyDescent="0.25">
      <c r="B12" s="13" t="s">
        <v>11</v>
      </c>
      <c r="C12" s="14">
        <v>2995</v>
      </c>
      <c r="D12" s="15">
        <v>2960</v>
      </c>
      <c r="E12" s="14">
        <v>2920</v>
      </c>
      <c r="F12" s="15">
        <v>2887</v>
      </c>
      <c r="G12" s="14">
        <v>3022</v>
      </c>
      <c r="H12" s="15">
        <v>2981</v>
      </c>
      <c r="I12" s="14">
        <v>2873</v>
      </c>
      <c r="J12" s="15">
        <v>2842</v>
      </c>
      <c r="K12" s="14">
        <v>2922</v>
      </c>
      <c r="L12" s="15">
        <v>2896</v>
      </c>
      <c r="M12" s="14">
        <v>2929</v>
      </c>
      <c r="N12" s="15">
        <v>2910</v>
      </c>
      <c r="O12" s="14">
        <v>2865</v>
      </c>
      <c r="P12" s="15">
        <v>2834</v>
      </c>
      <c r="Q12" s="14">
        <v>2875</v>
      </c>
      <c r="R12" s="15">
        <v>2848</v>
      </c>
      <c r="S12" s="14">
        <v>2682</v>
      </c>
      <c r="T12" s="54">
        <v>2662</v>
      </c>
      <c r="U12" s="14">
        <v>2743</v>
      </c>
      <c r="V12" s="15">
        <v>2722</v>
      </c>
      <c r="W12" s="14">
        <v>2744</v>
      </c>
      <c r="X12" s="15">
        <v>2720</v>
      </c>
      <c r="Y12" s="14">
        <v>2513</v>
      </c>
      <c r="Z12" s="15">
        <v>2487</v>
      </c>
      <c r="AA12" s="75"/>
      <c r="AB12" s="75"/>
      <c r="AC12" s="86"/>
      <c r="AD12" s="75"/>
      <c r="AE12" s="75"/>
      <c r="AF12" s="75"/>
      <c r="AH12" s="69"/>
      <c r="AM12" s="68"/>
      <c r="AN12" s="68"/>
      <c r="AO12" s="68"/>
      <c r="AP12" s="68"/>
      <c r="AQ12" s="67"/>
      <c r="AR12" s="67"/>
    </row>
    <row r="13" spans="1:44" ht="15" customHeight="1" x14ac:dyDescent="0.25">
      <c r="B13" s="13" t="s">
        <v>12</v>
      </c>
      <c r="C13" s="14">
        <v>63501</v>
      </c>
      <c r="D13" s="15">
        <v>62928</v>
      </c>
      <c r="E13" s="14">
        <v>63057</v>
      </c>
      <c r="F13" s="15">
        <v>62520</v>
      </c>
      <c r="G13" s="14">
        <v>62780</v>
      </c>
      <c r="H13" s="15">
        <v>62283</v>
      </c>
      <c r="I13" s="14">
        <v>60379</v>
      </c>
      <c r="J13" s="15">
        <v>59844</v>
      </c>
      <c r="K13" s="14">
        <v>58947</v>
      </c>
      <c r="L13" s="15">
        <v>58419</v>
      </c>
      <c r="M13" s="14">
        <v>56957</v>
      </c>
      <c r="N13" s="15">
        <v>56488</v>
      </c>
      <c r="O13" s="14">
        <v>55849</v>
      </c>
      <c r="P13" s="15">
        <v>55348</v>
      </c>
      <c r="Q13" s="14">
        <v>55080</v>
      </c>
      <c r="R13" s="15">
        <v>54617</v>
      </c>
      <c r="S13" s="14">
        <v>53325</v>
      </c>
      <c r="T13" s="54">
        <v>52886</v>
      </c>
      <c r="U13" s="14">
        <v>53152</v>
      </c>
      <c r="V13" s="15">
        <v>52720</v>
      </c>
      <c r="W13" s="14">
        <v>51532</v>
      </c>
      <c r="X13" s="15">
        <v>51082</v>
      </c>
      <c r="Y13" s="14">
        <v>47817</v>
      </c>
      <c r="Z13" s="15">
        <v>47421</v>
      </c>
      <c r="AA13" s="85"/>
      <c r="AB13" s="75"/>
      <c r="AC13" s="86"/>
      <c r="AD13" s="75"/>
      <c r="AE13" s="75"/>
      <c r="AF13" s="75"/>
      <c r="AH13" s="69"/>
      <c r="AM13" s="68"/>
      <c r="AN13" s="68"/>
      <c r="AO13" s="68"/>
      <c r="AP13" s="68"/>
      <c r="AQ13" s="67"/>
      <c r="AR13" s="67"/>
    </row>
    <row r="14" spans="1:44" ht="15" customHeight="1" x14ac:dyDescent="0.25">
      <c r="B14" s="13" t="s">
        <v>13</v>
      </c>
      <c r="C14" s="14">
        <v>80846</v>
      </c>
      <c r="D14" s="15">
        <v>80121</v>
      </c>
      <c r="E14" s="14">
        <v>80301</v>
      </c>
      <c r="F14" s="15">
        <v>79566</v>
      </c>
      <c r="G14" s="14">
        <v>79002</v>
      </c>
      <c r="H14" s="15">
        <v>78329</v>
      </c>
      <c r="I14" s="14">
        <v>76091</v>
      </c>
      <c r="J14" s="15">
        <v>75458</v>
      </c>
      <c r="K14" s="14">
        <v>73371</v>
      </c>
      <c r="L14" s="15">
        <v>72715</v>
      </c>
      <c r="M14" s="14">
        <v>71310</v>
      </c>
      <c r="N14" s="15">
        <v>70688</v>
      </c>
      <c r="O14" s="14">
        <v>68530</v>
      </c>
      <c r="P14" s="15">
        <v>67944</v>
      </c>
      <c r="Q14" s="14">
        <v>67811</v>
      </c>
      <c r="R14" s="15">
        <v>67209</v>
      </c>
      <c r="S14" s="14">
        <v>66058</v>
      </c>
      <c r="T14" s="54">
        <v>65490</v>
      </c>
      <c r="U14" s="14">
        <v>65827</v>
      </c>
      <c r="V14" s="15">
        <v>65249</v>
      </c>
      <c r="W14" s="14">
        <v>64651</v>
      </c>
      <c r="X14" s="15">
        <v>64066</v>
      </c>
      <c r="Y14" s="14">
        <v>60690</v>
      </c>
      <c r="Z14" s="15">
        <v>60177</v>
      </c>
      <c r="AA14" s="85"/>
      <c r="AB14" s="75"/>
      <c r="AC14" s="86"/>
      <c r="AD14" s="75"/>
      <c r="AE14" s="75"/>
      <c r="AF14" s="75"/>
      <c r="AH14" s="69"/>
      <c r="AM14" s="68"/>
      <c r="AN14" s="68"/>
      <c r="AO14" s="68"/>
      <c r="AP14" s="68"/>
      <c r="AQ14" s="67"/>
      <c r="AR14" s="67"/>
    </row>
    <row r="15" spans="1:44" ht="15" customHeight="1" x14ac:dyDescent="0.25">
      <c r="B15" s="13" t="s">
        <v>14</v>
      </c>
      <c r="C15" s="14">
        <v>181851</v>
      </c>
      <c r="D15" s="15">
        <v>180035</v>
      </c>
      <c r="E15" s="14">
        <v>181647</v>
      </c>
      <c r="F15" s="15">
        <v>179945</v>
      </c>
      <c r="G15" s="14">
        <v>184380</v>
      </c>
      <c r="H15" s="15">
        <v>182590</v>
      </c>
      <c r="I15" s="14">
        <v>181025</v>
      </c>
      <c r="J15" s="15">
        <v>179299</v>
      </c>
      <c r="K15" s="14">
        <v>179685</v>
      </c>
      <c r="L15" s="15">
        <v>177958</v>
      </c>
      <c r="M15" s="14">
        <v>177338</v>
      </c>
      <c r="N15" s="15">
        <v>175687</v>
      </c>
      <c r="O15" s="14">
        <v>176172</v>
      </c>
      <c r="P15" s="15">
        <v>174540</v>
      </c>
      <c r="Q15" s="14">
        <v>174653</v>
      </c>
      <c r="R15" s="15">
        <v>173104</v>
      </c>
      <c r="S15" s="14">
        <v>169752</v>
      </c>
      <c r="T15" s="54">
        <v>168174</v>
      </c>
      <c r="U15" s="14">
        <v>168124</v>
      </c>
      <c r="V15" s="15">
        <v>166583</v>
      </c>
      <c r="W15" s="14">
        <v>163771</v>
      </c>
      <c r="X15" s="15">
        <v>162252</v>
      </c>
      <c r="Y15" s="14">
        <v>153571</v>
      </c>
      <c r="Z15" s="15">
        <v>152114</v>
      </c>
      <c r="AA15" s="85"/>
      <c r="AB15" s="75"/>
      <c r="AC15" s="86"/>
      <c r="AD15" s="75"/>
      <c r="AE15" s="75"/>
      <c r="AF15" s="75"/>
      <c r="AH15" s="69"/>
      <c r="AM15" s="68"/>
      <c r="AN15" s="68"/>
      <c r="AO15" s="68"/>
      <c r="AP15" s="68"/>
      <c r="AQ15" s="67"/>
      <c r="AR15" s="67"/>
    </row>
    <row r="16" spans="1:44" ht="15" customHeight="1" x14ac:dyDescent="0.25">
      <c r="B16" s="13" t="s">
        <v>15</v>
      </c>
      <c r="C16" s="14">
        <v>40145</v>
      </c>
      <c r="D16" s="15">
        <v>39798</v>
      </c>
      <c r="E16" s="14">
        <v>38704</v>
      </c>
      <c r="F16" s="15">
        <v>38372</v>
      </c>
      <c r="G16" s="14">
        <v>37864</v>
      </c>
      <c r="H16" s="15">
        <v>37539</v>
      </c>
      <c r="I16" s="14">
        <v>37001</v>
      </c>
      <c r="J16" s="15">
        <v>36686</v>
      </c>
      <c r="K16" s="14">
        <v>36086</v>
      </c>
      <c r="L16" s="15">
        <v>35798</v>
      </c>
      <c r="M16" s="14">
        <v>34679</v>
      </c>
      <c r="N16" s="15">
        <v>34410</v>
      </c>
      <c r="O16" s="14">
        <v>34322</v>
      </c>
      <c r="P16" s="15">
        <v>34076</v>
      </c>
      <c r="Q16" s="14">
        <v>33660</v>
      </c>
      <c r="R16" s="15">
        <v>33405</v>
      </c>
      <c r="S16" s="14">
        <v>32999</v>
      </c>
      <c r="T16" s="54">
        <v>32696</v>
      </c>
      <c r="U16" s="14">
        <v>33320</v>
      </c>
      <c r="V16" s="15">
        <v>33023</v>
      </c>
      <c r="W16" s="14">
        <v>33244</v>
      </c>
      <c r="X16" s="15">
        <v>32990</v>
      </c>
      <c r="Y16" s="14">
        <v>30486</v>
      </c>
      <c r="Z16" s="15">
        <v>30262</v>
      </c>
      <c r="AA16" s="85"/>
      <c r="AB16" s="75"/>
      <c r="AC16" s="86"/>
      <c r="AD16" s="75"/>
      <c r="AE16" s="75"/>
      <c r="AF16" s="75"/>
      <c r="AH16" s="69"/>
      <c r="AM16" s="68"/>
      <c r="AN16" s="68"/>
      <c r="AO16" s="68"/>
      <c r="AP16" s="68"/>
      <c r="AQ16" s="67"/>
      <c r="AR16" s="67"/>
    </row>
    <row r="17" spans="2:44" ht="15" customHeight="1" x14ac:dyDescent="0.25">
      <c r="B17" s="13" t="s">
        <v>16</v>
      </c>
      <c r="C17" s="14">
        <v>60016</v>
      </c>
      <c r="D17" s="15">
        <v>59499</v>
      </c>
      <c r="E17" s="14">
        <v>59137</v>
      </c>
      <c r="F17" s="15">
        <v>58636</v>
      </c>
      <c r="G17" s="14">
        <v>59021</v>
      </c>
      <c r="H17" s="15">
        <v>58543</v>
      </c>
      <c r="I17" s="14">
        <v>57000</v>
      </c>
      <c r="J17" s="15">
        <v>56506</v>
      </c>
      <c r="K17" s="14">
        <v>56190</v>
      </c>
      <c r="L17" s="15">
        <v>55730</v>
      </c>
      <c r="M17" s="14">
        <v>54651</v>
      </c>
      <c r="N17" s="15">
        <v>54196</v>
      </c>
      <c r="O17" s="14">
        <v>54005</v>
      </c>
      <c r="P17" s="15">
        <v>53560</v>
      </c>
      <c r="Q17" s="14">
        <v>54029</v>
      </c>
      <c r="R17" s="15">
        <v>53614</v>
      </c>
      <c r="S17" s="14">
        <v>53544</v>
      </c>
      <c r="T17" s="54">
        <v>53082</v>
      </c>
      <c r="U17" s="14">
        <v>54221</v>
      </c>
      <c r="V17" s="15">
        <v>53777</v>
      </c>
      <c r="W17" s="14">
        <v>53747</v>
      </c>
      <c r="X17" s="15">
        <v>53319</v>
      </c>
      <c r="Y17" s="14">
        <v>49301</v>
      </c>
      <c r="Z17" s="15">
        <v>48894</v>
      </c>
      <c r="AA17" s="85"/>
      <c r="AB17" s="75"/>
      <c r="AC17" s="86"/>
      <c r="AD17" s="75"/>
      <c r="AE17" s="75"/>
      <c r="AF17" s="75"/>
      <c r="AH17" s="69"/>
      <c r="AM17" s="68"/>
      <c r="AN17" s="68"/>
      <c r="AO17" s="68"/>
      <c r="AP17" s="68"/>
      <c r="AQ17" s="67"/>
      <c r="AR17" s="67"/>
    </row>
    <row r="18" spans="2:44" ht="15" customHeight="1" x14ac:dyDescent="0.25">
      <c r="B18" s="13" t="s">
        <v>17</v>
      </c>
      <c r="C18" s="14">
        <v>63307</v>
      </c>
      <c r="D18" s="15">
        <v>62761</v>
      </c>
      <c r="E18" s="14">
        <v>62733</v>
      </c>
      <c r="F18" s="15">
        <v>62209</v>
      </c>
      <c r="G18" s="14">
        <v>62861</v>
      </c>
      <c r="H18" s="15">
        <v>62347</v>
      </c>
      <c r="I18" s="14">
        <v>61678</v>
      </c>
      <c r="J18" s="15">
        <v>61176</v>
      </c>
      <c r="K18" s="14">
        <v>60278</v>
      </c>
      <c r="L18" s="15">
        <v>59817</v>
      </c>
      <c r="M18" s="14">
        <v>59234</v>
      </c>
      <c r="N18" s="15">
        <v>58740</v>
      </c>
      <c r="O18" s="14">
        <v>58338</v>
      </c>
      <c r="P18" s="15">
        <v>57831</v>
      </c>
      <c r="Q18" s="14">
        <v>57981</v>
      </c>
      <c r="R18" s="15">
        <v>57521</v>
      </c>
      <c r="S18" s="14">
        <v>56924</v>
      </c>
      <c r="T18" s="54">
        <v>56456</v>
      </c>
      <c r="U18" s="14">
        <v>58607</v>
      </c>
      <c r="V18" s="15">
        <v>58095</v>
      </c>
      <c r="W18" s="14">
        <v>57232</v>
      </c>
      <c r="X18" s="15">
        <v>56796</v>
      </c>
      <c r="Y18" s="14">
        <v>52657</v>
      </c>
      <c r="Z18" s="15">
        <v>52207</v>
      </c>
      <c r="AA18" s="85"/>
      <c r="AB18" s="75"/>
      <c r="AC18" s="86"/>
      <c r="AD18" s="75"/>
      <c r="AE18" s="75"/>
      <c r="AF18" s="75"/>
      <c r="AH18" s="69"/>
      <c r="AM18" s="68"/>
      <c r="AN18" s="68"/>
      <c r="AO18" s="68"/>
      <c r="AP18" s="68"/>
      <c r="AQ18" s="67"/>
      <c r="AR18" s="67"/>
    </row>
    <row r="19" spans="2:44" ht="15" customHeight="1" x14ac:dyDescent="0.25">
      <c r="B19" s="13" t="s">
        <v>18</v>
      </c>
      <c r="C19" s="14">
        <v>44926</v>
      </c>
      <c r="D19" s="15">
        <v>44590</v>
      </c>
      <c r="E19" s="14">
        <v>44546</v>
      </c>
      <c r="F19" s="15">
        <v>44220</v>
      </c>
      <c r="G19" s="14">
        <v>43878</v>
      </c>
      <c r="H19" s="15">
        <v>43512</v>
      </c>
      <c r="I19" s="14">
        <v>42311</v>
      </c>
      <c r="J19" s="15">
        <v>41978</v>
      </c>
      <c r="K19" s="14">
        <v>41119</v>
      </c>
      <c r="L19" s="15">
        <v>40784</v>
      </c>
      <c r="M19" s="14">
        <v>40424</v>
      </c>
      <c r="N19" s="15">
        <v>40120</v>
      </c>
      <c r="O19" s="14">
        <v>39969</v>
      </c>
      <c r="P19" s="15">
        <v>39680</v>
      </c>
      <c r="Q19" s="14">
        <v>39605</v>
      </c>
      <c r="R19" s="15">
        <v>39307</v>
      </c>
      <c r="S19" s="14">
        <v>39251</v>
      </c>
      <c r="T19" s="54">
        <v>38925</v>
      </c>
      <c r="U19" s="14">
        <v>40256</v>
      </c>
      <c r="V19" s="15">
        <v>39946</v>
      </c>
      <c r="W19" s="14">
        <v>39361</v>
      </c>
      <c r="X19" s="15">
        <v>39043</v>
      </c>
      <c r="Y19" s="14">
        <v>36486</v>
      </c>
      <c r="Z19" s="15">
        <v>36212</v>
      </c>
      <c r="AA19" s="85"/>
      <c r="AB19" s="75"/>
      <c r="AC19" s="86"/>
      <c r="AD19" s="75"/>
      <c r="AE19" s="75"/>
      <c r="AF19" s="75"/>
      <c r="AH19" s="69"/>
      <c r="AM19" s="68"/>
      <c r="AN19" s="68"/>
      <c r="AO19" s="68"/>
      <c r="AP19" s="68"/>
      <c r="AQ19" s="67"/>
      <c r="AR19" s="67"/>
    </row>
    <row r="20" spans="2:44" x14ac:dyDescent="0.25">
      <c r="B20" s="13" t="s">
        <v>19</v>
      </c>
      <c r="C20" s="14">
        <v>59970</v>
      </c>
      <c r="D20" s="15">
        <v>59411</v>
      </c>
      <c r="E20" s="16">
        <v>60167</v>
      </c>
      <c r="F20" s="17">
        <v>59590</v>
      </c>
      <c r="G20" s="16">
        <v>59667</v>
      </c>
      <c r="H20" s="17">
        <v>59145</v>
      </c>
      <c r="I20" s="16">
        <v>58964</v>
      </c>
      <c r="J20" s="17">
        <v>58459</v>
      </c>
      <c r="K20" s="16">
        <v>58260</v>
      </c>
      <c r="L20" s="17">
        <v>57720</v>
      </c>
      <c r="M20" s="14">
        <v>57718</v>
      </c>
      <c r="N20" s="15">
        <v>57205</v>
      </c>
      <c r="O20" s="14">
        <v>56972</v>
      </c>
      <c r="P20" s="15">
        <v>56486</v>
      </c>
      <c r="Q20" s="14">
        <v>56740</v>
      </c>
      <c r="R20" s="15">
        <v>56297</v>
      </c>
      <c r="S20" s="14">
        <v>55238</v>
      </c>
      <c r="T20" s="54">
        <v>54758</v>
      </c>
      <c r="U20" s="14">
        <v>55816</v>
      </c>
      <c r="V20" s="15">
        <v>55332</v>
      </c>
      <c r="W20" s="14">
        <v>55446</v>
      </c>
      <c r="X20" s="15">
        <v>54975</v>
      </c>
      <c r="Y20" s="14">
        <v>51124</v>
      </c>
      <c r="Z20" s="15">
        <v>50675</v>
      </c>
      <c r="AA20" s="85"/>
      <c r="AB20" s="75"/>
      <c r="AC20" s="86"/>
      <c r="AD20" s="75"/>
      <c r="AE20" s="75"/>
      <c r="AF20" s="75"/>
      <c r="AH20" s="69"/>
      <c r="AM20" s="68"/>
      <c r="AN20" s="68"/>
      <c r="AO20" s="68"/>
      <c r="AP20" s="68"/>
      <c r="AQ20" s="67"/>
      <c r="AR20" s="67"/>
    </row>
    <row r="21" spans="2:44" s="22" customFormat="1" x14ac:dyDescent="0.25">
      <c r="B21" s="18" t="s">
        <v>20</v>
      </c>
      <c r="C21" s="19">
        <v>793143</v>
      </c>
      <c r="D21" s="20">
        <v>786002</v>
      </c>
      <c r="E21" s="19">
        <v>785052</v>
      </c>
      <c r="F21" s="20">
        <v>778203</v>
      </c>
      <c r="G21" s="19">
        <v>784081</v>
      </c>
      <c r="H21" s="20">
        <v>777349</v>
      </c>
      <c r="I21" s="19">
        <v>763107</v>
      </c>
      <c r="J21" s="21">
        <v>756547</v>
      </c>
      <c r="K21" s="19">
        <v>748243</v>
      </c>
      <c r="L21" s="21">
        <v>741801</v>
      </c>
      <c r="M21" s="19">
        <v>732650</v>
      </c>
      <c r="N21" s="20">
        <v>726375</v>
      </c>
      <c r="O21" s="19">
        <v>722835</v>
      </c>
      <c r="P21" s="20">
        <v>716645</v>
      </c>
      <c r="Q21" s="19">
        <v>715485</v>
      </c>
      <c r="R21" s="20">
        <v>709621</v>
      </c>
      <c r="S21" s="19">
        <v>698895</v>
      </c>
      <c r="T21" s="21">
        <v>692909</v>
      </c>
      <c r="U21" s="19">
        <v>702363</v>
      </c>
      <c r="V21" s="20">
        <v>696351</v>
      </c>
      <c r="W21" s="64">
        <v>688220</v>
      </c>
      <c r="X21" s="65">
        <v>682386</v>
      </c>
      <c r="Y21" s="64">
        <f>SUM(Y8:Y20)</f>
        <v>638646</v>
      </c>
      <c r="Z21" s="65">
        <f>SUM(Z8:Z20)</f>
        <v>633197</v>
      </c>
      <c r="AA21" s="85"/>
      <c r="AB21" s="76"/>
      <c r="AC21" s="87"/>
      <c r="AD21" s="75"/>
      <c r="AE21" s="76"/>
      <c r="AF21" s="76"/>
      <c r="AG21" s="70"/>
      <c r="AH21" s="70"/>
      <c r="AI21" s="70"/>
      <c r="AJ21" s="70"/>
      <c r="AK21" s="70"/>
      <c r="AL21" s="70"/>
      <c r="AM21" s="70"/>
      <c r="AN21" s="70"/>
      <c r="AO21" s="70"/>
      <c r="AP21" s="70"/>
    </row>
    <row r="22" spans="2:44" ht="15" customHeight="1" x14ac:dyDescent="0.25">
      <c r="B22" s="23" t="s">
        <v>21</v>
      </c>
      <c r="C22" s="11">
        <v>5142</v>
      </c>
      <c r="D22" s="12">
        <v>5057</v>
      </c>
      <c r="E22" s="11">
        <v>5058</v>
      </c>
      <c r="F22" s="12">
        <v>4972</v>
      </c>
      <c r="G22" s="11">
        <v>4866</v>
      </c>
      <c r="H22" s="12">
        <v>4787</v>
      </c>
      <c r="I22" s="24">
        <v>4603</v>
      </c>
      <c r="J22" s="25">
        <v>4498</v>
      </c>
      <c r="K22" s="24">
        <v>4537</v>
      </c>
      <c r="L22" s="25">
        <v>4462</v>
      </c>
      <c r="M22" s="11" t="s">
        <v>22</v>
      </c>
      <c r="N22" s="12" t="s">
        <v>23</v>
      </c>
      <c r="O22" s="11">
        <v>4210</v>
      </c>
      <c r="P22" s="12">
        <v>4126</v>
      </c>
      <c r="Q22" s="11">
        <v>4506</v>
      </c>
      <c r="R22" s="12">
        <v>4438</v>
      </c>
      <c r="S22" s="11">
        <v>4666</v>
      </c>
      <c r="T22" s="53">
        <v>4578</v>
      </c>
      <c r="U22" s="11">
        <v>4298</v>
      </c>
      <c r="V22" s="12">
        <v>4217</v>
      </c>
      <c r="W22" s="56">
        <v>4089</v>
      </c>
      <c r="X22" s="57">
        <v>4014</v>
      </c>
      <c r="Y22" s="56">
        <v>3914</v>
      </c>
      <c r="Z22" s="57">
        <v>3845</v>
      </c>
      <c r="AA22" s="85"/>
      <c r="AB22" s="77"/>
      <c r="AC22" s="86"/>
      <c r="AD22" s="75"/>
      <c r="AE22" s="79"/>
      <c r="AF22" s="77"/>
    </row>
    <row r="23" spans="2:44" ht="15" customHeight="1" x14ac:dyDescent="0.25">
      <c r="B23" s="23" t="s">
        <v>24</v>
      </c>
      <c r="C23" s="14">
        <v>6712</v>
      </c>
      <c r="D23" s="15">
        <v>6608</v>
      </c>
      <c r="E23" s="14">
        <v>6467</v>
      </c>
      <c r="F23" s="15">
        <v>6352</v>
      </c>
      <c r="G23" s="14">
        <v>6166</v>
      </c>
      <c r="H23" s="15">
        <v>6076</v>
      </c>
      <c r="I23" s="14">
        <v>6870</v>
      </c>
      <c r="J23" s="15">
        <v>6757</v>
      </c>
      <c r="K23" s="14">
        <v>7164</v>
      </c>
      <c r="L23" s="15">
        <v>7049</v>
      </c>
      <c r="M23" s="14">
        <v>7975</v>
      </c>
      <c r="N23" s="15">
        <v>7825</v>
      </c>
      <c r="O23" s="14">
        <v>8131</v>
      </c>
      <c r="P23" s="15">
        <v>7982</v>
      </c>
      <c r="Q23" s="14">
        <v>8202</v>
      </c>
      <c r="R23" s="15">
        <v>8052</v>
      </c>
      <c r="S23" s="14">
        <v>7817</v>
      </c>
      <c r="T23" s="54">
        <v>7683</v>
      </c>
      <c r="U23" s="14">
        <v>8194</v>
      </c>
      <c r="V23" s="15">
        <v>8061</v>
      </c>
      <c r="W23" s="58">
        <v>7783</v>
      </c>
      <c r="X23" s="59">
        <v>7674</v>
      </c>
      <c r="Y23" s="58">
        <v>7740</v>
      </c>
      <c r="Z23" s="59">
        <v>7623</v>
      </c>
      <c r="AA23" s="85"/>
      <c r="AB23" s="77"/>
      <c r="AC23" s="86"/>
      <c r="AD23" s="75"/>
      <c r="AE23" s="77"/>
      <c r="AF23" s="77"/>
    </row>
    <row r="24" spans="2:44" x14ac:dyDescent="0.25">
      <c r="B24" s="23" t="s">
        <v>25</v>
      </c>
      <c r="C24" s="14">
        <v>14461</v>
      </c>
      <c r="D24" s="15">
        <v>14292</v>
      </c>
      <c r="E24" s="14">
        <v>14164</v>
      </c>
      <c r="F24" s="15">
        <v>13998</v>
      </c>
      <c r="G24" s="14">
        <v>14256</v>
      </c>
      <c r="H24" s="15">
        <v>14116</v>
      </c>
      <c r="I24" s="14">
        <v>14129</v>
      </c>
      <c r="J24" s="15">
        <v>14000</v>
      </c>
      <c r="K24" s="14">
        <v>13927</v>
      </c>
      <c r="L24" s="15">
        <v>13796</v>
      </c>
      <c r="M24" s="14">
        <v>13923</v>
      </c>
      <c r="N24" s="15">
        <v>13788</v>
      </c>
      <c r="O24" s="14">
        <v>13556</v>
      </c>
      <c r="P24" s="15">
        <v>13427</v>
      </c>
      <c r="Q24" s="14">
        <v>13305</v>
      </c>
      <c r="R24" s="15">
        <v>13185</v>
      </c>
      <c r="S24" s="14">
        <v>13222</v>
      </c>
      <c r="T24" s="54">
        <v>13100</v>
      </c>
      <c r="U24" s="14">
        <v>13526</v>
      </c>
      <c r="V24" s="15">
        <v>13404</v>
      </c>
      <c r="W24" s="58">
        <v>13275</v>
      </c>
      <c r="X24" s="59">
        <v>13156</v>
      </c>
      <c r="Y24" s="58">
        <v>13006</v>
      </c>
      <c r="Z24" s="59">
        <v>12891</v>
      </c>
      <c r="AA24" s="85"/>
      <c r="AB24" s="77"/>
      <c r="AC24" s="86"/>
      <c r="AD24" s="75"/>
      <c r="AE24" s="77"/>
      <c r="AF24" s="77"/>
    </row>
    <row r="25" spans="2:44" ht="15" customHeight="1" x14ac:dyDescent="0.25">
      <c r="B25" s="23" t="s">
        <v>26</v>
      </c>
      <c r="C25" s="14">
        <v>4556</v>
      </c>
      <c r="D25" s="15">
        <v>4481</v>
      </c>
      <c r="E25" s="14">
        <v>4166</v>
      </c>
      <c r="F25" s="15">
        <v>4092</v>
      </c>
      <c r="G25" s="14">
        <v>4400</v>
      </c>
      <c r="H25" s="15">
        <v>4332</v>
      </c>
      <c r="I25" s="14">
        <v>3979</v>
      </c>
      <c r="J25" s="15">
        <v>3913</v>
      </c>
      <c r="K25" s="14">
        <v>3836</v>
      </c>
      <c r="L25" s="15">
        <v>3764</v>
      </c>
      <c r="M25" s="14">
        <v>3651</v>
      </c>
      <c r="N25" s="15">
        <v>3606</v>
      </c>
      <c r="O25" s="14">
        <v>3749</v>
      </c>
      <c r="P25" s="15">
        <v>3697</v>
      </c>
      <c r="Q25" s="14">
        <v>3772</v>
      </c>
      <c r="R25" s="15">
        <v>3719</v>
      </c>
      <c r="S25" s="14">
        <v>3545</v>
      </c>
      <c r="T25" s="54">
        <v>3490</v>
      </c>
      <c r="U25" s="14">
        <v>3627</v>
      </c>
      <c r="V25" s="15">
        <v>3577</v>
      </c>
      <c r="W25" s="58">
        <v>3486</v>
      </c>
      <c r="X25" s="59">
        <v>3420</v>
      </c>
      <c r="Y25" s="58">
        <v>3356</v>
      </c>
      <c r="Z25" s="59">
        <v>3312</v>
      </c>
      <c r="AA25" s="85"/>
      <c r="AB25" s="77"/>
      <c r="AC25" s="86"/>
      <c r="AD25" s="75"/>
      <c r="AE25" s="77"/>
      <c r="AF25" s="77"/>
    </row>
    <row r="26" spans="2:44" x14ac:dyDescent="0.25">
      <c r="B26" s="23" t="s">
        <v>27</v>
      </c>
      <c r="C26" s="14">
        <v>6744</v>
      </c>
      <c r="D26" s="15">
        <v>6645</v>
      </c>
      <c r="E26" s="14">
        <v>6691</v>
      </c>
      <c r="F26" s="15">
        <v>6599</v>
      </c>
      <c r="G26" s="14">
        <v>7031</v>
      </c>
      <c r="H26" s="15">
        <v>6923</v>
      </c>
      <c r="I26" s="14">
        <v>8583</v>
      </c>
      <c r="J26" s="15">
        <v>8445</v>
      </c>
      <c r="K26" s="14">
        <v>8922</v>
      </c>
      <c r="L26" s="15">
        <v>8783</v>
      </c>
      <c r="M26" s="14">
        <v>9185</v>
      </c>
      <c r="N26" s="15">
        <v>9059</v>
      </c>
      <c r="O26" s="14">
        <v>9080</v>
      </c>
      <c r="P26" s="15">
        <v>8962</v>
      </c>
      <c r="Q26" s="14">
        <v>9239</v>
      </c>
      <c r="R26" s="15">
        <v>9106</v>
      </c>
      <c r="S26" s="14">
        <v>8722</v>
      </c>
      <c r="T26" s="54">
        <v>8577</v>
      </c>
      <c r="U26" s="14">
        <v>10333</v>
      </c>
      <c r="V26" s="15">
        <v>10150</v>
      </c>
      <c r="W26" s="60">
        <v>10290</v>
      </c>
      <c r="X26" s="61">
        <v>10102</v>
      </c>
      <c r="Y26" s="60">
        <v>9718</v>
      </c>
      <c r="Z26" s="61">
        <v>9566</v>
      </c>
      <c r="AA26" s="85"/>
      <c r="AB26" s="77"/>
      <c r="AC26" s="86"/>
      <c r="AD26" s="75"/>
      <c r="AE26" s="77"/>
      <c r="AF26" s="77"/>
    </row>
    <row r="27" spans="2:44" x14ac:dyDescent="0.25">
      <c r="B27" s="26" t="s">
        <v>28</v>
      </c>
      <c r="C27" s="27">
        <v>37615</v>
      </c>
      <c r="D27" s="28">
        <v>37083</v>
      </c>
      <c r="E27" s="27">
        <v>36546</v>
      </c>
      <c r="F27" s="28">
        <v>36013</v>
      </c>
      <c r="G27" s="27">
        <v>36719</v>
      </c>
      <c r="H27" s="28">
        <v>36234</v>
      </c>
      <c r="I27" s="27">
        <v>38164</v>
      </c>
      <c r="J27" s="28">
        <v>37613</v>
      </c>
      <c r="K27" s="27">
        <v>38386</v>
      </c>
      <c r="L27" s="29">
        <v>37854</v>
      </c>
      <c r="M27" s="27">
        <v>38897</v>
      </c>
      <c r="N27" s="28">
        <v>38368</v>
      </c>
      <c r="O27" s="27">
        <v>38726</v>
      </c>
      <c r="P27" s="28">
        <v>38194</v>
      </c>
      <c r="Q27" s="27">
        <v>39024</v>
      </c>
      <c r="R27" s="28">
        <v>38500</v>
      </c>
      <c r="S27" s="27">
        <v>37972</v>
      </c>
      <c r="T27" s="29">
        <v>37428</v>
      </c>
      <c r="U27" s="27">
        <v>39978</v>
      </c>
      <c r="V27" s="28">
        <v>39409</v>
      </c>
      <c r="W27" s="62">
        <v>38923</v>
      </c>
      <c r="X27" s="63">
        <v>38366</v>
      </c>
      <c r="Y27" s="62">
        <f>SUM(Y22:Y26)</f>
        <v>37734</v>
      </c>
      <c r="Z27" s="63">
        <f>SUM(Z22:Z26)</f>
        <v>37237</v>
      </c>
      <c r="AA27" s="85"/>
      <c r="AB27" s="78"/>
      <c r="AC27" s="87"/>
      <c r="AD27" s="75"/>
      <c r="AE27" s="78"/>
      <c r="AF27" s="78"/>
    </row>
    <row r="28" spans="2:44" s="22" customFormat="1" x14ac:dyDescent="0.25">
      <c r="B28" s="30" t="s">
        <v>29</v>
      </c>
      <c r="C28" s="31">
        <v>830758</v>
      </c>
      <c r="D28" s="32">
        <v>823085</v>
      </c>
      <c r="E28" s="33">
        <v>821598</v>
      </c>
      <c r="F28" s="34">
        <v>814216</v>
      </c>
      <c r="G28" s="33">
        <v>820800</v>
      </c>
      <c r="H28" s="35">
        <v>813583</v>
      </c>
      <c r="I28" s="33">
        <v>801271</v>
      </c>
      <c r="J28" s="34">
        <v>794160</v>
      </c>
      <c r="K28" s="33">
        <v>786629</v>
      </c>
      <c r="L28" s="35">
        <v>779655</v>
      </c>
      <c r="M28" s="33">
        <v>771547</v>
      </c>
      <c r="N28" s="34">
        <v>764743</v>
      </c>
      <c r="O28" s="33">
        <v>761561</v>
      </c>
      <c r="P28" s="34">
        <v>754839</v>
      </c>
      <c r="Q28" s="33">
        <v>754509</v>
      </c>
      <c r="R28" s="34">
        <v>748121</v>
      </c>
      <c r="S28" s="33">
        <v>736867</v>
      </c>
      <c r="T28" s="35">
        <v>730337</v>
      </c>
      <c r="U28" s="33">
        <v>742341</v>
      </c>
      <c r="V28" s="34">
        <v>735760</v>
      </c>
      <c r="W28" s="33">
        <v>727143</v>
      </c>
      <c r="X28" s="34">
        <v>720752</v>
      </c>
      <c r="Y28" s="33">
        <f>+Y27+Y21</f>
        <v>676380</v>
      </c>
      <c r="Z28" s="34">
        <f>+Z27+Z21</f>
        <v>670434</v>
      </c>
      <c r="AA28" s="85"/>
      <c r="AB28" s="71"/>
      <c r="AC28" s="76"/>
      <c r="AD28" s="75"/>
      <c r="AE28" s="71"/>
      <c r="AF28" s="71"/>
      <c r="AG28" s="70"/>
      <c r="AH28" s="70"/>
      <c r="AI28" s="70"/>
      <c r="AJ28" s="70"/>
      <c r="AK28" s="70"/>
      <c r="AL28" s="70"/>
      <c r="AM28" s="70"/>
      <c r="AN28" s="70"/>
      <c r="AO28" s="70"/>
      <c r="AP28" s="70"/>
    </row>
    <row r="29" spans="2:44" x14ac:dyDescent="0.25">
      <c r="B29" s="36" t="s">
        <v>30</v>
      </c>
      <c r="C29" s="11">
        <v>7295</v>
      </c>
      <c r="D29" s="12">
        <v>7231</v>
      </c>
      <c r="E29" s="11">
        <v>7371</v>
      </c>
      <c r="F29" s="12">
        <v>7316</v>
      </c>
      <c r="G29" s="11">
        <v>7419</v>
      </c>
      <c r="H29" s="12">
        <v>7367</v>
      </c>
      <c r="I29" s="11">
        <v>7065</v>
      </c>
      <c r="J29" s="12">
        <v>7008</v>
      </c>
      <c r="K29" s="11">
        <v>7190</v>
      </c>
      <c r="L29" s="12">
        <v>7144</v>
      </c>
      <c r="M29" s="11">
        <v>6982</v>
      </c>
      <c r="N29" s="12">
        <v>6937</v>
      </c>
      <c r="O29" s="11">
        <v>7177</v>
      </c>
      <c r="P29" s="12">
        <v>7106</v>
      </c>
      <c r="Q29" s="11">
        <v>6946</v>
      </c>
      <c r="R29" s="12">
        <v>6901</v>
      </c>
      <c r="S29" s="11">
        <v>6877</v>
      </c>
      <c r="T29" s="12">
        <v>6817</v>
      </c>
      <c r="U29" s="11">
        <v>7044</v>
      </c>
      <c r="V29" s="12">
        <v>6993</v>
      </c>
      <c r="W29" s="11">
        <v>6891</v>
      </c>
      <c r="X29" s="12">
        <v>6842</v>
      </c>
      <c r="Y29" s="11">
        <v>6326</v>
      </c>
      <c r="Z29" s="12">
        <v>6293</v>
      </c>
      <c r="AA29" s="85"/>
      <c r="AB29" s="75"/>
      <c r="AC29" s="75"/>
      <c r="AD29" s="75"/>
      <c r="AE29" s="75"/>
      <c r="AF29" s="75"/>
      <c r="AH29" s="69"/>
    </row>
    <row r="30" spans="2:44" x14ac:dyDescent="0.25">
      <c r="B30" s="36" t="s">
        <v>31</v>
      </c>
      <c r="C30" s="14">
        <v>6809</v>
      </c>
      <c r="D30" s="15">
        <v>6748</v>
      </c>
      <c r="E30" s="14">
        <v>6633</v>
      </c>
      <c r="F30" s="15">
        <v>6574</v>
      </c>
      <c r="G30" s="14">
        <v>6484</v>
      </c>
      <c r="H30" s="15">
        <v>6430</v>
      </c>
      <c r="I30" s="14">
        <v>6265</v>
      </c>
      <c r="J30" s="15">
        <v>6215</v>
      </c>
      <c r="K30" s="14">
        <v>5871</v>
      </c>
      <c r="L30" s="15">
        <v>5814</v>
      </c>
      <c r="M30" s="14">
        <v>5934</v>
      </c>
      <c r="N30" s="15">
        <v>5887</v>
      </c>
      <c r="O30" s="14">
        <v>5618</v>
      </c>
      <c r="P30" s="15">
        <v>5559</v>
      </c>
      <c r="Q30" s="14">
        <v>5464</v>
      </c>
      <c r="R30" s="15">
        <v>5406</v>
      </c>
      <c r="S30" s="14">
        <v>5374</v>
      </c>
      <c r="T30" s="15">
        <v>5338</v>
      </c>
      <c r="U30" s="14">
        <v>5374</v>
      </c>
      <c r="V30" s="15">
        <v>5333</v>
      </c>
      <c r="W30" s="14">
        <v>5416</v>
      </c>
      <c r="X30" s="15">
        <v>5362</v>
      </c>
      <c r="Y30" s="14">
        <v>5139</v>
      </c>
      <c r="Z30" s="15">
        <v>5081</v>
      </c>
      <c r="AA30" s="85"/>
      <c r="AB30" s="75"/>
      <c r="AC30" s="75"/>
      <c r="AD30" s="75"/>
      <c r="AE30" s="75"/>
      <c r="AF30" s="75"/>
      <c r="AH30" s="69"/>
    </row>
    <row r="31" spans="2:44" x14ac:dyDescent="0.25">
      <c r="B31" s="36" t="s">
        <v>32</v>
      </c>
      <c r="C31" s="14">
        <v>3303</v>
      </c>
      <c r="D31" s="15">
        <v>3275</v>
      </c>
      <c r="E31" s="14">
        <v>3217</v>
      </c>
      <c r="F31" s="15">
        <v>3192</v>
      </c>
      <c r="G31" s="14">
        <v>3168</v>
      </c>
      <c r="H31" s="15">
        <v>3145</v>
      </c>
      <c r="I31" s="14">
        <v>3031</v>
      </c>
      <c r="J31" s="15">
        <v>3000</v>
      </c>
      <c r="K31" s="14">
        <v>3028</v>
      </c>
      <c r="L31" s="15">
        <v>2992</v>
      </c>
      <c r="M31" s="14">
        <v>2905</v>
      </c>
      <c r="N31" s="15">
        <v>2874</v>
      </c>
      <c r="O31" s="14">
        <v>2769</v>
      </c>
      <c r="P31" s="15">
        <v>2738</v>
      </c>
      <c r="Q31" s="14">
        <v>2788</v>
      </c>
      <c r="R31" s="15">
        <v>2765</v>
      </c>
      <c r="S31" s="14">
        <v>2621</v>
      </c>
      <c r="T31" s="15">
        <v>2592</v>
      </c>
      <c r="U31" s="14">
        <v>2784</v>
      </c>
      <c r="V31" s="15">
        <v>2763</v>
      </c>
      <c r="W31" s="14">
        <v>2644</v>
      </c>
      <c r="X31" s="15">
        <v>2619</v>
      </c>
      <c r="Y31" s="14">
        <v>2494</v>
      </c>
      <c r="Z31" s="15">
        <v>2476</v>
      </c>
      <c r="AA31" s="85"/>
      <c r="AB31" s="75"/>
      <c r="AC31" s="75"/>
      <c r="AD31" s="75"/>
      <c r="AE31" s="75"/>
      <c r="AF31" s="75"/>
      <c r="AH31" s="69"/>
    </row>
    <row r="32" spans="2:44" x14ac:dyDescent="0.25">
      <c r="B32" s="36" t="s">
        <v>33</v>
      </c>
      <c r="C32" s="14">
        <v>1542</v>
      </c>
      <c r="D32" s="15">
        <v>1530</v>
      </c>
      <c r="E32" s="14">
        <v>1611</v>
      </c>
      <c r="F32" s="15">
        <v>1600</v>
      </c>
      <c r="G32" s="14">
        <v>1528</v>
      </c>
      <c r="H32" s="15">
        <v>1503</v>
      </c>
      <c r="I32" s="14">
        <v>1486</v>
      </c>
      <c r="J32" s="15">
        <v>1468</v>
      </c>
      <c r="K32" s="14">
        <v>1464</v>
      </c>
      <c r="L32" s="15">
        <v>1453</v>
      </c>
      <c r="M32" s="14">
        <v>1435</v>
      </c>
      <c r="N32" s="15">
        <v>1423</v>
      </c>
      <c r="O32" s="14">
        <v>1371</v>
      </c>
      <c r="P32" s="15">
        <v>1362</v>
      </c>
      <c r="Q32" s="14">
        <v>1357</v>
      </c>
      <c r="R32" s="15">
        <v>1346</v>
      </c>
      <c r="S32" s="14">
        <v>1315</v>
      </c>
      <c r="T32" s="15">
        <v>1303</v>
      </c>
      <c r="U32" s="14">
        <v>1422</v>
      </c>
      <c r="V32" s="15">
        <v>1415</v>
      </c>
      <c r="W32" s="14">
        <v>1352</v>
      </c>
      <c r="X32" s="15">
        <v>1347</v>
      </c>
      <c r="Y32" s="14">
        <v>1270</v>
      </c>
      <c r="Z32" s="15">
        <v>1256</v>
      </c>
      <c r="AA32" s="85"/>
      <c r="AB32" s="75"/>
      <c r="AC32" s="75"/>
      <c r="AD32" s="75"/>
      <c r="AE32" s="75"/>
      <c r="AF32" s="75"/>
      <c r="AH32" s="69"/>
    </row>
    <row r="33" spans="2:34" x14ac:dyDescent="0.25">
      <c r="B33" s="36" t="s">
        <v>34</v>
      </c>
      <c r="C33" s="14">
        <v>1456</v>
      </c>
      <c r="D33" s="15">
        <v>1438</v>
      </c>
      <c r="E33" s="14">
        <v>1422</v>
      </c>
      <c r="F33" s="15">
        <v>1408</v>
      </c>
      <c r="G33" s="14">
        <v>1406</v>
      </c>
      <c r="H33" s="15">
        <v>1391</v>
      </c>
      <c r="I33" s="14">
        <v>1351</v>
      </c>
      <c r="J33" s="15">
        <v>1340</v>
      </c>
      <c r="K33" s="14">
        <v>1316</v>
      </c>
      <c r="L33" s="15">
        <v>1306</v>
      </c>
      <c r="M33" s="14">
        <v>1232</v>
      </c>
      <c r="N33" s="15">
        <v>1220</v>
      </c>
      <c r="O33" s="14">
        <v>1241</v>
      </c>
      <c r="P33" s="15">
        <v>1232</v>
      </c>
      <c r="Q33" s="14">
        <v>1249</v>
      </c>
      <c r="R33" s="15">
        <v>1240</v>
      </c>
      <c r="S33" s="14">
        <v>1188</v>
      </c>
      <c r="T33" s="15">
        <v>1172</v>
      </c>
      <c r="U33" s="14">
        <v>1277</v>
      </c>
      <c r="V33" s="15">
        <v>1261</v>
      </c>
      <c r="W33" s="14">
        <v>1249</v>
      </c>
      <c r="X33" s="15">
        <v>1242</v>
      </c>
      <c r="Y33" s="14">
        <v>1089</v>
      </c>
      <c r="Z33" s="15">
        <v>1083</v>
      </c>
      <c r="AA33" s="85"/>
      <c r="AB33" s="75"/>
      <c r="AC33" s="75"/>
      <c r="AD33" s="75"/>
      <c r="AE33" s="75"/>
      <c r="AF33" s="75"/>
      <c r="AH33" s="69"/>
    </row>
    <row r="34" spans="2:34" x14ac:dyDescent="0.25">
      <c r="B34" s="36" t="s">
        <v>35</v>
      </c>
      <c r="C34" s="14">
        <v>12185</v>
      </c>
      <c r="D34" s="15">
        <v>12071</v>
      </c>
      <c r="E34" s="14">
        <v>12255</v>
      </c>
      <c r="F34" s="15">
        <v>12141</v>
      </c>
      <c r="G34" s="14">
        <v>12207</v>
      </c>
      <c r="H34" s="15">
        <v>12113</v>
      </c>
      <c r="I34" s="14">
        <v>12151</v>
      </c>
      <c r="J34" s="15">
        <v>12049</v>
      </c>
      <c r="K34" s="14">
        <v>12047</v>
      </c>
      <c r="L34" s="15">
        <v>11924</v>
      </c>
      <c r="M34" s="14">
        <v>11930</v>
      </c>
      <c r="N34" s="15">
        <v>11825</v>
      </c>
      <c r="O34" s="14">
        <v>11703</v>
      </c>
      <c r="P34" s="15">
        <v>11596</v>
      </c>
      <c r="Q34" s="14">
        <v>11704</v>
      </c>
      <c r="R34" s="15">
        <v>11602</v>
      </c>
      <c r="S34" s="14">
        <v>11273</v>
      </c>
      <c r="T34" s="15">
        <v>11197</v>
      </c>
      <c r="U34" s="14">
        <v>11413</v>
      </c>
      <c r="V34" s="15">
        <v>11318</v>
      </c>
      <c r="W34" s="14">
        <v>11343</v>
      </c>
      <c r="X34" s="15">
        <v>11240</v>
      </c>
      <c r="Y34" s="14">
        <v>10406</v>
      </c>
      <c r="Z34" s="15">
        <v>10322</v>
      </c>
      <c r="AA34" s="85"/>
      <c r="AB34" s="75"/>
      <c r="AC34" s="75"/>
      <c r="AD34" s="75"/>
      <c r="AE34" s="75"/>
      <c r="AF34" s="75"/>
      <c r="AH34" s="69"/>
    </row>
    <row r="35" spans="2:34" x14ac:dyDescent="0.25">
      <c r="B35" s="36" t="s">
        <v>36</v>
      </c>
      <c r="C35" s="14">
        <v>3401</v>
      </c>
      <c r="D35" s="15">
        <v>3366</v>
      </c>
      <c r="E35" s="14">
        <v>3180</v>
      </c>
      <c r="F35" s="15">
        <v>3149</v>
      </c>
      <c r="G35" s="14">
        <v>3264</v>
      </c>
      <c r="H35" s="15">
        <v>3243</v>
      </c>
      <c r="I35" s="14">
        <v>3229</v>
      </c>
      <c r="J35" s="15">
        <v>3208</v>
      </c>
      <c r="K35" s="14">
        <v>2852</v>
      </c>
      <c r="L35" s="15">
        <v>2829</v>
      </c>
      <c r="M35" s="14">
        <v>2952</v>
      </c>
      <c r="N35" s="15">
        <v>2930</v>
      </c>
      <c r="O35" s="14">
        <v>2888</v>
      </c>
      <c r="P35" s="15">
        <v>2867</v>
      </c>
      <c r="Q35" s="14">
        <v>3000</v>
      </c>
      <c r="R35" s="15">
        <v>2978</v>
      </c>
      <c r="S35" s="14">
        <v>2768</v>
      </c>
      <c r="T35" s="15">
        <v>2740</v>
      </c>
      <c r="U35" s="14">
        <v>2884</v>
      </c>
      <c r="V35" s="15">
        <v>2860</v>
      </c>
      <c r="W35" s="14">
        <v>2780</v>
      </c>
      <c r="X35" s="15">
        <v>2766</v>
      </c>
      <c r="Y35" s="14">
        <v>2541</v>
      </c>
      <c r="Z35" s="15">
        <v>2525</v>
      </c>
      <c r="AA35" s="85"/>
      <c r="AB35" s="75"/>
      <c r="AC35" s="75"/>
      <c r="AD35" s="75"/>
      <c r="AE35" s="75"/>
      <c r="AF35" s="75"/>
      <c r="AH35" s="69"/>
    </row>
    <row r="36" spans="2:34" x14ac:dyDescent="0.25">
      <c r="B36" s="36" t="s">
        <v>37</v>
      </c>
      <c r="C36" s="14">
        <v>3289</v>
      </c>
      <c r="D36" s="15">
        <v>3262</v>
      </c>
      <c r="E36" s="14">
        <v>3027</v>
      </c>
      <c r="F36" s="15">
        <v>3002</v>
      </c>
      <c r="G36" s="14">
        <v>3005</v>
      </c>
      <c r="H36" s="15">
        <v>2981</v>
      </c>
      <c r="I36" s="14">
        <v>2835</v>
      </c>
      <c r="J36" s="15">
        <v>2798</v>
      </c>
      <c r="K36" s="14">
        <v>2801</v>
      </c>
      <c r="L36" s="15">
        <v>2765</v>
      </c>
      <c r="M36" s="14">
        <v>2560</v>
      </c>
      <c r="N36" s="15">
        <v>2537</v>
      </c>
      <c r="O36" s="14">
        <v>2483</v>
      </c>
      <c r="P36" s="15">
        <v>2458</v>
      </c>
      <c r="Q36" s="14">
        <v>2631</v>
      </c>
      <c r="R36" s="15">
        <v>2609</v>
      </c>
      <c r="S36" s="14">
        <v>2484</v>
      </c>
      <c r="T36" s="15">
        <v>2467</v>
      </c>
      <c r="U36" s="14">
        <v>2458</v>
      </c>
      <c r="V36" s="15">
        <v>2438</v>
      </c>
      <c r="W36" s="14">
        <v>2435</v>
      </c>
      <c r="X36" s="15">
        <v>2413</v>
      </c>
      <c r="Y36" s="14">
        <v>2196</v>
      </c>
      <c r="Z36" s="15">
        <v>2179</v>
      </c>
      <c r="AA36" s="85"/>
      <c r="AB36" s="75"/>
      <c r="AC36" s="75"/>
      <c r="AD36" s="75"/>
      <c r="AE36" s="75"/>
      <c r="AF36" s="75"/>
      <c r="AH36" s="69"/>
    </row>
    <row r="37" spans="2:34" x14ac:dyDescent="0.25">
      <c r="B37" s="36" t="s">
        <v>38</v>
      </c>
      <c r="C37" s="14">
        <v>1420</v>
      </c>
      <c r="D37" s="15">
        <v>1404</v>
      </c>
      <c r="E37" s="14">
        <v>1415</v>
      </c>
      <c r="F37" s="15">
        <v>1401</v>
      </c>
      <c r="G37" s="14">
        <v>1369</v>
      </c>
      <c r="H37" s="15">
        <v>1358</v>
      </c>
      <c r="I37" s="14">
        <v>1384</v>
      </c>
      <c r="J37" s="15">
        <v>1371</v>
      </c>
      <c r="K37" s="14">
        <v>1302</v>
      </c>
      <c r="L37" s="15">
        <v>1289</v>
      </c>
      <c r="M37" s="14">
        <v>1251</v>
      </c>
      <c r="N37" s="15">
        <v>1242</v>
      </c>
      <c r="O37" s="14">
        <v>1216</v>
      </c>
      <c r="P37" s="15">
        <v>1205</v>
      </c>
      <c r="Q37" s="14">
        <v>1205</v>
      </c>
      <c r="R37" s="15">
        <v>1196</v>
      </c>
      <c r="S37" s="14">
        <v>1197</v>
      </c>
      <c r="T37" s="15">
        <v>1186</v>
      </c>
      <c r="U37" s="14">
        <v>1178</v>
      </c>
      <c r="V37" s="15">
        <v>1170</v>
      </c>
      <c r="W37" s="14">
        <v>1196</v>
      </c>
      <c r="X37" s="15">
        <v>1184</v>
      </c>
      <c r="Y37" s="14">
        <v>1078</v>
      </c>
      <c r="Z37" s="15">
        <v>1067</v>
      </c>
      <c r="AA37" s="85"/>
      <c r="AB37" s="75"/>
      <c r="AC37" s="75"/>
      <c r="AD37" s="75"/>
      <c r="AE37" s="75"/>
      <c r="AF37" s="75"/>
      <c r="AH37" s="69"/>
    </row>
    <row r="38" spans="2:34" x14ac:dyDescent="0.25">
      <c r="B38" s="36" t="s">
        <v>39</v>
      </c>
      <c r="C38" s="14">
        <v>3595</v>
      </c>
      <c r="D38" s="15">
        <v>3560</v>
      </c>
      <c r="E38" s="14">
        <v>3480</v>
      </c>
      <c r="F38" s="15">
        <v>3458</v>
      </c>
      <c r="G38" s="14">
        <v>3382</v>
      </c>
      <c r="H38" s="15">
        <v>3355</v>
      </c>
      <c r="I38" s="14">
        <v>3452</v>
      </c>
      <c r="J38" s="15">
        <v>3423</v>
      </c>
      <c r="K38" s="14">
        <v>3379</v>
      </c>
      <c r="L38" s="15">
        <v>3345</v>
      </c>
      <c r="M38" s="14">
        <v>3170</v>
      </c>
      <c r="N38" s="15">
        <v>3139</v>
      </c>
      <c r="O38" s="14">
        <v>3154</v>
      </c>
      <c r="P38" s="15">
        <v>3121</v>
      </c>
      <c r="Q38" s="14">
        <v>3119</v>
      </c>
      <c r="R38" s="15">
        <v>3087</v>
      </c>
      <c r="S38" s="14">
        <v>3126</v>
      </c>
      <c r="T38" s="15">
        <v>3101</v>
      </c>
      <c r="U38" s="14">
        <v>3034</v>
      </c>
      <c r="V38" s="15">
        <v>3009</v>
      </c>
      <c r="W38" s="14">
        <v>3090</v>
      </c>
      <c r="X38" s="15">
        <v>3047</v>
      </c>
      <c r="Y38" s="14">
        <v>2881</v>
      </c>
      <c r="Z38" s="15">
        <v>2855</v>
      </c>
      <c r="AA38" s="85"/>
      <c r="AB38" s="75"/>
      <c r="AC38" s="75"/>
      <c r="AD38" s="75"/>
      <c r="AE38" s="75"/>
      <c r="AF38" s="75"/>
      <c r="AH38" s="69"/>
    </row>
    <row r="39" spans="2:34" x14ac:dyDescent="0.25">
      <c r="B39" s="36" t="s">
        <v>40</v>
      </c>
      <c r="C39" s="14">
        <v>3660</v>
      </c>
      <c r="D39" s="15">
        <v>3629</v>
      </c>
      <c r="E39" s="14">
        <v>3630</v>
      </c>
      <c r="F39" s="15">
        <v>3599</v>
      </c>
      <c r="G39" s="14">
        <v>3510</v>
      </c>
      <c r="H39" s="15">
        <v>3483</v>
      </c>
      <c r="I39" s="14">
        <v>3540</v>
      </c>
      <c r="J39" s="15">
        <v>3525</v>
      </c>
      <c r="K39" s="14">
        <v>3405</v>
      </c>
      <c r="L39" s="15">
        <v>3375</v>
      </c>
      <c r="M39" s="14">
        <v>3310</v>
      </c>
      <c r="N39" s="15">
        <v>3294</v>
      </c>
      <c r="O39" s="14">
        <v>3256</v>
      </c>
      <c r="P39" s="15">
        <v>3230</v>
      </c>
      <c r="Q39" s="14">
        <v>3210</v>
      </c>
      <c r="R39" s="15">
        <v>3185</v>
      </c>
      <c r="S39" s="14">
        <v>3237</v>
      </c>
      <c r="T39" s="15">
        <v>3203</v>
      </c>
      <c r="U39" s="14">
        <v>3249</v>
      </c>
      <c r="V39" s="15">
        <v>3219</v>
      </c>
      <c r="W39" s="14">
        <v>3185</v>
      </c>
      <c r="X39" s="15">
        <v>3157</v>
      </c>
      <c r="Y39" s="14">
        <v>3024</v>
      </c>
      <c r="Z39" s="15">
        <v>3004</v>
      </c>
      <c r="AA39" s="85"/>
      <c r="AB39" s="75"/>
      <c r="AC39" s="75"/>
      <c r="AD39" s="75"/>
      <c r="AE39" s="75"/>
      <c r="AF39" s="75"/>
      <c r="AH39" s="69"/>
    </row>
    <row r="40" spans="2:34" x14ac:dyDescent="0.25">
      <c r="B40" s="36" t="s">
        <v>41</v>
      </c>
      <c r="C40" s="14">
        <v>2633</v>
      </c>
      <c r="D40" s="15">
        <v>2611</v>
      </c>
      <c r="E40" s="14">
        <v>2513</v>
      </c>
      <c r="F40" s="15">
        <v>2500</v>
      </c>
      <c r="G40" s="14">
        <v>2553</v>
      </c>
      <c r="H40" s="15">
        <v>2537</v>
      </c>
      <c r="I40" s="14">
        <v>2391</v>
      </c>
      <c r="J40" s="15">
        <v>2368</v>
      </c>
      <c r="K40" s="14">
        <v>2401</v>
      </c>
      <c r="L40" s="15">
        <v>2383</v>
      </c>
      <c r="M40" s="14">
        <v>2332</v>
      </c>
      <c r="N40" s="15">
        <v>2319</v>
      </c>
      <c r="O40" s="14">
        <v>2248</v>
      </c>
      <c r="P40" s="15">
        <v>2228</v>
      </c>
      <c r="Q40" s="14">
        <v>2187</v>
      </c>
      <c r="R40" s="15">
        <v>2179</v>
      </c>
      <c r="S40" s="14">
        <v>2128</v>
      </c>
      <c r="T40" s="15">
        <v>2116</v>
      </c>
      <c r="U40" s="14">
        <v>2271</v>
      </c>
      <c r="V40" s="15">
        <v>2251</v>
      </c>
      <c r="W40" s="14">
        <v>2112</v>
      </c>
      <c r="X40" s="15">
        <v>2095</v>
      </c>
      <c r="Y40" s="14">
        <v>1923</v>
      </c>
      <c r="Z40" s="15">
        <v>1911</v>
      </c>
      <c r="AA40" s="85"/>
      <c r="AB40" s="75"/>
      <c r="AC40" s="75"/>
      <c r="AD40" s="75"/>
      <c r="AE40" s="75"/>
      <c r="AF40" s="75"/>
      <c r="AH40" s="69"/>
    </row>
    <row r="41" spans="2:34" x14ac:dyDescent="0.25">
      <c r="B41" s="36" t="s">
        <v>42</v>
      </c>
      <c r="C41" s="14">
        <v>26545</v>
      </c>
      <c r="D41" s="15">
        <v>26293</v>
      </c>
      <c r="E41" s="14">
        <v>26851</v>
      </c>
      <c r="F41" s="15">
        <v>26575</v>
      </c>
      <c r="G41" s="14">
        <v>26380</v>
      </c>
      <c r="H41" s="15">
        <v>26136</v>
      </c>
      <c r="I41" s="14">
        <v>26405</v>
      </c>
      <c r="J41" s="15">
        <v>26206</v>
      </c>
      <c r="K41" s="14">
        <v>26078</v>
      </c>
      <c r="L41" s="15">
        <v>25834</v>
      </c>
      <c r="M41" s="14">
        <v>26052</v>
      </c>
      <c r="N41" s="15">
        <v>25810</v>
      </c>
      <c r="O41" s="14">
        <v>25873</v>
      </c>
      <c r="P41" s="15">
        <v>25651</v>
      </c>
      <c r="Q41" s="14">
        <v>25530</v>
      </c>
      <c r="R41" s="15">
        <v>25332</v>
      </c>
      <c r="S41" s="14">
        <v>24871</v>
      </c>
      <c r="T41" s="15">
        <v>24639</v>
      </c>
      <c r="U41" s="14">
        <v>24946</v>
      </c>
      <c r="V41" s="15">
        <v>24721</v>
      </c>
      <c r="W41" s="14">
        <v>24614</v>
      </c>
      <c r="X41" s="15">
        <v>24416</v>
      </c>
      <c r="Y41" s="14">
        <v>23038</v>
      </c>
      <c r="Z41" s="15">
        <v>22813</v>
      </c>
      <c r="AA41" s="85"/>
      <c r="AB41" s="75"/>
      <c r="AC41" s="75"/>
      <c r="AD41" s="75"/>
      <c r="AE41" s="75"/>
      <c r="AF41" s="75"/>
      <c r="AH41" s="69"/>
    </row>
    <row r="42" spans="2:34" x14ac:dyDescent="0.25">
      <c r="B42" s="36" t="s">
        <v>43</v>
      </c>
      <c r="C42" s="14">
        <v>7947</v>
      </c>
      <c r="D42" s="15">
        <v>7876</v>
      </c>
      <c r="E42" s="14">
        <v>7682</v>
      </c>
      <c r="F42" s="15">
        <v>7622</v>
      </c>
      <c r="G42" s="14">
        <v>7526</v>
      </c>
      <c r="H42" s="15">
        <v>7458</v>
      </c>
      <c r="I42" s="14">
        <v>7234</v>
      </c>
      <c r="J42" s="15">
        <v>7177</v>
      </c>
      <c r="K42" s="14">
        <v>7012</v>
      </c>
      <c r="L42" s="15">
        <v>6957</v>
      </c>
      <c r="M42" s="14">
        <v>6721</v>
      </c>
      <c r="N42" s="15">
        <v>6677</v>
      </c>
      <c r="O42" s="14">
        <v>6758</v>
      </c>
      <c r="P42" s="15">
        <v>6716</v>
      </c>
      <c r="Q42" s="14">
        <v>6686</v>
      </c>
      <c r="R42" s="15">
        <v>6633</v>
      </c>
      <c r="S42" s="14">
        <v>6633</v>
      </c>
      <c r="T42" s="15">
        <v>6561</v>
      </c>
      <c r="U42" s="14">
        <v>6828</v>
      </c>
      <c r="V42" s="15">
        <v>6773</v>
      </c>
      <c r="W42" s="14">
        <v>6507</v>
      </c>
      <c r="X42" s="15">
        <v>6456</v>
      </c>
      <c r="Y42" s="14">
        <v>6167</v>
      </c>
      <c r="Z42" s="15">
        <v>6126</v>
      </c>
      <c r="AA42" s="85"/>
      <c r="AB42" s="75"/>
      <c r="AC42" s="75"/>
      <c r="AD42" s="75"/>
      <c r="AE42" s="75"/>
      <c r="AF42" s="75"/>
      <c r="AH42" s="69"/>
    </row>
    <row r="43" spans="2:34" x14ac:dyDescent="0.25">
      <c r="B43" s="36" t="s">
        <v>44</v>
      </c>
      <c r="C43" s="14">
        <v>1244</v>
      </c>
      <c r="D43" s="15">
        <v>1230</v>
      </c>
      <c r="E43" s="14">
        <v>1305</v>
      </c>
      <c r="F43" s="15">
        <v>1288</v>
      </c>
      <c r="G43" s="14">
        <v>1216</v>
      </c>
      <c r="H43" s="15">
        <v>1210</v>
      </c>
      <c r="I43" s="14">
        <v>1144</v>
      </c>
      <c r="J43" s="15">
        <v>1133</v>
      </c>
      <c r="K43" s="14">
        <v>1065</v>
      </c>
      <c r="L43" s="15">
        <v>1061</v>
      </c>
      <c r="M43" s="14">
        <v>1069</v>
      </c>
      <c r="N43" s="15">
        <v>1063</v>
      </c>
      <c r="O43" s="14">
        <v>1114</v>
      </c>
      <c r="P43" s="15">
        <v>1109</v>
      </c>
      <c r="Q43" s="14">
        <v>1013</v>
      </c>
      <c r="R43" s="15">
        <v>1011</v>
      </c>
      <c r="S43" s="14">
        <v>1035</v>
      </c>
      <c r="T43" s="15">
        <v>1029</v>
      </c>
      <c r="U43" s="14">
        <v>1041</v>
      </c>
      <c r="V43" s="15">
        <v>1031</v>
      </c>
      <c r="W43" s="14">
        <v>1021</v>
      </c>
      <c r="X43" s="15">
        <v>1015</v>
      </c>
      <c r="Y43" s="14">
        <v>915</v>
      </c>
      <c r="Z43" s="15">
        <v>910</v>
      </c>
      <c r="AA43" s="85"/>
      <c r="AB43" s="75"/>
      <c r="AC43" s="75"/>
      <c r="AD43" s="75"/>
      <c r="AE43" s="75"/>
      <c r="AF43" s="75"/>
      <c r="AH43" s="69"/>
    </row>
    <row r="44" spans="2:34" x14ac:dyDescent="0.25">
      <c r="B44" s="36" t="s">
        <v>45</v>
      </c>
      <c r="C44" s="14">
        <v>3527</v>
      </c>
      <c r="D44" s="15">
        <v>3498</v>
      </c>
      <c r="E44" s="14">
        <v>3513</v>
      </c>
      <c r="F44" s="15">
        <v>3484</v>
      </c>
      <c r="G44" s="14">
        <v>3416</v>
      </c>
      <c r="H44" s="15">
        <v>3388</v>
      </c>
      <c r="I44" s="14">
        <v>3312</v>
      </c>
      <c r="J44" s="15">
        <v>3275</v>
      </c>
      <c r="K44" s="14">
        <v>3225</v>
      </c>
      <c r="L44" s="15">
        <v>3202</v>
      </c>
      <c r="M44" s="14">
        <v>3053</v>
      </c>
      <c r="N44" s="15">
        <v>3031</v>
      </c>
      <c r="O44" s="14">
        <v>2983</v>
      </c>
      <c r="P44" s="15">
        <v>2958</v>
      </c>
      <c r="Q44" s="14">
        <v>3007</v>
      </c>
      <c r="R44" s="15">
        <v>2987</v>
      </c>
      <c r="S44" s="14">
        <v>2957</v>
      </c>
      <c r="T44" s="15">
        <v>2921</v>
      </c>
      <c r="U44" s="14">
        <v>2999</v>
      </c>
      <c r="V44" s="15">
        <v>2969</v>
      </c>
      <c r="W44" s="14">
        <v>3043</v>
      </c>
      <c r="X44" s="15">
        <v>3019</v>
      </c>
      <c r="Y44" s="14">
        <v>2836</v>
      </c>
      <c r="Z44" s="15">
        <v>2817</v>
      </c>
      <c r="AA44" s="85"/>
      <c r="AB44" s="75"/>
      <c r="AC44" s="75"/>
      <c r="AD44" s="75"/>
      <c r="AE44" s="75"/>
      <c r="AF44" s="75"/>
      <c r="AH44" s="69"/>
    </row>
    <row r="45" spans="2:34" x14ac:dyDescent="0.25">
      <c r="B45" s="36" t="s">
        <v>46</v>
      </c>
      <c r="C45" s="14">
        <v>5956</v>
      </c>
      <c r="D45" s="15">
        <v>5916</v>
      </c>
      <c r="E45" s="14">
        <v>5852</v>
      </c>
      <c r="F45" s="15">
        <v>5789</v>
      </c>
      <c r="G45" s="14">
        <v>5927</v>
      </c>
      <c r="H45" s="15">
        <v>5867</v>
      </c>
      <c r="I45" s="14">
        <v>5461</v>
      </c>
      <c r="J45" s="15">
        <v>5416</v>
      </c>
      <c r="K45" s="14">
        <v>5541</v>
      </c>
      <c r="L45" s="15">
        <v>5498</v>
      </c>
      <c r="M45" s="14">
        <v>5190</v>
      </c>
      <c r="N45" s="15">
        <v>5149</v>
      </c>
      <c r="O45" s="14">
        <v>5117</v>
      </c>
      <c r="P45" s="15">
        <v>5078</v>
      </c>
      <c r="Q45" s="14">
        <v>5174</v>
      </c>
      <c r="R45" s="15">
        <v>5135</v>
      </c>
      <c r="S45" s="14">
        <v>4992</v>
      </c>
      <c r="T45" s="15">
        <v>4951</v>
      </c>
      <c r="U45" s="14">
        <v>5207</v>
      </c>
      <c r="V45" s="15">
        <v>5165</v>
      </c>
      <c r="W45" s="14">
        <v>5122</v>
      </c>
      <c r="X45" s="15">
        <v>5071</v>
      </c>
      <c r="Y45" s="14">
        <v>4669</v>
      </c>
      <c r="Z45" s="15">
        <v>4628</v>
      </c>
      <c r="AA45" s="85"/>
      <c r="AB45" s="75"/>
      <c r="AC45" s="75"/>
      <c r="AD45" s="75"/>
      <c r="AE45" s="75"/>
      <c r="AF45" s="75"/>
      <c r="AH45" s="69"/>
    </row>
    <row r="46" spans="2:34" x14ac:dyDescent="0.25">
      <c r="B46" s="36" t="s">
        <v>47</v>
      </c>
      <c r="C46" s="14">
        <v>3150</v>
      </c>
      <c r="D46" s="15">
        <v>3120</v>
      </c>
      <c r="E46" s="14">
        <v>3177</v>
      </c>
      <c r="F46" s="15">
        <v>3152</v>
      </c>
      <c r="G46" s="14">
        <v>3134</v>
      </c>
      <c r="H46" s="15">
        <v>3109</v>
      </c>
      <c r="I46" s="14">
        <v>2865</v>
      </c>
      <c r="J46" s="15">
        <v>2842</v>
      </c>
      <c r="K46" s="14">
        <v>2909</v>
      </c>
      <c r="L46" s="15">
        <v>2886</v>
      </c>
      <c r="M46" s="14">
        <v>2804</v>
      </c>
      <c r="N46" s="15">
        <v>2781</v>
      </c>
      <c r="O46" s="14">
        <v>2697</v>
      </c>
      <c r="P46" s="15">
        <v>2665</v>
      </c>
      <c r="Q46" s="14">
        <v>2773</v>
      </c>
      <c r="R46" s="15">
        <v>2749</v>
      </c>
      <c r="S46" s="14">
        <v>2660</v>
      </c>
      <c r="T46" s="15">
        <v>2637</v>
      </c>
      <c r="U46" s="14">
        <v>2621</v>
      </c>
      <c r="V46" s="15">
        <v>2603</v>
      </c>
      <c r="W46" s="14">
        <v>2682</v>
      </c>
      <c r="X46" s="15">
        <v>2665</v>
      </c>
      <c r="Y46" s="14">
        <v>2382</v>
      </c>
      <c r="Z46" s="15">
        <v>2360</v>
      </c>
      <c r="AA46" s="85"/>
      <c r="AB46" s="75"/>
      <c r="AC46" s="75"/>
      <c r="AD46" s="75"/>
      <c r="AE46" s="75"/>
      <c r="AF46" s="75"/>
      <c r="AH46" s="69"/>
    </row>
    <row r="47" spans="2:34" x14ac:dyDescent="0.25">
      <c r="B47" s="36" t="s">
        <v>48</v>
      </c>
      <c r="C47" s="14">
        <v>2175</v>
      </c>
      <c r="D47" s="15">
        <v>2148</v>
      </c>
      <c r="E47" s="14">
        <v>2076</v>
      </c>
      <c r="F47" s="15">
        <v>2061</v>
      </c>
      <c r="G47" s="14">
        <v>2103</v>
      </c>
      <c r="H47" s="15">
        <v>2083</v>
      </c>
      <c r="I47" s="14">
        <v>1974</v>
      </c>
      <c r="J47" s="15">
        <v>1954</v>
      </c>
      <c r="K47" s="14">
        <v>1987</v>
      </c>
      <c r="L47" s="15">
        <v>1974</v>
      </c>
      <c r="M47" s="14">
        <v>1921</v>
      </c>
      <c r="N47" s="15">
        <v>1910</v>
      </c>
      <c r="O47" s="14">
        <v>1900</v>
      </c>
      <c r="P47" s="15">
        <v>1885</v>
      </c>
      <c r="Q47" s="14">
        <v>1822</v>
      </c>
      <c r="R47" s="15">
        <v>1808</v>
      </c>
      <c r="S47" s="14">
        <v>1887</v>
      </c>
      <c r="T47" s="15">
        <v>1866</v>
      </c>
      <c r="U47" s="14">
        <v>1867</v>
      </c>
      <c r="V47" s="15">
        <v>1847</v>
      </c>
      <c r="W47" s="14">
        <v>1902</v>
      </c>
      <c r="X47" s="15">
        <v>1886</v>
      </c>
      <c r="Y47" s="14">
        <v>1690</v>
      </c>
      <c r="Z47" s="15">
        <v>1673</v>
      </c>
      <c r="AA47" s="85"/>
      <c r="AB47" s="75"/>
      <c r="AC47" s="75"/>
      <c r="AD47" s="75"/>
      <c r="AE47" s="75"/>
      <c r="AF47" s="75"/>
      <c r="AH47" s="69"/>
    </row>
    <row r="48" spans="2:34" x14ac:dyDescent="0.25">
      <c r="B48" s="36" t="s">
        <v>49</v>
      </c>
      <c r="C48" s="14">
        <v>5968</v>
      </c>
      <c r="D48" s="15">
        <v>5920</v>
      </c>
      <c r="E48" s="14">
        <v>5817</v>
      </c>
      <c r="F48" s="15">
        <v>5766</v>
      </c>
      <c r="G48" s="14">
        <v>5817</v>
      </c>
      <c r="H48" s="15">
        <v>5774</v>
      </c>
      <c r="I48" s="14">
        <v>5556</v>
      </c>
      <c r="J48" s="15">
        <v>5512</v>
      </c>
      <c r="K48" s="14">
        <v>5435</v>
      </c>
      <c r="L48" s="15">
        <v>5386</v>
      </c>
      <c r="M48" s="14">
        <v>5452</v>
      </c>
      <c r="N48" s="15">
        <v>5408</v>
      </c>
      <c r="O48" s="14">
        <v>5240</v>
      </c>
      <c r="P48" s="15">
        <v>5203</v>
      </c>
      <c r="Q48" s="14">
        <v>5113</v>
      </c>
      <c r="R48" s="15">
        <v>5069</v>
      </c>
      <c r="S48" s="14">
        <v>5210</v>
      </c>
      <c r="T48" s="15">
        <v>5169</v>
      </c>
      <c r="U48" s="14">
        <v>5020</v>
      </c>
      <c r="V48" s="15">
        <v>4977</v>
      </c>
      <c r="W48" s="14">
        <v>4950</v>
      </c>
      <c r="X48" s="15">
        <v>4902</v>
      </c>
      <c r="Y48" s="14">
        <v>4564</v>
      </c>
      <c r="Z48" s="15">
        <v>4528</v>
      </c>
      <c r="AA48" s="85"/>
      <c r="AB48" s="75"/>
      <c r="AC48" s="75"/>
      <c r="AD48" s="75"/>
      <c r="AE48" s="75"/>
      <c r="AF48" s="75"/>
      <c r="AH48" s="69"/>
    </row>
    <row r="49" spans="2:34" x14ac:dyDescent="0.25">
      <c r="B49" s="36" t="s">
        <v>50</v>
      </c>
      <c r="C49" s="14">
        <v>6199</v>
      </c>
      <c r="D49" s="15">
        <v>6153</v>
      </c>
      <c r="E49" s="14">
        <v>5970</v>
      </c>
      <c r="F49" s="15">
        <v>5926</v>
      </c>
      <c r="G49" s="14">
        <v>5816</v>
      </c>
      <c r="H49" s="15">
        <v>5774</v>
      </c>
      <c r="I49" s="14">
        <v>5613</v>
      </c>
      <c r="J49" s="15">
        <v>5565</v>
      </c>
      <c r="K49" s="14">
        <v>5460</v>
      </c>
      <c r="L49" s="15">
        <v>5417</v>
      </c>
      <c r="M49" s="14">
        <v>5347</v>
      </c>
      <c r="N49" s="15">
        <v>5306</v>
      </c>
      <c r="O49" s="14">
        <v>5366</v>
      </c>
      <c r="P49" s="15">
        <v>5324</v>
      </c>
      <c r="Q49" s="14">
        <v>5147</v>
      </c>
      <c r="R49" s="15">
        <v>5109</v>
      </c>
      <c r="S49" s="14">
        <v>5111</v>
      </c>
      <c r="T49" s="15">
        <v>5082</v>
      </c>
      <c r="U49" s="14">
        <v>5400</v>
      </c>
      <c r="V49" s="15">
        <v>5361</v>
      </c>
      <c r="W49" s="14">
        <v>5036</v>
      </c>
      <c r="X49" s="15">
        <v>4998</v>
      </c>
      <c r="Y49" s="14">
        <v>4647</v>
      </c>
      <c r="Z49" s="15">
        <v>4600</v>
      </c>
      <c r="AA49" s="85"/>
      <c r="AB49" s="75"/>
      <c r="AC49" s="75"/>
      <c r="AD49" s="75"/>
      <c r="AE49" s="75"/>
      <c r="AF49" s="75"/>
      <c r="AH49" s="69"/>
    </row>
    <row r="50" spans="2:34" x14ac:dyDescent="0.25">
      <c r="B50" s="36" t="s">
        <v>51</v>
      </c>
      <c r="C50" s="14">
        <v>1003</v>
      </c>
      <c r="D50" s="15">
        <v>998</v>
      </c>
      <c r="E50" s="14">
        <v>897</v>
      </c>
      <c r="F50" s="15">
        <v>890</v>
      </c>
      <c r="G50" s="14">
        <v>879</v>
      </c>
      <c r="H50" s="15">
        <v>872</v>
      </c>
      <c r="I50" s="14">
        <v>890</v>
      </c>
      <c r="J50" s="15">
        <v>885</v>
      </c>
      <c r="K50" s="14">
        <v>817</v>
      </c>
      <c r="L50" s="15">
        <v>812</v>
      </c>
      <c r="M50" s="14">
        <v>831</v>
      </c>
      <c r="N50" s="15">
        <v>823</v>
      </c>
      <c r="O50" s="14">
        <v>809</v>
      </c>
      <c r="P50" s="15">
        <v>797</v>
      </c>
      <c r="Q50" s="14">
        <v>767</v>
      </c>
      <c r="R50" s="15">
        <v>760</v>
      </c>
      <c r="S50" s="14">
        <v>767</v>
      </c>
      <c r="T50" s="15">
        <v>763</v>
      </c>
      <c r="U50" s="14">
        <v>779</v>
      </c>
      <c r="V50" s="15">
        <v>773</v>
      </c>
      <c r="W50" s="14">
        <v>759</v>
      </c>
      <c r="X50" s="15">
        <v>749</v>
      </c>
      <c r="Y50" s="14">
        <v>758</v>
      </c>
      <c r="Z50" s="15">
        <v>752</v>
      </c>
      <c r="AA50" s="85"/>
      <c r="AB50" s="75"/>
      <c r="AC50" s="75"/>
      <c r="AD50" s="75"/>
      <c r="AE50" s="75"/>
      <c r="AF50" s="75"/>
      <c r="AH50" s="69"/>
    </row>
    <row r="51" spans="2:34" x14ac:dyDescent="0.25">
      <c r="B51" s="36" t="s">
        <v>52</v>
      </c>
      <c r="C51" s="14">
        <v>3545</v>
      </c>
      <c r="D51" s="15">
        <v>3512</v>
      </c>
      <c r="E51" s="14">
        <v>3469</v>
      </c>
      <c r="F51" s="15">
        <v>3442</v>
      </c>
      <c r="G51" s="14">
        <v>3442</v>
      </c>
      <c r="H51" s="15">
        <v>3417</v>
      </c>
      <c r="I51" s="14">
        <v>3232</v>
      </c>
      <c r="J51" s="15">
        <v>3198</v>
      </c>
      <c r="K51" s="14">
        <v>3210</v>
      </c>
      <c r="L51" s="15">
        <v>3187</v>
      </c>
      <c r="M51" s="14">
        <v>3133</v>
      </c>
      <c r="N51" s="15">
        <v>3104</v>
      </c>
      <c r="O51" s="14">
        <v>2958</v>
      </c>
      <c r="P51" s="15">
        <v>2932</v>
      </c>
      <c r="Q51" s="14">
        <v>2935</v>
      </c>
      <c r="R51" s="15">
        <v>2916</v>
      </c>
      <c r="S51" s="14">
        <v>2977</v>
      </c>
      <c r="T51" s="15">
        <v>2958</v>
      </c>
      <c r="U51" s="14">
        <v>3007</v>
      </c>
      <c r="V51" s="15">
        <v>2989</v>
      </c>
      <c r="W51" s="14">
        <v>3040</v>
      </c>
      <c r="X51" s="15">
        <v>3017</v>
      </c>
      <c r="Y51" s="14">
        <v>2690</v>
      </c>
      <c r="Z51" s="15">
        <v>2670</v>
      </c>
      <c r="AA51" s="85"/>
      <c r="AB51" s="75"/>
      <c r="AC51" s="75"/>
      <c r="AD51" s="75"/>
      <c r="AE51" s="75"/>
      <c r="AF51" s="75"/>
      <c r="AH51" s="69"/>
    </row>
    <row r="52" spans="2:34" x14ac:dyDescent="0.25">
      <c r="B52" s="36" t="s">
        <v>53</v>
      </c>
      <c r="C52" s="14">
        <v>6809</v>
      </c>
      <c r="D52" s="15">
        <v>6755</v>
      </c>
      <c r="E52" s="14">
        <v>6762</v>
      </c>
      <c r="F52" s="15">
        <v>6728</v>
      </c>
      <c r="G52" s="14">
        <v>6688</v>
      </c>
      <c r="H52" s="15">
        <v>6643</v>
      </c>
      <c r="I52" s="14">
        <v>6572</v>
      </c>
      <c r="J52" s="15">
        <v>6524</v>
      </c>
      <c r="K52" s="14">
        <v>6384</v>
      </c>
      <c r="L52" s="15">
        <v>6329</v>
      </c>
      <c r="M52" s="14">
        <v>6133</v>
      </c>
      <c r="N52" s="15">
        <v>6093</v>
      </c>
      <c r="O52" s="14">
        <v>6009</v>
      </c>
      <c r="P52" s="15">
        <v>5972</v>
      </c>
      <c r="Q52" s="14">
        <v>5777</v>
      </c>
      <c r="R52" s="15">
        <v>5728</v>
      </c>
      <c r="S52" s="14">
        <v>5698</v>
      </c>
      <c r="T52" s="15">
        <v>5653</v>
      </c>
      <c r="U52" s="14">
        <v>5608</v>
      </c>
      <c r="V52" s="15">
        <v>5556</v>
      </c>
      <c r="W52" s="14">
        <v>5443</v>
      </c>
      <c r="X52" s="15">
        <v>5400</v>
      </c>
      <c r="Y52" s="14">
        <v>5126</v>
      </c>
      <c r="Z52" s="15">
        <v>5091</v>
      </c>
      <c r="AA52" s="85"/>
      <c r="AB52" s="75"/>
      <c r="AC52" s="75"/>
      <c r="AD52" s="75"/>
      <c r="AE52" s="75"/>
      <c r="AF52" s="75"/>
      <c r="AH52" s="69"/>
    </row>
    <row r="53" spans="2:34" x14ac:dyDescent="0.25">
      <c r="B53" s="36" t="s">
        <v>54</v>
      </c>
      <c r="C53" s="14">
        <v>5922</v>
      </c>
      <c r="D53" s="15">
        <v>5872</v>
      </c>
      <c r="E53" s="14">
        <v>6020</v>
      </c>
      <c r="F53" s="15">
        <v>5976</v>
      </c>
      <c r="G53" s="14">
        <v>5982</v>
      </c>
      <c r="H53" s="15">
        <v>5930</v>
      </c>
      <c r="I53" s="14">
        <v>5761</v>
      </c>
      <c r="J53" s="15">
        <v>5722</v>
      </c>
      <c r="K53" s="14">
        <v>5507</v>
      </c>
      <c r="L53" s="15">
        <v>5465</v>
      </c>
      <c r="M53" s="14">
        <v>5585</v>
      </c>
      <c r="N53" s="15">
        <v>5539</v>
      </c>
      <c r="O53" s="14">
        <v>5389</v>
      </c>
      <c r="P53" s="15">
        <v>5353</v>
      </c>
      <c r="Q53" s="14">
        <v>5434</v>
      </c>
      <c r="R53" s="15">
        <v>5392</v>
      </c>
      <c r="S53" s="14">
        <v>5189</v>
      </c>
      <c r="T53" s="15">
        <v>5143</v>
      </c>
      <c r="U53" s="14">
        <v>5232</v>
      </c>
      <c r="V53" s="15">
        <v>5188</v>
      </c>
      <c r="W53" s="14">
        <v>5264</v>
      </c>
      <c r="X53" s="15">
        <v>5222</v>
      </c>
      <c r="Y53" s="14">
        <v>4804</v>
      </c>
      <c r="Z53" s="15">
        <v>4759</v>
      </c>
      <c r="AA53" s="85"/>
      <c r="AB53" s="75"/>
      <c r="AC53" s="75"/>
      <c r="AD53" s="75"/>
      <c r="AE53" s="75"/>
      <c r="AF53" s="75"/>
      <c r="AH53" s="69"/>
    </row>
    <row r="54" spans="2:34" x14ac:dyDescent="0.25">
      <c r="B54" s="36" t="s">
        <v>55</v>
      </c>
      <c r="C54" s="14">
        <v>7726</v>
      </c>
      <c r="D54" s="15">
        <v>7659</v>
      </c>
      <c r="E54" s="14">
        <v>7389</v>
      </c>
      <c r="F54" s="15">
        <v>7314</v>
      </c>
      <c r="G54" s="14">
        <v>7253</v>
      </c>
      <c r="H54" s="15">
        <v>7199</v>
      </c>
      <c r="I54" s="14">
        <v>6988</v>
      </c>
      <c r="J54" s="15">
        <v>6929</v>
      </c>
      <c r="K54" s="14">
        <v>7035</v>
      </c>
      <c r="L54" s="15">
        <v>6977</v>
      </c>
      <c r="M54" s="14">
        <v>6596</v>
      </c>
      <c r="N54" s="15">
        <v>6537</v>
      </c>
      <c r="O54" s="14">
        <v>6470</v>
      </c>
      <c r="P54" s="15">
        <v>6423</v>
      </c>
      <c r="Q54" s="14">
        <v>6207</v>
      </c>
      <c r="R54" s="15">
        <v>6163</v>
      </c>
      <c r="S54" s="14">
        <v>6170</v>
      </c>
      <c r="T54" s="15">
        <v>6129</v>
      </c>
      <c r="U54" s="14">
        <v>6238</v>
      </c>
      <c r="V54" s="15">
        <v>6182</v>
      </c>
      <c r="W54" s="14">
        <v>6273</v>
      </c>
      <c r="X54" s="15">
        <v>6231</v>
      </c>
      <c r="Y54" s="14">
        <v>5686</v>
      </c>
      <c r="Z54" s="15">
        <v>5640</v>
      </c>
      <c r="AA54" s="85"/>
      <c r="AB54" s="75"/>
      <c r="AC54" s="75"/>
      <c r="AD54" s="75"/>
      <c r="AE54" s="75"/>
      <c r="AF54" s="75"/>
      <c r="AH54" s="69"/>
    </row>
    <row r="55" spans="2:34" x14ac:dyDescent="0.25">
      <c r="B55" s="36" t="s">
        <v>56</v>
      </c>
      <c r="C55" s="14">
        <v>5592</v>
      </c>
      <c r="D55" s="15">
        <v>5534</v>
      </c>
      <c r="E55" s="14">
        <v>5346</v>
      </c>
      <c r="F55" s="15">
        <v>5295</v>
      </c>
      <c r="G55" s="14">
        <v>5325</v>
      </c>
      <c r="H55" s="15">
        <v>5274</v>
      </c>
      <c r="I55" s="14">
        <v>5099</v>
      </c>
      <c r="J55" s="15">
        <v>5051</v>
      </c>
      <c r="K55" s="14">
        <v>5248</v>
      </c>
      <c r="L55" s="15">
        <v>5203</v>
      </c>
      <c r="M55" s="14">
        <v>4831</v>
      </c>
      <c r="N55" s="15">
        <v>4800</v>
      </c>
      <c r="O55" s="14">
        <v>4761</v>
      </c>
      <c r="P55" s="15">
        <v>4708</v>
      </c>
      <c r="Q55" s="14">
        <v>4660</v>
      </c>
      <c r="R55" s="15">
        <v>4623</v>
      </c>
      <c r="S55" s="14">
        <v>4481</v>
      </c>
      <c r="T55" s="15">
        <v>4426</v>
      </c>
      <c r="U55" s="14">
        <v>4520</v>
      </c>
      <c r="V55" s="15">
        <v>4480</v>
      </c>
      <c r="W55" s="14">
        <v>4603</v>
      </c>
      <c r="X55" s="15">
        <v>4567</v>
      </c>
      <c r="Y55" s="14">
        <v>4206</v>
      </c>
      <c r="Z55" s="15">
        <v>4161</v>
      </c>
      <c r="AA55" s="85"/>
      <c r="AB55" s="75"/>
      <c r="AC55" s="75"/>
      <c r="AD55" s="75"/>
      <c r="AE55" s="75"/>
      <c r="AF55" s="75"/>
      <c r="AH55" s="69"/>
    </row>
    <row r="56" spans="2:34" x14ac:dyDescent="0.25">
      <c r="B56" s="36" t="s">
        <v>57</v>
      </c>
      <c r="C56" s="14">
        <v>9678</v>
      </c>
      <c r="D56" s="15">
        <v>9594</v>
      </c>
      <c r="E56" s="14">
        <v>9360</v>
      </c>
      <c r="F56" s="15">
        <v>9275</v>
      </c>
      <c r="G56" s="14">
        <v>9172</v>
      </c>
      <c r="H56" s="15">
        <v>9094</v>
      </c>
      <c r="I56" s="14">
        <v>8851</v>
      </c>
      <c r="J56" s="15">
        <v>8792</v>
      </c>
      <c r="K56" s="14">
        <v>8461</v>
      </c>
      <c r="L56" s="15">
        <v>8401</v>
      </c>
      <c r="M56" s="14">
        <v>8436</v>
      </c>
      <c r="N56" s="15">
        <v>8368</v>
      </c>
      <c r="O56" s="14">
        <v>8192</v>
      </c>
      <c r="P56" s="15">
        <v>8130</v>
      </c>
      <c r="Q56" s="14">
        <v>8008</v>
      </c>
      <c r="R56" s="15">
        <v>7947</v>
      </c>
      <c r="S56" s="14">
        <v>7957</v>
      </c>
      <c r="T56" s="15">
        <v>7881</v>
      </c>
      <c r="U56" s="14">
        <v>8175</v>
      </c>
      <c r="V56" s="15">
        <v>8104</v>
      </c>
      <c r="W56" s="14">
        <v>8022</v>
      </c>
      <c r="X56" s="15">
        <v>7949</v>
      </c>
      <c r="Y56" s="14">
        <v>7315</v>
      </c>
      <c r="Z56" s="15">
        <v>7268</v>
      </c>
      <c r="AA56" s="85"/>
      <c r="AB56" s="75"/>
      <c r="AC56" s="75"/>
      <c r="AD56" s="75"/>
      <c r="AE56" s="75"/>
      <c r="AF56" s="75"/>
      <c r="AH56" s="69"/>
    </row>
    <row r="57" spans="2:34" x14ac:dyDescent="0.25">
      <c r="B57" s="36" t="s">
        <v>58</v>
      </c>
      <c r="C57" s="14">
        <v>1378</v>
      </c>
      <c r="D57" s="15">
        <v>1361</v>
      </c>
      <c r="E57" s="14">
        <v>1289</v>
      </c>
      <c r="F57" s="15">
        <v>1275</v>
      </c>
      <c r="G57" s="14">
        <v>1374</v>
      </c>
      <c r="H57" s="15">
        <v>1358</v>
      </c>
      <c r="I57" s="14">
        <v>1332</v>
      </c>
      <c r="J57" s="15">
        <v>1323</v>
      </c>
      <c r="K57" s="14">
        <v>1353</v>
      </c>
      <c r="L57" s="15">
        <v>1346</v>
      </c>
      <c r="M57" s="14">
        <v>1318</v>
      </c>
      <c r="N57" s="15">
        <v>1307</v>
      </c>
      <c r="O57" s="14">
        <v>1351</v>
      </c>
      <c r="P57" s="15">
        <v>1339</v>
      </c>
      <c r="Q57" s="14">
        <v>1354</v>
      </c>
      <c r="R57" s="15">
        <v>1338</v>
      </c>
      <c r="S57" s="14">
        <v>1267</v>
      </c>
      <c r="T57" s="15">
        <v>1255</v>
      </c>
      <c r="U57" s="14">
        <v>1294</v>
      </c>
      <c r="V57" s="15">
        <v>1281</v>
      </c>
      <c r="W57" s="14">
        <v>1339</v>
      </c>
      <c r="X57" s="15">
        <v>1326</v>
      </c>
      <c r="Y57" s="14">
        <v>1185</v>
      </c>
      <c r="Z57" s="15">
        <v>1169</v>
      </c>
      <c r="AA57" s="85"/>
      <c r="AB57" s="75"/>
      <c r="AC57" s="75"/>
      <c r="AD57" s="75"/>
      <c r="AE57" s="75"/>
      <c r="AF57" s="75"/>
      <c r="AH57" s="69"/>
    </row>
    <row r="58" spans="2:34" x14ac:dyDescent="0.25">
      <c r="B58" s="36" t="s">
        <v>59</v>
      </c>
      <c r="C58" s="14">
        <v>1617</v>
      </c>
      <c r="D58" s="15">
        <v>1599</v>
      </c>
      <c r="E58" s="14">
        <v>1631</v>
      </c>
      <c r="F58" s="15">
        <v>1612</v>
      </c>
      <c r="G58" s="14">
        <v>1648</v>
      </c>
      <c r="H58" s="15">
        <v>1623</v>
      </c>
      <c r="I58" s="14">
        <v>1541</v>
      </c>
      <c r="J58" s="15">
        <v>1519</v>
      </c>
      <c r="K58" s="14">
        <v>1569</v>
      </c>
      <c r="L58" s="15">
        <v>1550</v>
      </c>
      <c r="M58" s="14">
        <v>1611</v>
      </c>
      <c r="N58" s="15">
        <v>1603</v>
      </c>
      <c r="O58" s="14">
        <v>1514</v>
      </c>
      <c r="P58" s="15">
        <v>1495</v>
      </c>
      <c r="Q58" s="14">
        <v>1521</v>
      </c>
      <c r="R58" s="15">
        <v>1510</v>
      </c>
      <c r="S58" s="14">
        <v>1415</v>
      </c>
      <c r="T58" s="15">
        <v>1407</v>
      </c>
      <c r="U58" s="14">
        <v>1449</v>
      </c>
      <c r="V58" s="15">
        <v>1441</v>
      </c>
      <c r="W58" s="14">
        <v>1405</v>
      </c>
      <c r="X58" s="15">
        <v>1394</v>
      </c>
      <c r="Y58" s="14">
        <v>1328</v>
      </c>
      <c r="Z58" s="15">
        <v>1318</v>
      </c>
      <c r="AA58" s="85"/>
      <c r="AB58" s="75"/>
      <c r="AC58" s="75"/>
      <c r="AD58" s="75"/>
      <c r="AE58" s="75"/>
      <c r="AF58" s="75"/>
      <c r="AH58" s="69"/>
    </row>
    <row r="59" spans="2:34" x14ac:dyDescent="0.25">
      <c r="B59" s="36" t="s">
        <v>60</v>
      </c>
      <c r="C59" s="14">
        <v>8197</v>
      </c>
      <c r="D59" s="15">
        <v>8125</v>
      </c>
      <c r="E59" s="14">
        <v>8415</v>
      </c>
      <c r="F59" s="15">
        <v>8341</v>
      </c>
      <c r="G59" s="14">
        <v>8216</v>
      </c>
      <c r="H59" s="15">
        <v>8157</v>
      </c>
      <c r="I59" s="14">
        <v>8037</v>
      </c>
      <c r="J59" s="15">
        <v>7963</v>
      </c>
      <c r="K59" s="14">
        <v>8024</v>
      </c>
      <c r="L59" s="15">
        <v>7962</v>
      </c>
      <c r="M59" s="14">
        <v>7784</v>
      </c>
      <c r="N59" s="15">
        <v>7714</v>
      </c>
      <c r="O59" s="14">
        <v>7603</v>
      </c>
      <c r="P59" s="15">
        <v>7529</v>
      </c>
      <c r="Q59" s="14">
        <v>7515</v>
      </c>
      <c r="R59" s="15">
        <v>7441</v>
      </c>
      <c r="S59" s="14">
        <v>7392</v>
      </c>
      <c r="T59" s="15">
        <v>7316</v>
      </c>
      <c r="U59" s="14">
        <v>7464</v>
      </c>
      <c r="V59" s="15">
        <v>7414</v>
      </c>
      <c r="W59" s="14">
        <v>7433</v>
      </c>
      <c r="X59" s="15">
        <v>7388</v>
      </c>
      <c r="Y59" s="14">
        <v>6772</v>
      </c>
      <c r="Z59" s="15">
        <v>6717</v>
      </c>
      <c r="AA59" s="85"/>
      <c r="AB59" s="75"/>
      <c r="AC59" s="75"/>
      <c r="AD59" s="75"/>
      <c r="AE59" s="75"/>
      <c r="AF59" s="75"/>
      <c r="AH59" s="69"/>
    </row>
    <row r="60" spans="2:34" x14ac:dyDescent="0.25">
      <c r="B60" s="36" t="s">
        <v>61</v>
      </c>
      <c r="C60" s="14">
        <v>16470</v>
      </c>
      <c r="D60" s="15">
        <v>16328</v>
      </c>
      <c r="E60" s="14">
        <v>16432</v>
      </c>
      <c r="F60" s="15">
        <v>16288</v>
      </c>
      <c r="G60" s="14">
        <v>16790</v>
      </c>
      <c r="H60" s="15">
        <v>16638</v>
      </c>
      <c r="I60" s="14">
        <v>16530</v>
      </c>
      <c r="J60" s="15">
        <v>16400</v>
      </c>
      <c r="K60" s="14">
        <v>16138</v>
      </c>
      <c r="L60" s="15">
        <v>16015</v>
      </c>
      <c r="M60" s="14">
        <v>16142</v>
      </c>
      <c r="N60" s="15">
        <v>16009</v>
      </c>
      <c r="O60" s="14">
        <v>16067</v>
      </c>
      <c r="P60" s="15">
        <v>15924</v>
      </c>
      <c r="Q60" s="14">
        <v>16045</v>
      </c>
      <c r="R60" s="15">
        <v>15918</v>
      </c>
      <c r="S60" s="14">
        <v>15919</v>
      </c>
      <c r="T60" s="15">
        <v>15790</v>
      </c>
      <c r="U60" s="14">
        <v>16045</v>
      </c>
      <c r="V60" s="15">
        <v>15900</v>
      </c>
      <c r="W60" s="14">
        <v>15605</v>
      </c>
      <c r="X60" s="15">
        <v>15475</v>
      </c>
      <c r="Y60" s="14">
        <v>14440</v>
      </c>
      <c r="Z60" s="15">
        <v>14324</v>
      </c>
      <c r="AA60" s="85"/>
      <c r="AB60" s="75"/>
      <c r="AC60" s="75"/>
      <c r="AD60" s="75"/>
      <c r="AE60" s="75"/>
      <c r="AF60" s="75"/>
      <c r="AH60" s="69"/>
    </row>
    <row r="61" spans="2:34" x14ac:dyDescent="0.25">
      <c r="B61" s="36" t="s">
        <v>62</v>
      </c>
      <c r="C61" s="14">
        <v>1682</v>
      </c>
      <c r="D61" s="15">
        <v>1666</v>
      </c>
      <c r="E61" s="14">
        <v>1655</v>
      </c>
      <c r="F61" s="15">
        <v>1638</v>
      </c>
      <c r="G61" s="14">
        <v>1639</v>
      </c>
      <c r="H61" s="15">
        <v>1628</v>
      </c>
      <c r="I61" s="14">
        <v>1582</v>
      </c>
      <c r="J61" s="15">
        <v>1566</v>
      </c>
      <c r="K61" s="14">
        <v>1495</v>
      </c>
      <c r="L61" s="15">
        <v>1485</v>
      </c>
      <c r="M61" s="14">
        <v>1398</v>
      </c>
      <c r="N61" s="15">
        <v>1387</v>
      </c>
      <c r="O61" s="14">
        <v>1467</v>
      </c>
      <c r="P61" s="15">
        <v>1453</v>
      </c>
      <c r="Q61" s="14">
        <v>1414</v>
      </c>
      <c r="R61" s="15">
        <v>1403</v>
      </c>
      <c r="S61" s="14">
        <v>1418</v>
      </c>
      <c r="T61" s="15">
        <v>1408</v>
      </c>
      <c r="U61" s="14">
        <v>1522</v>
      </c>
      <c r="V61" s="15">
        <v>1505</v>
      </c>
      <c r="W61" s="14">
        <v>1479</v>
      </c>
      <c r="X61" s="15">
        <v>1472</v>
      </c>
      <c r="Y61" s="14">
        <v>1246</v>
      </c>
      <c r="Z61" s="15">
        <v>1235</v>
      </c>
      <c r="AA61" s="85"/>
      <c r="AB61" s="75"/>
      <c r="AC61" s="75"/>
      <c r="AD61" s="75"/>
      <c r="AE61" s="75"/>
      <c r="AF61" s="75"/>
      <c r="AH61" s="69"/>
    </row>
    <row r="62" spans="2:34" x14ac:dyDescent="0.25">
      <c r="B62" s="36" t="s">
        <v>63</v>
      </c>
      <c r="C62" s="14">
        <v>17168</v>
      </c>
      <c r="D62" s="15">
        <v>17018</v>
      </c>
      <c r="E62" s="14">
        <v>17317</v>
      </c>
      <c r="F62" s="15">
        <v>17174</v>
      </c>
      <c r="G62" s="14">
        <v>17396</v>
      </c>
      <c r="H62" s="15">
        <v>17254</v>
      </c>
      <c r="I62" s="14">
        <v>17203</v>
      </c>
      <c r="J62" s="15">
        <v>17079</v>
      </c>
      <c r="K62" s="14">
        <v>17154</v>
      </c>
      <c r="L62" s="15">
        <v>17027</v>
      </c>
      <c r="M62" s="14">
        <v>17098</v>
      </c>
      <c r="N62" s="15">
        <v>16968</v>
      </c>
      <c r="O62" s="14">
        <v>17209</v>
      </c>
      <c r="P62" s="15">
        <v>17080</v>
      </c>
      <c r="Q62" s="14">
        <v>17067</v>
      </c>
      <c r="R62" s="15">
        <v>16924</v>
      </c>
      <c r="S62" s="14">
        <v>17113</v>
      </c>
      <c r="T62" s="15">
        <v>16966</v>
      </c>
      <c r="U62" s="14">
        <v>17437</v>
      </c>
      <c r="V62" s="15">
        <v>17310</v>
      </c>
      <c r="W62" s="14">
        <v>16976</v>
      </c>
      <c r="X62" s="15">
        <v>16842</v>
      </c>
      <c r="Y62" s="14">
        <v>15426</v>
      </c>
      <c r="Z62" s="15">
        <v>15307</v>
      </c>
      <c r="AA62" s="85"/>
      <c r="AB62" s="75"/>
      <c r="AC62" s="75"/>
      <c r="AD62" s="75"/>
      <c r="AE62" s="75"/>
      <c r="AF62" s="75"/>
      <c r="AH62" s="69"/>
    </row>
    <row r="63" spans="2:34" x14ac:dyDescent="0.25">
      <c r="B63" s="36" t="s">
        <v>64</v>
      </c>
      <c r="C63" s="14">
        <v>12949</v>
      </c>
      <c r="D63" s="15">
        <v>12841</v>
      </c>
      <c r="E63" s="14">
        <v>12934</v>
      </c>
      <c r="F63" s="15">
        <v>12834</v>
      </c>
      <c r="G63" s="14">
        <v>13056</v>
      </c>
      <c r="H63" s="15">
        <v>12951</v>
      </c>
      <c r="I63" s="14">
        <v>12984</v>
      </c>
      <c r="J63" s="15">
        <v>12871</v>
      </c>
      <c r="K63" s="14">
        <v>12850</v>
      </c>
      <c r="L63" s="15">
        <v>12755</v>
      </c>
      <c r="M63" s="14">
        <v>12646</v>
      </c>
      <c r="N63" s="15">
        <v>12526</v>
      </c>
      <c r="O63" s="14">
        <v>12592</v>
      </c>
      <c r="P63" s="15">
        <v>12495</v>
      </c>
      <c r="Q63" s="14">
        <v>12515</v>
      </c>
      <c r="R63" s="15">
        <v>12410</v>
      </c>
      <c r="S63" s="14">
        <v>12394</v>
      </c>
      <c r="T63" s="15">
        <v>12303</v>
      </c>
      <c r="U63" s="14">
        <v>12598</v>
      </c>
      <c r="V63" s="15">
        <v>12491</v>
      </c>
      <c r="W63" s="14">
        <v>12422</v>
      </c>
      <c r="X63" s="15">
        <v>12321</v>
      </c>
      <c r="Y63" s="14">
        <v>11205</v>
      </c>
      <c r="Z63" s="15">
        <v>11104</v>
      </c>
      <c r="AA63" s="85"/>
      <c r="AB63" s="75"/>
      <c r="AC63" s="75"/>
      <c r="AD63" s="75"/>
      <c r="AE63" s="75"/>
      <c r="AF63" s="75"/>
      <c r="AH63" s="69"/>
    </row>
    <row r="64" spans="2:34" x14ac:dyDescent="0.25">
      <c r="B64" s="36" t="s">
        <v>65</v>
      </c>
      <c r="C64" s="14">
        <v>12908</v>
      </c>
      <c r="D64" s="15">
        <v>12814</v>
      </c>
      <c r="E64" s="14">
        <v>12812</v>
      </c>
      <c r="F64" s="15">
        <v>12700</v>
      </c>
      <c r="G64" s="14">
        <v>12661</v>
      </c>
      <c r="H64" s="15">
        <v>12563</v>
      </c>
      <c r="I64" s="14">
        <v>12045</v>
      </c>
      <c r="J64" s="15">
        <v>11949</v>
      </c>
      <c r="K64" s="14">
        <v>12035</v>
      </c>
      <c r="L64" s="15">
        <v>11933</v>
      </c>
      <c r="M64" s="14">
        <v>11744</v>
      </c>
      <c r="N64" s="15">
        <v>11634</v>
      </c>
      <c r="O64" s="14">
        <v>11742</v>
      </c>
      <c r="P64" s="15">
        <v>11638</v>
      </c>
      <c r="Q64" s="14">
        <v>11655</v>
      </c>
      <c r="R64" s="15">
        <v>11559</v>
      </c>
      <c r="S64" s="14">
        <v>11637</v>
      </c>
      <c r="T64" s="15">
        <v>11543</v>
      </c>
      <c r="U64" s="14">
        <v>11747</v>
      </c>
      <c r="V64" s="15">
        <v>11654</v>
      </c>
      <c r="W64" s="14">
        <v>11434</v>
      </c>
      <c r="X64" s="15">
        <v>11318</v>
      </c>
      <c r="Y64" s="14">
        <v>10938</v>
      </c>
      <c r="Z64" s="15">
        <v>10838</v>
      </c>
      <c r="AA64" s="85"/>
      <c r="AB64" s="75"/>
      <c r="AC64" s="75"/>
      <c r="AD64" s="75"/>
      <c r="AE64" s="75"/>
      <c r="AF64" s="75"/>
      <c r="AH64" s="69"/>
    </row>
    <row r="65" spans="2:34" x14ac:dyDescent="0.25">
      <c r="B65" s="36" t="s">
        <v>66</v>
      </c>
      <c r="C65" s="14">
        <v>2135</v>
      </c>
      <c r="D65" s="15">
        <v>2119</v>
      </c>
      <c r="E65" s="14">
        <v>2033</v>
      </c>
      <c r="F65" s="15">
        <v>2010</v>
      </c>
      <c r="G65" s="14">
        <v>2041</v>
      </c>
      <c r="H65" s="15">
        <v>2022</v>
      </c>
      <c r="I65" s="14">
        <v>1880</v>
      </c>
      <c r="J65" s="15">
        <v>1873</v>
      </c>
      <c r="K65" s="14">
        <v>1784</v>
      </c>
      <c r="L65" s="15">
        <v>1770</v>
      </c>
      <c r="M65" s="14">
        <v>1727</v>
      </c>
      <c r="N65" s="15">
        <v>1711</v>
      </c>
      <c r="O65" s="14">
        <v>1781</v>
      </c>
      <c r="P65" s="15">
        <v>1759</v>
      </c>
      <c r="Q65" s="14">
        <v>1779</v>
      </c>
      <c r="R65" s="15">
        <v>1757</v>
      </c>
      <c r="S65" s="14">
        <v>1734</v>
      </c>
      <c r="T65" s="15">
        <v>1721</v>
      </c>
      <c r="U65" s="14">
        <v>1791</v>
      </c>
      <c r="V65" s="15">
        <v>1778</v>
      </c>
      <c r="W65" s="14">
        <v>1689</v>
      </c>
      <c r="X65" s="15">
        <v>1668</v>
      </c>
      <c r="Y65" s="14">
        <v>1604</v>
      </c>
      <c r="Z65" s="15">
        <v>1592</v>
      </c>
      <c r="AA65" s="85"/>
      <c r="AB65" s="75"/>
      <c r="AC65" s="75"/>
      <c r="AD65" s="75"/>
      <c r="AE65" s="75"/>
      <c r="AF65" s="75"/>
      <c r="AH65" s="69"/>
    </row>
    <row r="66" spans="2:34" x14ac:dyDescent="0.25">
      <c r="B66" s="36" t="s">
        <v>67</v>
      </c>
      <c r="C66" s="14">
        <v>6881</v>
      </c>
      <c r="D66" s="15">
        <v>6816</v>
      </c>
      <c r="E66" s="14">
        <v>6654</v>
      </c>
      <c r="F66" s="15">
        <v>6613</v>
      </c>
      <c r="G66" s="14">
        <v>6798</v>
      </c>
      <c r="H66" s="15">
        <v>6745</v>
      </c>
      <c r="I66" s="14">
        <v>6530</v>
      </c>
      <c r="J66" s="15">
        <v>6475</v>
      </c>
      <c r="K66" s="14">
        <v>6426</v>
      </c>
      <c r="L66" s="15">
        <v>6392</v>
      </c>
      <c r="M66" s="14">
        <v>6231</v>
      </c>
      <c r="N66" s="15">
        <v>6174</v>
      </c>
      <c r="O66" s="14">
        <v>6120</v>
      </c>
      <c r="P66" s="15">
        <v>6064</v>
      </c>
      <c r="Q66" s="14">
        <v>5982</v>
      </c>
      <c r="R66" s="15">
        <v>5935</v>
      </c>
      <c r="S66" s="14">
        <v>6016</v>
      </c>
      <c r="T66" s="15">
        <v>5970</v>
      </c>
      <c r="U66" s="14">
        <v>6153</v>
      </c>
      <c r="V66" s="15">
        <v>6097</v>
      </c>
      <c r="W66" s="14">
        <v>5828</v>
      </c>
      <c r="X66" s="15">
        <v>5778</v>
      </c>
      <c r="Y66" s="14">
        <v>5578</v>
      </c>
      <c r="Z66" s="15">
        <v>5535</v>
      </c>
      <c r="AA66" s="85"/>
      <c r="AB66" s="75"/>
      <c r="AC66" s="75"/>
      <c r="AD66" s="75"/>
      <c r="AE66" s="75"/>
      <c r="AF66" s="75"/>
      <c r="AH66" s="69"/>
    </row>
    <row r="67" spans="2:34" x14ac:dyDescent="0.25">
      <c r="B67" s="36" t="s">
        <v>68</v>
      </c>
      <c r="C67" s="14">
        <v>16086</v>
      </c>
      <c r="D67" s="15">
        <v>15937</v>
      </c>
      <c r="E67" s="14">
        <v>15814</v>
      </c>
      <c r="F67" s="15">
        <v>15685</v>
      </c>
      <c r="G67" s="14">
        <v>15706</v>
      </c>
      <c r="H67" s="15">
        <v>15571</v>
      </c>
      <c r="I67" s="14">
        <v>15106</v>
      </c>
      <c r="J67" s="15">
        <v>14986</v>
      </c>
      <c r="K67" s="14">
        <v>15035</v>
      </c>
      <c r="L67" s="15">
        <v>14909</v>
      </c>
      <c r="M67" s="14">
        <v>14600</v>
      </c>
      <c r="N67" s="15">
        <v>14480</v>
      </c>
      <c r="O67" s="14">
        <v>14031</v>
      </c>
      <c r="P67" s="15">
        <v>13915</v>
      </c>
      <c r="Q67" s="14">
        <v>13762</v>
      </c>
      <c r="R67" s="15">
        <v>13651</v>
      </c>
      <c r="S67" s="14">
        <v>13719</v>
      </c>
      <c r="T67" s="15">
        <v>13616</v>
      </c>
      <c r="U67" s="14">
        <v>13639</v>
      </c>
      <c r="V67" s="15">
        <v>13528</v>
      </c>
      <c r="W67" s="14">
        <v>13490</v>
      </c>
      <c r="X67" s="15">
        <v>13380</v>
      </c>
      <c r="Y67" s="14">
        <v>12342</v>
      </c>
      <c r="Z67" s="15">
        <v>12247</v>
      </c>
      <c r="AA67" s="85"/>
      <c r="AB67" s="75"/>
      <c r="AC67" s="75"/>
      <c r="AD67" s="75"/>
      <c r="AE67" s="75"/>
      <c r="AF67" s="75"/>
      <c r="AH67" s="69"/>
    </row>
    <row r="68" spans="2:34" x14ac:dyDescent="0.25">
      <c r="B68" s="36" t="s">
        <v>69</v>
      </c>
      <c r="C68" s="14">
        <v>2749</v>
      </c>
      <c r="D68" s="15">
        <v>2730</v>
      </c>
      <c r="E68" s="14">
        <v>2682</v>
      </c>
      <c r="F68" s="15">
        <v>2665</v>
      </c>
      <c r="G68" s="14">
        <v>2651</v>
      </c>
      <c r="H68" s="15">
        <v>2626</v>
      </c>
      <c r="I68" s="14">
        <v>2535</v>
      </c>
      <c r="J68" s="15">
        <v>2509</v>
      </c>
      <c r="K68" s="14">
        <v>2555</v>
      </c>
      <c r="L68" s="15">
        <v>2538</v>
      </c>
      <c r="M68" s="14">
        <v>2418</v>
      </c>
      <c r="N68" s="15">
        <v>2405</v>
      </c>
      <c r="O68" s="14">
        <v>2276</v>
      </c>
      <c r="P68" s="15">
        <v>2258</v>
      </c>
      <c r="Q68" s="14">
        <v>2341</v>
      </c>
      <c r="R68" s="15">
        <v>2326</v>
      </c>
      <c r="S68" s="14">
        <v>2275</v>
      </c>
      <c r="T68" s="15">
        <v>2256</v>
      </c>
      <c r="U68" s="14">
        <v>2238</v>
      </c>
      <c r="V68" s="15">
        <v>2216</v>
      </c>
      <c r="W68" s="14">
        <v>2179</v>
      </c>
      <c r="X68" s="15">
        <v>2160</v>
      </c>
      <c r="Y68" s="14">
        <v>2076</v>
      </c>
      <c r="Z68" s="15">
        <v>2064</v>
      </c>
      <c r="AA68" s="85"/>
      <c r="AB68" s="75"/>
      <c r="AC68" s="75"/>
      <c r="AD68" s="75"/>
      <c r="AE68" s="75"/>
      <c r="AF68" s="75"/>
      <c r="AH68" s="69"/>
    </row>
    <row r="69" spans="2:34" x14ac:dyDescent="0.25">
      <c r="B69" s="36" t="s">
        <v>70</v>
      </c>
      <c r="C69" s="14">
        <v>3906</v>
      </c>
      <c r="D69" s="15">
        <v>3879</v>
      </c>
      <c r="E69" s="14">
        <v>3861</v>
      </c>
      <c r="F69" s="15">
        <v>3816</v>
      </c>
      <c r="G69" s="14">
        <v>3714</v>
      </c>
      <c r="H69" s="15">
        <v>3693</v>
      </c>
      <c r="I69" s="14">
        <v>3689</v>
      </c>
      <c r="J69" s="15">
        <v>3663</v>
      </c>
      <c r="K69" s="14">
        <v>3519</v>
      </c>
      <c r="L69" s="15">
        <v>3485</v>
      </c>
      <c r="M69" s="14">
        <v>3399</v>
      </c>
      <c r="N69" s="15">
        <v>3371</v>
      </c>
      <c r="O69" s="14">
        <v>3378</v>
      </c>
      <c r="P69" s="15">
        <v>3345</v>
      </c>
      <c r="Q69" s="14">
        <v>3517</v>
      </c>
      <c r="R69" s="15">
        <v>3498</v>
      </c>
      <c r="S69" s="14">
        <v>3419</v>
      </c>
      <c r="T69" s="15">
        <v>3395</v>
      </c>
      <c r="U69" s="14">
        <v>3528</v>
      </c>
      <c r="V69" s="15">
        <v>3503</v>
      </c>
      <c r="W69" s="14">
        <v>3639</v>
      </c>
      <c r="X69" s="15">
        <v>3611</v>
      </c>
      <c r="Y69" s="14">
        <v>3179</v>
      </c>
      <c r="Z69" s="15">
        <v>3149</v>
      </c>
      <c r="AA69" s="85"/>
      <c r="AB69" s="75"/>
      <c r="AC69" s="75"/>
      <c r="AD69" s="75"/>
      <c r="AE69" s="75"/>
      <c r="AF69" s="75"/>
      <c r="AH69" s="69"/>
    </row>
    <row r="70" spans="2:34" x14ac:dyDescent="0.25">
      <c r="B70" s="36" t="s">
        <v>71</v>
      </c>
      <c r="C70" s="14">
        <v>3703</v>
      </c>
      <c r="D70" s="15">
        <v>3670</v>
      </c>
      <c r="E70" s="14">
        <v>3614</v>
      </c>
      <c r="F70" s="15">
        <v>3581</v>
      </c>
      <c r="G70" s="14">
        <v>3525</v>
      </c>
      <c r="H70" s="15">
        <v>3500</v>
      </c>
      <c r="I70" s="14">
        <v>3374</v>
      </c>
      <c r="J70" s="15">
        <v>3338</v>
      </c>
      <c r="K70" s="14">
        <v>3213</v>
      </c>
      <c r="L70" s="15">
        <v>3187</v>
      </c>
      <c r="M70" s="14">
        <v>3125</v>
      </c>
      <c r="N70" s="15">
        <v>3098</v>
      </c>
      <c r="O70" s="14">
        <v>3056</v>
      </c>
      <c r="P70" s="15">
        <v>3019</v>
      </c>
      <c r="Q70" s="14">
        <v>2960</v>
      </c>
      <c r="R70" s="15">
        <v>2935</v>
      </c>
      <c r="S70" s="14">
        <v>2942</v>
      </c>
      <c r="T70" s="15">
        <v>2918</v>
      </c>
      <c r="U70" s="14">
        <v>2963</v>
      </c>
      <c r="V70" s="15">
        <v>2942</v>
      </c>
      <c r="W70" s="14">
        <v>2910</v>
      </c>
      <c r="X70" s="15">
        <v>2891</v>
      </c>
      <c r="Y70" s="14">
        <v>2792</v>
      </c>
      <c r="Z70" s="15">
        <v>2765</v>
      </c>
      <c r="AA70" s="85"/>
      <c r="AB70" s="75"/>
      <c r="AC70" s="75"/>
      <c r="AD70" s="75"/>
      <c r="AE70" s="75"/>
      <c r="AF70" s="75"/>
      <c r="AH70" s="69"/>
    </row>
    <row r="71" spans="2:34" x14ac:dyDescent="0.25">
      <c r="B71" s="36" t="s">
        <v>72</v>
      </c>
      <c r="C71" s="14">
        <v>9565</v>
      </c>
      <c r="D71" s="15">
        <v>9481</v>
      </c>
      <c r="E71" s="14">
        <v>9148</v>
      </c>
      <c r="F71" s="15">
        <v>9060</v>
      </c>
      <c r="G71" s="14">
        <v>9245</v>
      </c>
      <c r="H71" s="15">
        <v>9179</v>
      </c>
      <c r="I71" s="14">
        <v>9099</v>
      </c>
      <c r="J71" s="15">
        <v>9017</v>
      </c>
      <c r="K71" s="14">
        <v>8635</v>
      </c>
      <c r="L71" s="15">
        <v>8566</v>
      </c>
      <c r="M71" s="14">
        <v>8445</v>
      </c>
      <c r="N71" s="15">
        <v>8372</v>
      </c>
      <c r="O71" s="14">
        <v>8543</v>
      </c>
      <c r="P71" s="15">
        <v>8467</v>
      </c>
      <c r="Q71" s="14">
        <v>8421</v>
      </c>
      <c r="R71" s="15">
        <v>8369</v>
      </c>
      <c r="S71" s="14">
        <v>8117</v>
      </c>
      <c r="T71" s="15">
        <v>8060</v>
      </c>
      <c r="U71" s="14">
        <v>8009</v>
      </c>
      <c r="V71" s="15">
        <v>7934</v>
      </c>
      <c r="W71" s="14">
        <v>8053</v>
      </c>
      <c r="X71" s="15">
        <v>7979</v>
      </c>
      <c r="Y71" s="14">
        <v>7392</v>
      </c>
      <c r="Z71" s="15">
        <v>7332</v>
      </c>
      <c r="AA71" s="85"/>
      <c r="AB71" s="75"/>
      <c r="AC71" s="75"/>
      <c r="AD71" s="75"/>
      <c r="AE71" s="75"/>
      <c r="AF71" s="75"/>
      <c r="AH71" s="69"/>
    </row>
    <row r="72" spans="2:34" x14ac:dyDescent="0.25">
      <c r="B72" s="36" t="s">
        <v>73</v>
      </c>
      <c r="C72" s="14">
        <v>2271</v>
      </c>
      <c r="D72" s="15">
        <v>2254</v>
      </c>
      <c r="E72" s="14">
        <v>2260</v>
      </c>
      <c r="F72" s="15">
        <v>2243</v>
      </c>
      <c r="G72" s="14">
        <v>2165</v>
      </c>
      <c r="H72" s="15">
        <v>2149</v>
      </c>
      <c r="I72" s="14">
        <v>2202</v>
      </c>
      <c r="J72" s="15">
        <v>2179</v>
      </c>
      <c r="K72" s="14">
        <v>2031</v>
      </c>
      <c r="L72" s="15">
        <v>2015</v>
      </c>
      <c r="M72" s="14">
        <v>1995</v>
      </c>
      <c r="N72" s="15">
        <v>1977</v>
      </c>
      <c r="O72" s="14">
        <v>2071</v>
      </c>
      <c r="P72" s="15">
        <v>2060</v>
      </c>
      <c r="Q72" s="14">
        <v>1974</v>
      </c>
      <c r="R72" s="15">
        <v>1955</v>
      </c>
      <c r="S72" s="14">
        <v>1896</v>
      </c>
      <c r="T72" s="15">
        <v>1882</v>
      </c>
      <c r="U72" s="14">
        <v>1980</v>
      </c>
      <c r="V72" s="15">
        <v>1964</v>
      </c>
      <c r="W72" s="14">
        <v>1824</v>
      </c>
      <c r="X72" s="15">
        <v>1811</v>
      </c>
      <c r="Y72" s="14">
        <v>1741</v>
      </c>
      <c r="Z72" s="15">
        <v>1733</v>
      </c>
      <c r="AA72" s="85"/>
      <c r="AB72" s="75"/>
      <c r="AC72" s="75"/>
      <c r="AD72" s="75"/>
      <c r="AE72" s="75"/>
      <c r="AF72" s="75"/>
      <c r="AH72" s="69"/>
    </row>
    <row r="73" spans="2:34" x14ac:dyDescent="0.25">
      <c r="B73" s="36" t="s">
        <v>74</v>
      </c>
      <c r="C73" s="14">
        <v>16838</v>
      </c>
      <c r="D73" s="15">
        <v>16729</v>
      </c>
      <c r="E73" s="14">
        <v>16878</v>
      </c>
      <c r="F73" s="15">
        <v>16753</v>
      </c>
      <c r="G73" s="14">
        <v>16776</v>
      </c>
      <c r="H73" s="15">
        <v>16629</v>
      </c>
      <c r="I73" s="14">
        <v>16396</v>
      </c>
      <c r="J73" s="15">
        <v>16267</v>
      </c>
      <c r="K73" s="14">
        <v>16176</v>
      </c>
      <c r="L73" s="15">
        <v>16048</v>
      </c>
      <c r="M73" s="14">
        <v>16390</v>
      </c>
      <c r="N73" s="15">
        <v>16256</v>
      </c>
      <c r="O73" s="14">
        <v>16293</v>
      </c>
      <c r="P73" s="15">
        <v>16180</v>
      </c>
      <c r="Q73" s="14">
        <v>16256</v>
      </c>
      <c r="R73" s="15">
        <v>16143</v>
      </c>
      <c r="S73" s="14">
        <v>16241</v>
      </c>
      <c r="T73" s="15">
        <v>16114</v>
      </c>
      <c r="U73" s="14">
        <v>16741</v>
      </c>
      <c r="V73" s="15">
        <v>16593</v>
      </c>
      <c r="W73" s="14">
        <v>16176</v>
      </c>
      <c r="X73" s="15">
        <v>16042</v>
      </c>
      <c r="Y73" s="14">
        <v>14933</v>
      </c>
      <c r="Z73" s="15">
        <v>14815</v>
      </c>
      <c r="AA73" s="85"/>
      <c r="AB73" s="75"/>
      <c r="AC73" s="75"/>
      <c r="AD73" s="75"/>
      <c r="AE73" s="75"/>
      <c r="AF73" s="75"/>
      <c r="AH73" s="69"/>
    </row>
    <row r="74" spans="2:34" x14ac:dyDescent="0.25">
      <c r="B74" s="36" t="s">
        <v>75</v>
      </c>
      <c r="C74" s="14">
        <v>8756</v>
      </c>
      <c r="D74" s="15">
        <v>8658</v>
      </c>
      <c r="E74" s="14">
        <v>8595</v>
      </c>
      <c r="F74" s="15">
        <v>8516</v>
      </c>
      <c r="G74" s="14">
        <v>8402</v>
      </c>
      <c r="H74" s="15">
        <v>8334</v>
      </c>
      <c r="I74" s="14">
        <v>8207</v>
      </c>
      <c r="J74" s="15">
        <v>8126</v>
      </c>
      <c r="K74" s="14">
        <v>7898</v>
      </c>
      <c r="L74" s="15">
        <v>7842</v>
      </c>
      <c r="M74" s="14">
        <v>7868</v>
      </c>
      <c r="N74" s="15">
        <v>7777</v>
      </c>
      <c r="O74" s="14">
        <v>7900</v>
      </c>
      <c r="P74" s="15">
        <v>7821</v>
      </c>
      <c r="Q74" s="14">
        <v>7901</v>
      </c>
      <c r="R74" s="15">
        <v>7824</v>
      </c>
      <c r="S74" s="14">
        <v>7673</v>
      </c>
      <c r="T74" s="15">
        <v>7612</v>
      </c>
      <c r="U74" s="14">
        <v>7534</v>
      </c>
      <c r="V74" s="15">
        <v>7482</v>
      </c>
      <c r="W74" s="14">
        <v>7663</v>
      </c>
      <c r="X74" s="15">
        <v>7606</v>
      </c>
      <c r="Y74" s="14">
        <v>6567</v>
      </c>
      <c r="Z74" s="15">
        <v>6493</v>
      </c>
      <c r="AA74" s="85"/>
      <c r="AB74" s="75"/>
      <c r="AC74" s="75"/>
      <c r="AD74" s="75"/>
      <c r="AE74" s="75"/>
      <c r="AF74" s="75"/>
      <c r="AH74" s="69"/>
    </row>
    <row r="75" spans="2:34" x14ac:dyDescent="0.25">
      <c r="B75" s="36" t="s">
        <v>76</v>
      </c>
      <c r="C75" s="14">
        <v>1496</v>
      </c>
      <c r="D75" s="15">
        <v>1475</v>
      </c>
      <c r="E75" s="14">
        <v>1356</v>
      </c>
      <c r="F75" s="15">
        <v>1343</v>
      </c>
      <c r="G75" s="14">
        <v>1406</v>
      </c>
      <c r="H75" s="15">
        <v>1389</v>
      </c>
      <c r="I75" s="14">
        <v>1254</v>
      </c>
      <c r="J75" s="15">
        <v>1246</v>
      </c>
      <c r="K75" s="14">
        <v>1273</v>
      </c>
      <c r="L75" s="15">
        <v>1261</v>
      </c>
      <c r="M75" s="14">
        <v>1274</v>
      </c>
      <c r="N75" s="15">
        <v>1257</v>
      </c>
      <c r="O75" s="14">
        <v>1299</v>
      </c>
      <c r="P75" s="15">
        <v>1286</v>
      </c>
      <c r="Q75" s="14">
        <v>1227</v>
      </c>
      <c r="R75" s="15">
        <v>1217</v>
      </c>
      <c r="S75" s="14">
        <v>1225</v>
      </c>
      <c r="T75" s="15">
        <v>1216</v>
      </c>
      <c r="U75" s="14">
        <v>1281</v>
      </c>
      <c r="V75" s="15">
        <v>1262</v>
      </c>
      <c r="W75" s="14">
        <v>1181</v>
      </c>
      <c r="X75" s="15">
        <v>1175</v>
      </c>
      <c r="Y75" s="14">
        <v>1072</v>
      </c>
      <c r="Z75" s="15">
        <v>1061</v>
      </c>
      <c r="AA75" s="85"/>
      <c r="AB75" s="75"/>
      <c r="AC75" s="75"/>
      <c r="AD75" s="75"/>
      <c r="AE75" s="75"/>
      <c r="AF75" s="75"/>
      <c r="AH75" s="69"/>
    </row>
    <row r="76" spans="2:34" x14ac:dyDescent="0.25">
      <c r="B76" s="36" t="s">
        <v>77</v>
      </c>
      <c r="C76" s="14">
        <v>3337</v>
      </c>
      <c r="D76" s="15">
        <v>3309</v>
      </c>
      <c r="E76" s="14">
        <v>3369</v>
      </c>
      <c r="F76" s="15">
        <v>3345</v>
      </c>
      <c r="G76" s="14">
        <v>3381</v>
      </c>
      <c r="H76" s="15">
        <v>3345</v>
      </c>
      <c r="I76" s="14">
        <v>3114</v>
      </c>
      <c r="J76" s="15">
        <v>3081</v>
      </c>
      <c r="K76" s="14">
        <v>3105</v>
      </c>
      <c r="L76" s="15">
        <v>3078</v>
      </c>
      <c r="M76" s="14">
        <v>2979</v>
      </c>
      <c r="N76" s="15">
        <v>2960</v>
      </c>
      <c r="O76" s="14">
        <v>2970</v>
      </c>
      <c r="P76" s="15">
        <v>2938</v>
      </c>
      <c r="Q76" s="14">
        <v>2982</v>
      </c>
      <c r="R76" s="15">
        <v>2965</v>
      </c>
      <c r="S76" s="14">
        <v>2903</v>
      </c>
      <c r="T76" s="15">
        <v>2870</v>
      </c>
      <c r="U76" s="14">
        <v>2889</v>
      </c>
      <c r="V76" s="15">
        <v>2861</v>
      </c>
      <c r="W76" s="14">
        <v>2887</v>
      </c>
      <c r="X76" s="15">
        <v>2869</v>
      </c>
      <c r="Y76" s="14">
        <v>2760</v>
      </c>
      <c r="Z76" s="15">
        <v>2746</v>
      </c>
      <c r="AA76" s="85"/>
      <c r="AB76" s="75"/>
      <c r="AC76" s="75"/>
      <c r="AD76" s="75"/>
      <c r="AE76" s="75"/>
      <c r="AF76" s="75"/>
      <c r="AH76" s="69"/>
    </row>
    <row r="77" spans="2:34" x14ac:dyDescent="0.25">
      <c r="B77" s="36" t="s">
        <v>78</v>
      </c>
      <c r="C77" s="14">
        <v>701</v>
      </c>
      <c r="D77" s="15">
        <v>699</v>
      </c>
      <c r="E77" s="14">
        <v>654</v>
      </c>
      <c r="F77" s="15">
        <v>653</v>
      </c>
      <c r="G77" s="14">
        <v>660</v>
      </c>
      <c r="H77" s="15">
        <v>652</v>
      </c>
      <c r="I77" s="14">
        <v>694</v>
      </c>
      <c r="J77" s="15">
        <v>685</v>
      </c>
      <c r="K77" s="14">
        <v>662</v>
      </c>
      <c r="L77" s="15">
        <v>659</v>
      </c>
      <c r="M77" s="14">
        <v>588</v>
      </c>
      <c r="N77" s="15">
        <v>588</v>
      </c>
      <c r="O77" s="14">
        <v>574</v>
      </c>
      <c r="P77" s="15">
        <v>564</v>
      </c>
      <c r="Q77" s="14">
        <v>584</v>
      </c>
      <c r="R77" s="15">
        <v>580</v>
      </c>
      <c r="S77" s="14">
        <v>518</v>
      </c>
      <c r="T77" s="15">
        <v>513</v>
      </c>
      <c r="U77" s="14">
        <v>611</v>
      </c>
      <c r="V77" s="15">
        <v>609</v>
      </c>
      <c r="W77" s="14">
        <v>587</v>
      </c>
      <c r="X77" s="15">
        <v>581</v>
      </c>
      <c r="Y77" s="14">
        <v>557</v>
      </c>
      <c r="Z77" s="15">
        <v>553</v>
      </c>
      <c r="AA77" s="85"/>
      <c r="AB77" s="75"/>
      <c r="AC77" s="75"/>
      <c r="AD77" s="75"/>
      <c r="AE77" s="75"/>
      <c r="AF77" s="75"/>
      <c r="AH77" s="69"/>
    </row>
    <row r="78" spans="2:34" x14ac:dyDescent="0.25">
      <c r="B78" s="36" t="s">
        <v>79</v>
      </c>
      <c r="C78" s="14">
        <v>10099</v>
      </c>
      <c r="D78" s="15">
        <v>10012</v>
      </c>
      <c r="E78" s="14">
        <v>10090</v>
      </c>
      <c r="F78" s="15">
        <v>10020</v>
      </c>
      <c r="G78" s="14">
        <v>9856</v>
      </c>
      <c r="H78" s="15">
        <v>9769</v>
      </c>
      <c r="I78" s="14">
        <v>9485</v>
      </c>
      <c r="J78" s="15">
        <v>9418</v>
      </c>
      <c r="K78" s="14">
        <v>9262</v>
      </c>
      <c r="L78" s="15">
        <v>9185</v>
      </c>
      <c r="M78" s="14">
        <v>9060</v>
      </c>
      <c r="N78" s="15">
        <v>8999</v>
      </c>
      <c r="O78" s="14">
        <v>8798</v>
      </c>
      <c r="P78" s="15">
        <v>8744</v>
      </c>
      <c r="Q78" s="14">
        <v>8574</v>
      </c>
      <c r="R78" s="15">
        <v>8502</v>
      </c>
      <c r="S78" s="14">
        <v>8474</v>
      </c>
      <c r="T78" s="15">
        <v>8393</v>
      </c>
      <c r="U78" s="14">
        <v>8778</v>
      </c>
      <c r="V78" s="15">
        <v>8718</v>
      </c>
      <c r="W78" s="14">
        <v>8542</v>
      </c>
      <c r="X78" s="15">
        <v>8471</v>
      </c>
      <c r="Y78" s="14">
        <v>7999</v>
      </c>
      <c r="Z78" s="15">
        <v>7941</v>
      </c>
      <c r="AA78" s="85"/>
      <c r="AB78" s="75"/>
      <c r="AC78" s="75"/>
      <c r="AD78" s="75"/>
      <c r="AE78" s="75"/>
      <c r="AF78" s="75"/>
      <c r="AH78" s="69"/>
    </row>
    <row r="79" spans="2:34" x14ac:dyDescent="0.25">
      <c r="B79" s="36" t="s">
        <v>80</v>
      </c>
      <c r="C79" s="14">
        <v>5325</v>
      </c>
      <c r="D79" s="15">
        <v>5288</v>
      </c>
      <c r="E79" s="14">
        <v>5030</v>
      </c>
      <c r="F79" s="15">
        <v>4988</v>
      </c>
      <c r="G79" s="14">
        <v>4930</v>
      </c>
      <c r="H79" s="15">
        <v>4888</v>
      </c>
      <c r="I79" s="14">
        <v>4908</v>
      </c>
      <c r="J79" s="15">
        <v>4868</v>
      </c>
      <c r="K79" s="14">
        <v>4608</v>
      </c>
      <c r="L79" s="15">
        <v>4568</v>
      </c>
      <c r="M79" s="14">
        <v>4465</v>
      </c>
      <c r="N79" s="15">
        <v>4425</v>
      </c>
      <c r="O79" s="14">
        <v>4330</v>
      </c>
      <c r="P79" s="15">
        <v>4303</v>
      </c>
      <c r="Q79" s="14">
        <v>4412</v>
      </c>
      <c r="R79" s="15">
        <v>4385</v>
      </c>
      <c r="S79" s="14">
        <v>4318</v>
      </c>
      <c r="T79" s="15">
        <v>4274</v>
      </c>
      <c r="U79" s="14">
        <v>4445</v>
      </c>
      <c r="V79" s="15">
        <v>4411</v>
      </c>
      <c r="W79" s="14">
        <v>4408</v>
      </c>
      <c r="X79" s="15">
        <v>4376</v>
      </c>
      <c r="Y79" s="14">
        <v>3967</v>
      </c>
      <c r="Z79" s="15">
        <v>3947</v>
      </c>
      <c r="AA79" s="85"/>
      <c r="AB79" s="75"/>
      <c r="AC79" s="75"/>
      <c r="AD79" s="75"/>
      <c r="AE79" s="75"/>
      <c r="AF79" s="75"/>
      <c r="AH79" s="69"/>
    </row>
    <row r="80" spans="2:34" x14ac:dyDescent="0.25">
      <c r="B80" s="36" t="s">
        <v>81</v>
      </c>
      <c r="C80" s="14">
        <v>6833</v>
      </c>
      <c r="D80" s="15">
        <v>6768</v>
      </c>
      <c r="E80" s="14">
        <v>6961</v>
      </c>
      <c r="F80" s="15">
        <v>6911</v>
      </c>
      <c r="G80" s="14">
        <v>6844</v>
      </c>
      <c r="H80" s="15">
        <v>6796</v>
      </c>
      <c r="I80" s="14">
        <v>6561</v>
      </c>
      <c r="J80" s="15">
        <v>6497</v>
      </c>
      <c r="K80" s="14">
        <v>6422</v>
      </c>
      <c r="L80" s="15">
        <v>6348</v>
      </c>
      <c r="M80" s="14">
        <v>6044</v>
      </c>
      <c r="N80" s="15">
        <v>5978</v>
      </c>
      <c r="O80" s="14">
        <v>6020</v>
      </c>
      <c r="P80" s="15">
        <v>5973</v>
      </c>
      <c r="Q80" s="14">
        <v>6096</v>
      </c>
      <c r="R80" s="15">
        <v>6039</v>
      </c>
      <c r="S80" s="14">
        <v>5842</v>
      </c>
      <c r="T80" s="15">
        <v>5798</v>
      </c>
      <c r="U80" s="14">
        <v>5968</v>
      </c>
      <c r="V80" s="15">
        <v>5923</v>
      </c>
      <c r="W80" s="14">
        <v>5767</v>
      </c>
      <c r="X80" s="15">
        <v>5720</v>
      </c>
      <c r="Y80" s="14">
        <v>5167</v>
      </c>
      <c r="Z80" s="15">
        <v>5124</v>
      </c>
      <c r="AA80" s="85"/>
      <c r="AB80" s="75"/>
      <c r="AC80" s="75"/>
      <c r="AD80" s="75"/>
      <c r="AE80" s="75"/>
      <c r="AF80" s="75"/>
      <c r="AH80" s="69"/>
    </row>
    <row r="81" spans="2:34" x14ac:dyDescent="0.25">
      <c r="B81" s="36" t="s">
        <v>82</v>
      </c>
      <c r="C81" s="14">
        <v>1885</v>
      </c>
      <c r="D81" s="15">
        <v>1864</v>
      </c>
      <c r="E81" s="14">
        <v>1953</v>
      </c>
      <c r="F81" s="15">
        <v>1933</v>
      </c>
      <c r="G81" s="14">
        <v>1889</v>
      </c>
      <c r="H81" s="15">
        <v>1875</v>
      </c>
      <c r="I81" s="14">
        <v>1765</v>
      </c>
      <c r="J81" s="15">
        <v>1756</v>
      </c>
      <c r="K81" s="14">
        <v>1635</v>
      </c>
      <c r="L81" s="15">
        <v>1622</v>
      </c>
      <c r="M81" s="14">
        <v>1555</v>
      </c>
      <c r="N81" s="15">
        <v>1549</v>
      </c>
      <c r="O81" s="14">
        <v>1534</v>
      </c>
      <c r="P81" s="15">
        <v>1525</v>
      </c>
      <c r="Q81" s="14">
        <v>1443</v>
      </c>
      <c r="R81" s="15">
        <v>1423</v>
      </c>
      <c r="S81" s="14">
        <v>1391</v>
      </c>
      <c r="T81" s="15">
        <v>1381</v>
      </c>
      <c r="U81" s="14">
        <v>1475</v>
      </c>
      <c r="V81" s="15">
        <v>1451</v>
      </c>
      <c r="W81" s="14">
        <v>1361</v>
      </c>
      <c r="X81" s="15">
        <v>1346</v>
      </c>
      <c r="Y81" s="14">
        <v>1366</v>
      </c>
      <c r="Z81" s="15">
        <v>1359</v>
      </c>
      <c r="AA81" s="85"/>
      <c r="AB81" s="75"/>
      <c r="AC81" s="75"/>
      <c r="AD81" s="75"/>
      <c r="AE81" s="75"/>
      <c r="AF81" s="75"/>
      <c r="AH81" s="69"/>
    </row>
    <row r="82" spans="2:34" x14ac:dyDescent="0.25">
      <c r="B82" s="36" t="s">
        <v>83</v>
      </c>
      <c r="C82" s="14">
        <v>3781</v>
      </c>
      <c r="D82" s="15">
        <v>3750</v>
      </c>
      <c r="E82" s="14">
        <v>3698</v>
      </c>
      <c r="F82" s="15">
        <v>3671</v>
      </c>
      <c r="G82" s="14">
        <v>3461</v>
      </c>
      <c r="H82" s="15">
        <v>3430</v>
      </c>
      <c r="I82" s="14">
        <v>3372</v>
      </c>
      <c r="J82" s="15">
        <v>3340</v>
      </c>
      <c r="K82" s="14">
        <v>3222</v>
      </c>
      <c r="L82" s="15">
        <v>3200</v>
      </c>
      <c r="M82" s="14">
        <v>2994</v>
      </c>
      <c r="N82" s="15">
        <v>2974</v>
      </c>
      <c r="O82" s="14">
        <v>3039</v>
      </c>
      <c r="P82" s="15">
        <v>3015</v>
      </c>
      <c r="Q82" s="14">
        <v>3014</v>
      </c>
      <c r="R82" s="15">
        <v>2992</v>
      </c>
      <c r="S82" s="14">
        <v>2969</v>
      </c>
      <c r="T82" s="15">
        <v>2949</v>
      </c>
      <c r="U82" s="14">
        <v>2940</v>
      </c>
      <c r="V82" s="15">
        <v>2915</v>
      </c>
      <c r="W82" s="14">
        <v>3037</v>
      </c>
      <c r="X82" s="15">
        <v>3010</v>
      </c>
      <c r="Y82" s="14">
        <v>2866</v>
      </c>
      <c r="Z82" s="15">
        <v>2843</v>
      </c>
      <c r="AA82" s="85"/>
      <c r="AB82" s="75"/>
      <c r="AC82" s="75"/>
      <c r="AD82" s="75"/>
      <c r="AE82" s="75"/>
      <c r="AF82" s="75"/>
      <c r="AH82" s="69"/>
    </row>
    <row r="83" spans="2:34" x14ac:dyDescent="0.25">
      <c r="B83" s="36" t="s">
        <v>84</v>
      </c>
      <c r="C83" s="14">
        <v>8443</v>
      </c>
      <c r="D83" s="15">
        <v>8372</v>
      </c>
      <c r="E83" s="14">
        <v>8284</v>
      </c>
      <c r="F83" s="15">
        <v>8208</v>
      </c>
      <c r="G83" s="14">
        <v>8208</v>
      </c>
      <c r="H83" s="15">
        <v>8141</v>
      </c>
      <c r="I83" s="14">
        <v>7878</v>
      </c>
      <c r="J83" s="15">
        <v>7799</v>
      </c>
      <c r="K83" s="14">
        <v>7847</v>
      </c>
      <c r="L83" s="15">
        <v>7773</v>
      </c>
      <c r="M83" s="14">
        <v>7539</v>
      </c>
      <c r="N83" s="15">
        <v>7467</v>
      </c>
      <c r="O83" s="14">
        <v>7194</v>
      </c>
      <c r="P83" s="15">
        <v>7124</v>
      </c>
      <c r="Q83" s="14">
        <v>7052</v>
      </c>
      <c r="R83" s="15">
        <v>6987</v>
      </c>
      <c r="S83" s="14">
        <v>6834</v>
      </c>
      <c r="T83" s="15">
        <v>6767</v>
      </c>
      <c r="U83" s="14">
        <v>6751</v>
      </c>
      <c r="V83" s="15">
        <v>6699</v>
      </c>
      <c r="W83" s="14">
        <v>6545</v>
      </c>
      <c r="X83" s="15">
        <v>6482</v>
      </c>
      <c r="Y83" s="14">
        <v>5976</v>
      </c>
      <c r="Z83" s="15">
        <v>5920</v>
      </c>
      <c r="AA83" s="85"/>
      <c r="AB83" s="75"/>
      <c r="AC83" s="75"/>
      <c r="AD83" s="75"/>
      <c r="AE83" s="75"/>
      <c r="AF83" s="75"/>
      <c r="AH83" s="69"/>
    </row>
    <row r="84" spans="2:34" x14ac:dyDescent="0.25">
      <c r="B84" s="36" t="s">
        <v>85</v>
      </c>
      <c r="C84" s="14">
        <v>2119</v>
      </c>
      <c r="D84" s="15">
        <v>2097</v>
      </c>
      <c r="E84" s="14">
        <v>2082</v>
      </c>
      <c r="F84" s="15">
        <v>2069</v>
      </c>
      <c r="G84" s="14">
        <v>1940</v>
      </c>
      <c r="H84" s="15">
        <v>1924</v>
      </c>
      <c r="I84" s="14">
        <v>1892</v>
      </c>
      <c r="J84" s="15">
        <v>1872</v>
      </c>
      <c r="K84" s="14">
        <v>1778</v>
      </c>
      <c r="L84" s="15">
        <v>1755</v>
      </c>
      <c r="M84" s="14">
        <v>1736</v>
      </c>
      <c r="N84" s="15">
        <v>1720</v>
      </c>
      <c r="O84" s="14">
        <v>1656</v>
      </c>
      <c r="P84" s="15">
        <v>1640</v>
      </c>
      <c r="Q84" s="14">
        <v>1552</v>
      </c>
      <c r="R84" s="15">
        <v>1537</v>
      </c>
      <c r="S84" s="14">
        <v>1525</v>
      </c>
      <c r="T84" s="15">
        <v>1511</v>
      </c>
      <c r="U84" s="14">
        <v>1588</v>
      </c>
      <c r="V84" s="15">
        <v>1570</v>
      </c>
      <c r="W84" s="14">
        <v>1482</v>
      </c>
      <c r="X84" s="15">
        <v>1471</v>
      </c>
      <c r="Y84" s="14">
        <v>1392</v>
      </c>
      <c r="Z84" s="15">
        <v>1380</v>
      </c>
      <c r="AA84" s="85"/>
      <c r="AB84" s="75"/>
      <c r="AC84" s="75"/>
      <c r="AD84" s="75"/>
      <c r="AE84" s="75"/>
      <c r="AF84" s="75"/>
      <c r="AH84" s="69"/>
    </row>
    <row r="85" spans="2:34" x14ac:dyDescent="0.25">
      <c r="B85" s="36" t="s">
        <v>86</v>
      </c>
      <c r="C85" s="14">
        <v>7955</v>
      </c>
      <c r="D85" s="15">
        <v>7896</v>
      </c>
      <c r="E85" s="14">
        <v>7719</v>
      </c>
      <c r="F85" s="15">
        <v>7658</v>
      </c>
      <c r="G85" s="14">
        <v>7602</v>
      </c>
      <c r="H85" s="15">
        <v>7540</v>
      </c>
      <c r="I85" s="14">
        <v>7203</v>
      </c>
      <c r="J85" s="15">
        <v>7139</v>
      </c>
      <c r="K85" s="14">
        <v>7034</v>
      </c>
      <c r="L85" s="15">
        <v>6985</v>
      </c>
      <c r="M85" s="14">
        <v>6789</v>
      </c>
      <c r="N85" s="15">
        <v>6735</v>
      </c>
      <c r="O85" s="14">
        <v>6655</v>
      </c>
      <c r="P85" s="15">
        <v>6613</v>
      </c>
      <c r="Q85" s="14">
        <v>6708</v>
      </c>
      <c r="R85" s="15">
        <v>6661</v>
      </c>
      <c r="S85" s="14">
        <v>6533</v>
      </c>
      <c r="T85" s="15">
        <v>6485</v>
      </c>
      <c r="U85" s="14">
        <v>6766</v>
      </c>
      <c r="V85" s="15">
        <v>6707</v>
      </c>
      <c r="W85" s="14">
        <v>6769</v>
      </c>
      <c r="X85" s="15">
        <v>6726</v>
      </c>
      <c r="Y85" s="14">
        <v>6213</v>
      </c>
      <c r="Z85" s="15">
        <v>6155</v>
      </c>
      <c r="AA85" s="85"/>
      <c r="AB85" s="75"/>
      <c r="AC85" s="75"/>
      <c r="AD85" s="75"/>
      <c r="AE85" s="75"/>
      <c r="AF85" s="75"/>
      <c r="AH85" s="69"/>
    </row>
    <row r="86" spans="2:34" x14ac:dyDescent="0.25">
      <c r="B86" s="36" t="s">
        <v>87</v>
      </c>
      <c r="C86" s="14">
        <v>11715</v>
      </c>
      <c r="D86" s="15">
        <v>11587</v>
      </c>
      <c r="E86" s="14">
        <v>11555</v>
      </c>
      <c r="F86" s="15">
        <v>11413</v>
      </c>
      <c r="G86" s="14">
        <v>11527</v>
      </c>
      <c r="H86" s="15">
        <v>11412</v>
      </c>
      <c r="I86" s="14">
        <v>11085</v>
      </c>
      <c r="J86" s="15">
        <v>10978</v>
      </c>
      <c r="K86" s="14">
        <v>10815</v>
      </c>
      <c r="L86" s="15">
        <v>10719</v>
      </c>
      <c r="M86" s="14">
        <v>10617</v>
      </c>
      <c r="N86" s="15">
        <v>10521</v>
      </c>
      <c r="O86" s="14">
        <v>10311</v>
      </c>
      <c r="P86" s="15">
        <v>10209</v>
      </c>
      <c r="Q86" s="14">
        <v>10296</v>
      </c>
      <c r="R86" s="15">
        <v>10226</v>
      </c>
      <c r="S86" s="14">
        <v>9801</v>
      </c>
      <c r="T86" s="15">
        <v>9718</v>
      </c>
      <c r="U86" s="14">
        <v>9830</v>
      </c>
      <c r="V86" s="15">
        <v>9751</v>
      </c>
      <c r="W86" s="14">
        <v>9440</v>
      </c>
      <c r="X86" s="15">
        <v>9343</v>
      </c>
      <c r="Y86" s="14">
        <v>8756</v>
      </c>
      <c r="Z86" s="15">
        <v>8678</v>
      </c>
      <c r="AA86" s="85"/>
      <c r="AB86" s="75"/>
      <c r="AC86" s="75"/>
      <c r="AD86" s="75"/>
      <c r="AE86" s="75"/>
      <c r="AF86" s="75"/>
      <c r="AH86" s="69"/>
    </row>
    <row r="87" spans="2:34" x14ac:dyDescent="0.25">
      <c r="B87" s="36" t="s">
        <v>88</v>
      </c>
      <c r="C87" s="14">
        <v>1943</v>
      </c>
      <c r="D87" s="15">
        <v>1928</v>
      </c>
      <c r="E87" s="14">
        <v>1866</v>
      </c>
      <c r="F87" s="15">
        <v>1852</v>
      </c>
      <c r="G87" s="14">
        <v>1826</v>
      </c>
      <c r="H87" s="15">
        <v>1809</v>
      </c>
      <c r="I87" s="14">
        <v>1794</v>
      </c>
      <c r="J87" s="15">
        <v>1774</v>
      </c>
      <c r="K87" s="14">
        <v>1689</v>
      </c>
      <c r="L87" s="15">
        <v>1672</v>
      </c>
      <c r="M87" s="14">
        <v>1651</v>
      </c>
      <c r="N87" s="15">
        <v>1635</v>
      </c>
      <c r="O87" s="14">
        <v>1673</v>
      </c>
      <c r="P87" s="15">
        <v>1660</v>
      </c>
      <c r="Q87" s="14">
        <v>1541</v>
      </c>
      <c r="R87" s="15">
        <v>1528</v>
      </c>
      <c r="S87" s="14">
        <v>1487</v>
      </c>
      <c r="T87" s="15">
        <v>1478</v>
      </c>
      <c r="U87" s="14">
        <v>1560</v>
      </c>
      <c r="V87" s="15">
        <v>1553</v>
      </c>
      <c r="W87" s="14">
        <v>1512</v>
      </c>
      <c r="X87" s="15">
        <v>1496</v>
      </c>
      <c r="Y87" s="14">
        <v>1425</v>
      </c>
      <c r="Z87" s="15">
        <v>1415</v>
      </c>
      <c r="AA87" s="85"/>
      <c r="AB87" s="75"/>
      <c r="AC87" s="75"/>
      <c r="AD87" s="75"/>
      <c r="AE87" s="75"/>
      <c r="AF87" s="75"/>
      <c r="AH87" s="69"/>
    </row>
    <row r="88" spans="2:34" x14ac:dyDescent="0.25">
      <c r="B88" s="36" t="s">
        <v>89</v>
      </c>
      <c r="C88" s="14">
        <v>36908</v>
      </c>
      <c r="D88" s="15">
        <v>36590</v>
      </c>
      <c r="E88" s="14">
        <v>36766</v>
      </c>
      <c r="F88" s="15">
        <v>36447</v>
      </c>
      <c r="G88" s="14">
        <v>36153</v>
      </c>
      <c r="H88" s="15">
        <v>35867</v>
      </c>
      <c r="I88" s="14">
        <v>34968</v>
      </c>
      <c r="J88" s="15">
        <v>34697</v>
      </c>
      <c r="K88" s="14">
        <v>33832</v>
      </c>
      <c r="L88" s="15">
        <v>33554</v>
      </c>
      <c r="M88" s="14">
        <v>32630</v>
      </c>
      <c r="N88" s="15">
        <v>32368</v>
      </c>
      <c r="O88" s="14">
        <v>31731</v>
      </c>
      <c r="P88" s="15">
        <v>31478</v>
      </c>
      <c r="Q88" s="14">
        <v>31477</v>
      </c>
      <c r="R88" s="15">
        <v>31193</v>
      </c>
      <c r="S88" s="14">
        <v>30467</v>
      </c>
      <c r="T88" s="15">
        <v>30204</v>
      </c>
      <c r="U88" s="14">
        <v>30220</v>
      </c>
      <c r="V88" s="15">
        <v>29960</v>
      </c>
      <c r="W88" s="14">
        <v>29244</v>
      </c>
      <c r="X88" s="15">
        <v>28988</v>
      </c>
      <c r="Y88" s="14">
        <v>27701</v>
      </c>
      <c r="Z88" s="15">
        <v>27493</v>
      </c>
      <c r="AA88" s="85"/>
      <c r="AB88" s="75"/>
      <c r="AC88" s="75"/>
      <c r="AD88" s="75"/>
      <c r="AE88" s="75"/>
      <c r="AF88" s="75"/>
      <c r="AH88" s="69"/>
    </row>
    <row r="89" spans="2:34" x14ac:dyDescent="0.25">
      <c r="B89" s="36" t="s">
        <v>90</v>
      </c>
      <c r="C89" s="14">
        <v>11031</v>
      </c>
      <c r="D89" s="15">
        <v>10935</v>
      </c>
      <c r="E89" s="14">
        <v>10889</v>
      </c>
      <c r="F89" s="15">
        <v>10757</v>
      </c>
      <c r="G89" s="14">
        <v>10826</v>
      </c>
      <c r="H89" s="15">
        <v>10716</v>
      </c>
      <c r="I89" s="14">
        <v>10656</v>
      </c>
      <c r="J89" s="15">
        <v>10542</v>
      </c>
      <c r="K89" s="14">
        <v>10199</v>
      </c>
      <c r="L89" s="15">
        <v>10110</v>
      </c>
      <c r="M89" s="14">
        <v>10020</v>
      </c>
      <c r="N89" s="15">
        <v>9913</v>
      </c>
      <c r="O89" s="14">
        <v>9649</v>
      </c>
      <c r="P89" s="15">
        <v>9553</v>
      </c>
      <c r="Q89" s="14">
        <v>9539</v>
      </c>
      <c r="R89" s="15">
        <v>9455</v>
      </c>
      <c r="S89" s="14">
        <v>9346</v>
      </c>
      <c r="T89" s="15">
        <v>9256</v>
      </c>
      <c r="U89" s="14">
        <v>9336</v>
      </c>
      <c r="V89" s="15">
        <v>9245</v>
      </c>
      <c r="W89" s="14">
        <v>9230</v>
      </c>
      <c r="X89" s="15">
        <v>9125</v>
      </c>
      <c r="Y89" s="14">
        <v>8505</v>
      </c>
      <c r="Z89" s="15">
        <v>8416</v>
      </c>
      <c r="AA89" s="85"/>
      <c r="AB89" s="75"/>
      <c r="AC89" s="75"/>
      <c r="AD89" s="75"/>
      <c r="AE89" s="75"/>
      <c r="AF89" s="75"/>
      <c r="AH89" s="69"/>
    </row>
    <row r="90" spans="2:34" x14ac:dyDescent="0.25">
      <c r="B90" s="36" t="s">
        <v>91</v>
      </c>
      <c r="C90" s="14">
        <v>2977</v>
      </c>
      <c r="D90" s="15">
        <v>2947</v>
      </c>
      <c r="E90" s="14">
        <v>2847</v>
      </c>
      <c r="F90" s="15">
        <v>2830</v>
      </c>
      <c r="G90" s="14">
        <v>2824</v>
      </c>
      <c r="H90" s="15">
        <v>2808</v>
      </c>
      <c r="I90" s="14">
        <v>2719</v>
      </c>
      <c r="J90" s="15">
        <v>2694</v>
      </c>
      <c r="K90" s="14">
        <v>2665</v>
      </c>
      <c r="L90" s="15">
        <v>2648</v>
      </c>
      <c r="M90" s="14">
        <v>2519</v>
      </c>
      <c r="N90" s="15">
        <v>2495</v>
      </c>
      <c r="O90" s="14">
        <v>2460</v>
      </c>
      <c r="P90" s="15">
        <v>2433</v>
      </c>
      <c r="Q90" s="14">
        <v>2361</v>
      </c>
      <c r="R90" s="15">
        <v>2342</v>
      </c>
      <c r="S90" s="14">
        <v>2375</v>
      </c>
      <c r="T90" s="15">
        <v>2353</v>
      </c>
      <c r="U90" s="14">
        <v>2299</v>
      </c>
      <c r="V90" s="15">
        <v>2272</v>
      </c>
      <c r="W90" s="14">
        <v>2416</v>
      </c>
      <c r="X90" s="15">
        <v>2396</v>
      </c>
      <c r="Y90" s="14">
        <v>2284</v>
      </c>
      <c r="Z90" s="15">
        <v>2260</v>
      </c>
      <c r="AA90" s="85"/>
      <c r="AB90" s="75"/>
      <c r="AC90" s="75"/>
      <c r="AD90" s="75"/>
      <c r="AE90" s="75"/>
      <c r="AF90" s="75"/>
      <c r="AH90" s="69"/>
    </row>
    <row r="91" spans="2:34" x14ac:dyDescent="0.25">
      <c r="B91" s="36" t="s">
        <v>92</v>
      </c>
      <c r="C91" s="14">
        <v>19199</v>
      </c>
      <c r="D91" s="15">
        <v>19022</v>
      </c>
      <c r="E91" s="14">
        <v>19217</v>
      </c>
      <c r="F91" s="15">
        <v>19048</v>
      </c>
      <c r="G91" s="14">
        <v>18979</v>
      </c>
      <c r="H91" s="15">
        <v>18817</v>
      </c>
      <c r="I91" s="14">
        <v>17841</v>
      </c>
      <c r="J91" s="15">
        <v>17707</v>
      </c>
      <c r="K91" s="14">
        <v>17249</v>
      </c>
      <c r="L91" s="15">
        <v>17079</v>
      </c>
      <c r="M91" s="14">
        <v>16732</v>
      </c>
      <c r="N91" s="15">
        <v>16584</v>
      </c>
      <c r="O91" s="14">
        <v>15709</v>
      </c>
      <c r="P91" s="15">
        <v>15578</v>
      </c>
      <c r="Q91" s="14">
        <v>15716</v>
      </c>
      <c r="R91" s="15">
        <v>15588</v>
      </c>
      <c r="S91" s="14">
        <v>15404</v>
      </c>
      <c r="T91" s="15">
        <v>15269</v>
      </c>
      <c r="U91" s="14">
        <v>15435</v>
      </c>
      <c r="V91" s="15">
        <v>15304</v>
      </c>
      <c r="W91" s="14">
        <v>15162</v>
      </c>
      <c r="X91" s="15">
        <v>15022</v>
      </c>
      <c r="Y91" s="14">
        <v>14155</v>
      </c>
      <c r="Z91" s="15">
        <v>14046</v>
      </c>
      <c r="AA91" s="85"/>
      <c r="AB91" s="75"/>
      <c r="AC91" s="75"/>
      <c r="AD91" s="75"/>
      <c r="AE91" s="75"/>
      <c r="AF91" s="75"/>
      <c r="AH91" s="69"/>
    </row>
    <row r="92" spans="2:34" x14ac:dyDescent="0.25">
      <c r="B92" s="36" t="s">
        <v>93</v>
      </c>
      <c r="C92" s="14">
        <v>6974</v>
      </c>
      <c r="D92" s="15">
        <v>6914</v>
      </c>
      <c r="E92" s="14">
        <v>6760</v>
      </c>
      <c r="F92" s="15">
        <v>6704</v>
      </c>
      <c r="G92" s="14">
        <v>6934</v>
      </c>
      <c r="H92" s="15">
        <v>6884</v>
      </c>
      <c r="I92" s="14">
        <v>6671</v>
      </c>
      <c r="J92" s="15">
        <v>6621</v>
      </c>
      <c r="K92" s="14">
        <v>6614</v>
      </c>
      <c r="L92" s="15">
        <v>6565</v>
      </c>
      <c r="M92" s="14">
        <v>6571</v>
      </c>
      <c r="N92" s="15">
        <v>6514</v>
      </c>
      <c r="O92" s="14">
        <v>6614</v>
      </c>
      <c r="P92" s="15">
        <v>6560</v>
      </c>
      <c r="Q92" s="14">
        <v>6477</v>
      </c>
      <c r="R92" s="15">
        <v>6422</v>
      </c>
      <c r="S92" s="14">
        <v>6223</v>
      </c>
      <c r="T92" s="15">
        <v>6175</v>
      </c>
      <c r="U92" s="14">
        <v>6392</v>
      </c>
      <c r="V92" s="15">
        <v>6337</v>
      </c>
      <c r="W92" s="14">
        <v>6108</v>
      </c>
      <c r="X92" s="15">
        <v>6062</v>
      </c>
      <c r="Y92" s="14">
        <v>5549</v>
      </c>
      <c r="Z92" s="15">
        <v>5500</v>
      </c>
      <c r="AA92" s="85"/>
      <c r="AB92" s="75"/>
      <c r="AC92" s="75"/>
      <c r="AD92" s="75"/>
      <c r="AE92" s="75"/>
      <c r="AF92" s="75"/>
      <c r="AH92" s="69"/>
    </row>
    <row r="93" spans="2:34" x14ac:dyDescent="0.25">
      <c r="B93" s="36" t="s">
        <v>94</v>
      </c>
      <c r="C93" s="14">
        <v>6568</v>
      </c>
      <c r="D93" s="15">
        <v>6506</v>
      </c>
      <c r="E93" s="14">
        <v>6329</v>
      </c>
      <c r="F93" s="15">
        <v>6276</v>
      </c>
      <c r="G93" s="14">
        <v>6538</v>
      </c>
      <c r="H93" s="15">
        <v>6500</v>
      </c>
      <c r="I93" s="14">
        <v>6331</v>
      </c>
      <c r="J93" s="15">
        <v>6283</v>
      </c>
      <c r="K93" s="14">
        <v>6217</v>
      </c>
      <c r="L93" s="15">
        <v>6169</v>
      </c>
      <c r="M93" s="14">
        <v>6022</v>
      </c>
      <c r="N93" s="15">
        <v>5974</v>
      </c>
      <c r="O93" s="14">
        <v>5876</v>
      </c>
      <c r="P93" s="15">
        <v>5826</v>
      </c>
      <c r="Q93" s="14">
        <v>5823</v>
      </c>
      <c r="R93" s="15">
        <v>5765</v>
      </c>
      <c r="S93" s="14">
        <v>6002</v>
      </c>
      <c r="T93" s="15">
        <v>5955</v>
      </c>
      <c r="U93" s="14">
        <v>6002</v>
      </c>
      <c r="V93" s="15">
        <v>5949</v>
      </c>
      <c r="W93" s="14">
        <v>5898</v>
      </c>
      <c r="X93" s="15">
        <v>5854</v>
      </c>
      <c r="Y93" s="14">
        <v>5513</v>
      </c>
      <c r="Z93" s="15">
        <v>5468</v>
      </c>
      <c r="AA93" s="85"/>
      <c r="AB93" s="75"/>
      <c r="AC93" s="75"/>
      <c r="AD93" s="75"/>
      <c r="AE93" s="75"/>
      <c r="AF93" s="75"/>
      <c r="AH93" s="69"/>
    </row>
    <row r="94" spans="2:34" x14ac:dyDescent="0.25">
      <c r="B94" s="36" t="s">
        <v>95</v>
      </c>
      <c r="C94" s="14">
        <v>2208</v>
      </c>
      <c r="D94" s="15">
        <v>2188</v>
      </c>
      <c r="E94" s="14">
        <v>2085</v>
      </c>
      <c r="F94" s="15">
        <v>2070</v>
      </c>
      <c r="G94" s="14">
        <v>2129</v>
      </c>
      <c r="H94" s="15">
        <v>2114</v>
      </c>
      <c r="I94" s="14">
        <v>1990</v>
      </c>
      <c r="J94" s="15">
        <v>1973</v>
      </c>
      <c r="K94" s="14">
        <v>1909</v>
      </c>
      <c r="L94" s="15">
        <v>1898</v>
      </c>
      <c r="M94" s="14">
        <v>1919</v>
      </c>
      <c r="N94" s="15">
        <v>1902</v>
      </c>
      <c r="O94" s="14">
        <v>1824</v>
      </c>
      <c r="P94" s="15">
        <v>1804</v>
      </c>
      <c r="Q94" s="14">
        <v>1839</v>
      </c>
      <c r="R94" s="15">
        <v>1824</v>
      </c>
      <c r="S94" s="14">
        <v>1888</v>
      </c>
      <c r="T94" s="15">
        <v>1873</v>
      </c>
      <c r="U94" s="14">
        <v>1828</v>
      </c>
      <c r="V94" s="15">
        <v>1810</v>
      </c>
      <c r="W94" s="14">
        <v>1779</v>
      </c>
      <c r="X94" s="15">
        <v>1769</v>
      </c>
      <c r="Y94" s="14">
        <v>1769</v>
      </c>
      <c r="Z94" s="15">
        <v>1756</v>
      </c>
      <c r="AA94" s="85"/>
      <c r="AB94" s="75"/>
      <c r="AC94" s="75"/>
      <c r="AD94" s="75"/>
      <c r="AE94" s="75"/>
      <c r="AF94" s="75"/>
      <c r="AH94" s="69"/>
    </row>
    <row r="95" spans="2:34" x14ac:dyDescent="0.25">
      <c r="B95" s="36" t="s">
        <v>96</v>
      </c>
      <c r="C95" s="14">
        <v>5008</v>
      </c>
      <c r="D95" s="15">
        <v>4962</v>
      </c>
      <c r="E95" s="14">
        <v>4956</v>
      </c>
      <c r="F95" s="15">
        <v>4904</v>
      </c>
      <c r="G95" s="14">
        <v>4845</v>
      </c>
      <c r="H95" s="15">
        <v>4811</v>
      </c>
      <c r="I95" s="14">
        <v>4763</v>
      </c>
      <c r="J95" s="15">
        <v>4732</v>
      </c>
      <c r="K95" s="14">
        <v>4488</v>
      </c>
      <c r="L95" s="15">
        <v>4456</v>
      </c>
      <c r="M95" s="14">
        <v>4503</v>
      </c>
      <c r="N95" s="15">
        <v>4464</v>
      </c>
      <c r="O95" s="14">
        <v>4362</v>
      </c>
      <c r="P95" s="15">
        <v>4325</v>
      </c>
      <c r="Q95" s="14">
        <v>4347</v>
      </c>
      <c r="R95" s="15">
        <v>4309</v>
      </c>
      <c r="S95" s="14">
        <v>3980</v>
      </c>
      <c r="T95" s="15">
        <v>3943</v>
      </c>
      <c r="U95" s="14">
        <v>4547</v>
      </c>
      <c r="V95" s="15">
        <v>4504</v>
      </c>
      <c r="W95" s="14">
        <v>4317</v>
      </c>
      <c r="X95" s="15">
        <v>4283</v>
      </c>
      <c r="Y95" s="14">
        <v>4183</v>
      </c>
      <c r="Z95" s="15">
        <v>4139</v>
      </c>
      <c r="AA95" s="85"/>
      <c r="AB95" s="75"/>
      <c r="AC95" s="75"/>
      <c r="AD95" s="75"/>
      <c r="AE95" s="75"/>
      <c r="AF95" s="75"/>
      <c r="AH95" s="69"/>
    </row>
    <row r="96" spans="2:34" x14ac:dyDescent="0.25">
      <c r="B96" s="36" t="s">
        <v>97</v>
      </c>
      <c r="C96" s="14">
        <v>12992</v>
      </c>
      <c r="D96" s="15">
        <v>12893</v>
      </c>
      <c r="E96" s="14">
        <v>13124</v>
      </c>
      <c r="F96" s="15">
        <v>13038</v>
      </c>
      <c r="G96" s="14">
        <v>13380</v>
      </c>
      <c r="H96" s="15">
        <v>13289</v>
      </c>
      <c r="I96" s="14">
        <v>12692</v>
      </c>
      <c r="J96" s="15">
        <v>12602</v>
      </c>
      <c r="K96" s="14">
        <v>12569</v>
      </c>
      <c r="L96" s="15">
        <v>12482</v>
      </c>
      <c r="M96" s="14">
        <v>12310</v>
      </c>
      <c r="N96" s="15">
        <v>12241</v>
      </c>
      <c r="O96" s="14">
        <v>12170</v>
      </c>
      <c r="P96" s="15">
        <v>12065</v>
      </c>
      <c r="Q96" s="14">
        <v>12006</v>
      </c>
      <c r="R96" s="15">
        <v>11913</v>
      </c>
      <c r="S96" s="14">
        <v>11796</v>
      </c>
      <c r="T96" s="15">
        <v>11693</v>
      </c>
      <c r="U96" s="14">
        <v>11615</v>
      </c>
      <c r="V96" s="15">
        <v>11528</v>
      </c>
      <c r="W96" s="14">
        <v>11278</v>
      </c>
      <c r="X96" s="15">
        <v>11200</v>
      </c>
      <c r="Y96" s="14">
        <v>10704</v>
      </c>
      <c r="Z96" s="15">
        <v>10625</v>
      </c>
      <c r="AA96" s="85"/>
      <c r="AB96" s="75"/>
      <c r="AC96" s="75"/>
      <c r="AD96" s="75"/>
      <c r="AE96" s="75"/>
      <c r="AF96" s="75"/>
      <c r="AH96" s="69"/>
    </row>
    <row r="97" spans="2:34" x14ac:dyDescent="0.25">
      <c r="B97" s="36" t="s">
        <v>98</v>
      </c>
      <c r="C97" s="14">
        <v>8876</v>
      </c>
      <c r="D97" s="15">
        <v>8801</v>
      </c>
      <c r="E97" s="14">
        <v>8760</v>
      </c>
      <c r="F97" s="15">
        <v>8691</v>
      </c>
      <c r="G97" s="14">
        <v>8885</v>
      </c>
      <c r="H97" s="15">
        <v>8823</v>
      </c>
      <c r="I97" s="14">
        <v>8692</v>
      </c>
      <c r="J97" s="15">
        <v>8620</v>
      </c>
      <c r="K97" s="14">
        <v>8350</v>
      </c>
      <c r="L97" s="15">
        <v>8287</v>
      </c>
      <c r="M97" s="14">
        <v>8178</v>
      </c>
      <c r="N97" s="15">
        <v>8117</v>
      </c>
      <c r="O97" s="14">
        <v>8094</v>
      </c>
      <c r="P97" s="15">
        <v>8024</v>
      </c>
      <c r="Q97" s="14">
        <v>7725</v>
      </c>
      <c r="R97" s="15">
        <v>7662</v>
      </c>
      <c r="S97" s="14">
        <v>7524</v>
      </c>
      <c r="T97" s="15">
        <v>7470</v>
      </c>
      <c r="U97" s="14">
        <v>7341</v>
      </c>
      <c r="V97" s="15">
        <v>7289</v>
      </c>
      <c r="W97" s="14">
        <v>7219</v>
      </c>
      <c r="X97" s="15">
        <v>7171</v>
      </c>
      <c r="Y97" s="14">
        <v>6764</v>
      </c>
      <c r="Z97" s="15">
        <v>6711</v>
      </c>
      <c r="AA97" s="85"/>
      <c r="AB97" s="75"/>
      <c r="AC97" s="75"/>
      <c r="AD97" s="75"/>
      <c r="AE97" s="75"/>
      <c r="AF97" s="75"/>
      <c r="AH97" s="69"/>
    </row>
    <row r="98" spans="2:34" x14ac:dyDescent="0.25">
      <c r="B98" s="36" t="s">
        <v>99</v>
      </c>
      <c r="C98" s="14">
        <v>26438</v>
      </c>
      <c r="D98" s="15">
        <v>26236</v>
      </c>
      <c r="E98" s="14">
        <v>26076</v>
      </c>
      <c r="F98" s="15">
        <v>25872</v>
      </c>
      <c r="G98" s="14">
        <v>26805</v>
      </c>
      <c r="H98" s="15">
        <v>26586</v>
      </c>
      <c r="I98" s="14">
        <v>26636</v>
      </c>
      <c r="J98" s="15">
        <v>26446</v>
      </c>
      <c r="K98" s="14">
        <v>26216</v>
      </c>
      <c r="L98" s="15">
        <v>26000</v>
      </c>
      <c r="M98" s="14">
        <v>25799</v>
      </c>
      <c r="N98" s="15">
        <v>25587</v>
      </c>
      <c r="O98" s="14">
        <v>25623</v>
      </c>
      <c r="P98" s="15">
        <v>25430</v>
      </c>
      <c r="Q98" s="14">
        <v>25251</v>
      </c>
      <c r="R98" s="15">
        <v>25067</v>
      </c>
      <c r="S98" s="14">
        <v>24372</v>
      </c>
      <c r="T98" s="15">
        <v>24183</v>
      </c>
      <c r="U98" s="14">
        <v>23959</v>
      </c>
      <c r="V98" s="15">
        <v>23766</v>
      </c>
      <c r="W98" s="14">
        <v>22998</v>
      </c>
      <c r="X98" s="15">
        <v>22827</v>
      </c>
      <c r="Y98" s="14">
        <v>21647</v>
      </c>
      <c r="Z98" s="15">
        <v>21476</v>
      </c>
      <c r="AA98" s="85"/>
      <c r="AB98" s="75"/>
      <c r="AC98" s="75"/>
      <c r="AD98" s="75"/>
      <c r="AE98" s="75"/>
      <c r="AF98" s="75"/>
      <c r="AH98" s="69"/>
    </row>
    <row r="99" spans="2:34" x14ac:dyDescent="0.25">
      <c r="B99" s="36" t="s">
        <v>100</v>
      </c>
      <c r="C99" s="14">
        <v>2633</v>
      </c>
      <c r="D99" s="15">
        <v>2607</v>
      </c>
      <c r="E99" s="14">
        <v>2519</v>
      </c>
      <c r="F99" s="15">
        <v>2498</v>
      </c>
      <c r="G99" s="14">
        <v>2473</v>
      </c>
      <c r="H99" s="15">
        <v>2451</v>
      </c>
      <c r="I99" s="14">
        <v>2390</v>
      </c>
      <c r="J99" s="15">
        <v>2370</v>
      </c>
      <c r="K99" s="14">
        <v>2294</v>
      </c>
      <c r="L99" s="15">
        <v>2280</v>
      </c>
      <c r="M99" s="14">
        <v>2234</v>
      </c>
      <c r="N99" s="15">
        <v>2215</v>
      </c>
      <c r="O99" s="14">
        <v>2117</v>
      </c>
      <c r="P99" s="15">
        <v>2104</v>
      </c>
      <c r="Q99" s="14">
        <v>2074</v>
      </c>
      <c r="R99" s="15">
        <v>2055</v>
      </c>
      <c r="S99" s="14">
        <v>1958</v>
      </c>
      <c r="T99" s="15">
        <v>1941</v>
      </c>
      <c r="U99" s="14">
        <v>2014</v>
      </c>
      <c r="V99" s="15">
        <v>1995</v>
      </c>
      <c r="W99" s="14">
        <v>1907</v>
      </c>
      <c r="X99" s="15">
        <v>1892</v>
      </c>
      <c r="Y99" s="14">
        <v>1792</v>
      </c>
      <c r="Z99" s="15">
        <v>1775</v>
      </c>
      <c r="AA99" s="85"/>
      <c r="AB99" s="75"/>
      <c r="AC99" s="75"/>
      <c r="AD99" s="75"/>
      <c r="AE99" s="75"/>
      <c r="AF99" s="75"/>
      <c r="AH99" s="69"/>
    </row>
    <row r="100" spans="2:34" x14ac:dyDescent="0.25">
      <c r="B100" s="36" t="s">
        <v>101</v>
      </c>
      <c r="C100" s="14">
        <v>5809</v>
      </c>
      <c r="D100" s="15">
        <v>5741</v>
      </c>
      <c r="E100" s="14">
        <v>5563</v>
      </c>
      <c r="F100" s="15">
        <v>5511</v>
      </c>
      <c r="G100" s="14">
        <v>5602</v>
      </c>
      <c r="H100" s="15">
        <v>5560</v>
      </c>
      <c r="I100" s="14">
        <v>5408</v>
      </c>
      <c r="J100" s="15">
        <v>5366</v>
      </c>
      <c r="K100" s="14">
        <v>5149</v>
      </c>
      <c r="L100" s="15">
        <v>5091</v>
      </c>
      <c r="M100" s="14">
        <v>4986</v>
      </c>
      <c r="N100" s="15">
        <v>4941</v>
      </c>
      <c r="O100" s="14">
        <v>4878</v>
      </c>
      <c r="P100" s="15">
        <v>4844</v>
      </c>
      <c r="Q100" s="14">
        <v>4794</v>
      </c>
      <c r="R100" s="15">
        <v>4760</v>
      </c>
      <c r="S100" s="14">
        <v>4669</v>
      </c>
      <c r="T100" s="15">
        <v>4638</v>
      </c>
      <c r="U100" s="14">
        <v>4822</v>
      </c>
      <c r="V100" s="15">
        <v>4770</v>
      </c>
      <c r="W100" s="14">
        <v>4616</v>
      </c>
      <c r="X100" s="15">
        <v>4579</v>
      </c>
      <c r="Y100" s="14">
        <v>4368</v>
      </c>
      <c r="Z100" s="15">
        <v>4329</v>
      </c>
      <c r="AA100" s="85"/>
      <c r="AB100" s="75"/>
      <c r="AC100" s="75"/>
      <c r="AD100" s="75"/>
      <c r="AE100" s="75"/>
      <c r="AF100" s="75"/>
      <c r="AH100" s="69"/>
    </row>
    <row r="101" spans="2:34" x14ac:dyDescent="0.25">
      <c r="B101" s="36" t="s">
        <v>102</v>
      </c>
      <c r="C101" s="14">
        <v>6756</v>
      </c>
      <c r="D101" s="15">
        <v>6694</v>
      </c>
      <c r="E101" s="14">
        <v>6710</v>
      </c>
      <c r="F101" s="15">
        <v>6648</v>
      </c>
      <c r="G101" s="14">
        <v>6685</v>
      </c>
      <c r="H101" s="15">
        <v>6638</v>
      </c>
      <c r="I101" s="14">
        <v>6307</v>
      </c>
      <c r="J101" s="15">
        <v>6254</v>
      </c>
      <c r="K101" s="14">
        <v>6100</v>
      </c>
      <c r="L101" s="15">
        <v>6037</v>
      </c>
      <c r="M101" s="14">
        <v>5845</v>
      </c>
      <c r="N101" s="15">
        <v>5799</v>
      </c>
      <c r="O101" s="14">
        <v>5698</v>
      </c>
      <c r="P101" s="15">
        <v>5648</v>
      </c>
      <c r="Q101" s="14">
        <v>5794</v>
      </c>
      <c r="R101" s="15">
        <v>5739</v>
      </c>
      <c r="S101" s="14">
        <v>5596</v>
      </c>
      <c r="T101" s="15">
        <v>5545</v>
      </c>
      <c r="U101" s="14">
        <v>5737</v>
      </c>
      <c r="V101" s="15">
        <v>5701</v>
      </c>
      <c r="W101" s="14">
        <v>5664</v>
      </c>
      <c r="X101" s="15">
        <v>5630</v>
      </c>
      <c r="Y101" s="14">
        <v>5283</v>
      </c>
      <c r="Z101" s="15">
        <v>5241</v>
      </c>
      <c r="AA101" s="85"/>
      <c r="AB101" s="75"/>
      <c r="AC101" s="75"/>
      <c r="AD101" s="75"/>
      <c r="AE101" s="75"/>
      <c r="AF101" s="75"/>
      <c r="AH101" s="69"/>
    </row>
    <row r="102" spans="2:34" x14ac:dyDescent="0.25">
      <c r="B102" s="36" t="s">
        <v>103</v>
      </c>
      <c r="C102" s="14">
        <v>4785</v>
      </c>
      <c r="D102" s="15">
        <v>4747</v>
      </c>
      <c r="E102" s="14">
        <v>4786</v>
      </c>
      <c r="F102" s="15">
        <v>4747</v>
      </c>
      <c r="G102" s="14">
        <v>4794</v>
      </c>
      <c r="H102" s="15">
        <v>4756</v>
      </c>
      <c r="I102" s="14">
        <v>4656</v>
      </c>
      <c r="J102" s="15">
        <v>4623</v>
      </c>
      <c r="K102" s="14">
        <v>4504</v>
      </c>
      <c r="L102" s="15">
        <v>4471</v>
      </c>
      <c r="M102" s="14">
        <v>4460</v>
      </c>
      <c r="N102" s="15">
        <v>4431</v>
      </c>
      <c r="O102" s="14">
        <v>4492</v>
      </c>
      <c r="P102" s="15">
        <v>4457</v>
      </c>
      <c r="Q102" s="14">
        <v>4344</v>
      </c>
      <c r="R102" s="15">
        <v>4316</v>
      </c>
      <c r="S102" s="14">
        <v>4088</v>
      </c>
      <c r="T102" s="15">
        <v>4064</v>
      </c>
      <c r="U102" s="14">
        <v>4347</v>
      </c>
      <c r="V102" s="15">
        <v>4313</v>
      </c>
      <c r="W102" s="14">
        <v>4267</v>
      </c>
      <c r="X102" s="15">
        <v>4229</v>
      </c>
      <c r="Y102" s="14">
        <v>3733</v>
      </c>
      <c r="Z102" s="15">
        <v>3706</v>
      </c>
      <c r="AA102" s="85"/>
      <c r="AB102" s="75"/>
      <c r="AC102" s="75"/>
      <c r="AD102" s="75"/>
      <c r="AE102" s="75"/>
      <c r="AF102" s="75"/>
      <c r="AH102" s="69"/>
    </row>
    <row r="103" spans="2:34" x14ac:dyDescent="0.25">
      <c r="B103" s="36" t="s">
        <v>104</v>
      </c>
      <c r="C103" s="14">
        <v>9878</v>
      </c>
      <c r="D103" s="15">
        <v>9801</v>
      </c>
      <c r="E103" s="14">
        <v>9917</v>
      </c>
      <c r="F103" s="15">
        <v>9841</v>
      </c>
      <c r="G103" s="14">
        <v>9985</v>
      </c>
      <c r="H103" s="15">
        <v>9906</v>
      </c>
      <c r="I103" s="14">
        <v>9986</v>
      </c>
      <c r="J103" s="15">
        <v>9911</v>
      </c>
      <c r="K103" s="14">
        <v>9687</v>
      </c>
      <c r="L103" s="15">
        <v>9627</v>
      </c>
      <c r="M103" s="14">
        <v>9547</v>
      </c>
      <c r="N103" s="15">
        <v>9463</v>
      </c>
      <c r="O103" s="14">
        <v>9859</v>
      </c>
      <c r="P103" s="15">
        <v>9771</v>
      </c>
      <c r="Q103" s="14">
        <v>9764</v>
      </c>
      <c r="R103" s="15">
        <v>9687</v>
      </c>
      <c r="S103" s="14">
        <v>9637</v>
      </c>
      <c r="T103" s="15">
        <v>9572</v>
      </c>
      <c r="U103" s="14">
        <v>9758</v>
      </c>
      <c r="V103" s="15">
        <v>9705</v>
      </c>
      <c r="W103" s="14">
        <v>9537</v>
      </c>
      <c r="X103" s="15">
        <v>9467</v>
      </c>
      <c r="Y103" s="14">
        <v>8927</v>
      </c>
      <c r="Z103" s="15">
        <v>8864</v>
      </c>
      <c r="AA103" s="85"/>
      <c r="AB103" s="75"/>
      <c r="AC103" s="75"/>
      <c r="AD103" s="75"/>
      <c r="AE103" s="75"/>
      <c r="AF103" s="75"/>
      <c r="AH103" s="69"/>
    </row>
    <row r="104" spans="2:34" x14ac:dyDescent="0.25">
      <c r="B104" s="36" t="s">
        <v>105</v>
      </c>
      <c r="C104" s="14">
        <v>29585</v>
      </c>
      <c r="D104" s="15">
        <v>29309</v>
      </c>
      <c r="E104" s="14">
        <v>29779</v>
      </c>
      <c r="F104" s="15">
        <v>29485</v>
      </c>
      <c r="G104" s="14">
        <v>30066</v>
      </c>
      <c r="H104" s="15">
        <v>29803</v>
      </c>
      <c r="I104" s="14">
        <v>28695</v>
      </c>
      <c r="J104" s="15">
        <v>28437</v>
      </c>
      <c r="K104" s="14">
        <v>28530</v>
      </c>
      <c r="L104" s="15">
        <v>28287</v>
      </c>
      <c r="M104" s="14">
        <v>27491</v>
      </c>
      <c r="N104" s="15">
        <v>27241</v>
      </c>
      <c r="O104" s="14">
        <v>27412</v>
      </c>
      <c r="P104" s="15">
        <v>27195</v>
      </c>
      <c r="Q104" s="14">
        <v>26781</v>
      </c>
      <c r="R104" s="15">
        <v>26571</v>
      </c>
      <c r="S104" s="14">
        <v>25798</v>
      </c>
      <c r="T104" s="15">
        <v>25584</v>
      </c>
      <c r="U104" s="14">
        <v>25111</v>
      </c>
      <c r="V104" s="15">
        <v>24922</v>
      </c>
      <c r="W104" s="14">
        <v>23525</v>
      </c>
      <c r="X104" s="15">
        <v>23306</v>
      </c>
      <c r="Y104" s="14">
        <v>22437</v>
      </c>
      <c r="Z104" s="15">
        <v>22228</v>
      </c>
      <c r="AA104" s="85"/>
      <c r="AB104" s="75"/>
      <c r="AC104" s="75"/>
      <c r="AD104" s="75"/>
      <c r="AE104" s="75"/>
      <c r="AF104" s="75"/>
      <c r="AH104" s="69"/>
    </row>
    <row r="105" spans="2:34" x14ac:dyDescent="0.25">
      <c r="B105" s="36" t="s">
        <v>106</v>
      </c>
      <c r="C105" s="14">
        <v>16170</v>
      </c>
      <c r="D105" s="15">
        <v>16028</v>
      </c>
      <c r="E105" s="14">
        <v>15756</v>
      </c>
      <c r="F105" s="15">
        <v>15618</v>
      </c>
      <c r="G105" s="14">
        <v>15331</v>
      </c>
      <c r="H105" s="15">
        <v>15186</v>
      </c>
      <c r="I105" s="14">
        <v>15152</v>
      </c>
      <c r="J105" s="15">
        <v>15018</v>
      </c>
      <c r="K105" s="14">
        <v>14766</v>
      </c>
      <c r="L105" s="15">
        <v>14648</v>
      </c>
      <c r="M105" s="14">
        <v>14378</v>
      </c>
      <c r="N105" s="15">
        <v>14276</v>
      </c>
      <c r="O105" s="14">
        <v>14304</v>
      </c>
      <c r="P105" s="15">
        <v>14201</v>
      </c>
      <c r="Q105" s="14">
        <v>13994</v>
      </c>
      <c r="R105" s="15">
        <v>13882</v>
      </c>
      <c r="S105" s="14">
        <v>13503</v>
      </c>
      <c r="T105" s="15">
        <v>13379</v>
      </c>
      <c r="U105" s="14">
        <v>13510</v>
      </c>
      <c r="V105" s="15">
        <v>13385</v>
      </c>
      <c r="W105" s="14">
        <v>13640</v>
      </c>
      <c r="X105" s="15">
        <v>13531</v>
      </c>
      <c r="Y105" s="14">
        <v>12382</v>
      </c>
      <c r="Z105" s="15">
        <v>12289</v>
      </c>
      <c r="AA105" s="85"/>
      <c r="AB105" s="75"/>
      <c r="AC105" s="75"/>
      <c r="AD105" s="75"/>
      <c r="AE105" s="75"/>
      <c r="AF105" s="75"/>
      <c r="AH105" s="69"/>
    </row>
    <row r="106" spans="2:34" x14ac:dyDescent="0.25">
      <c r="B106" s="36" t="s">
        <v>107</v>
      </c>
      <c r="C106" s="14">
        <v>19639</v>
      </c>
      <c r="D106" s="15">
        <v>19458</v>
      </c>
      <c r="E106" s="14">
        <v>19418</v>
      </c>
      <c r="F106" s="15">
        <v>19239</v>
      </c>
      <c r="G106" s="14">
        <v>19717</v>
      </c>
      <c r="H106" s="15">
        <v>19549</v>
      </c>
      <c r="I106" s="14">
        <v>19299</v>
      </c>
      <c r="J106" s="15">
        <v>19127</v>
      </c>
      <c r="K106" s="14">
        <v>19005</v>
      </c>
      <c r="L106" s="15">
        <v>18821</v>
      </c>
      <c r="M106" s="14">
        <v>18748</v>
      </c>
      <c r="N106" s="15">
        <v>18536</v>
      </c>
      <c r="O106" s="14">
        <v>18424</v>
      </c>
      <c r="P106" s="15">
        <v>18254</v>
      </c>
      <c r="Q106" s="14">
        <v>18619</v>
      </c>
      <c r="R106" s="15">
        <v>18465</v>
      </c>
      <c r="S106" s="14">
        <v>18216</v>
      </c>
      <c r="T106" s="15">
        <v>18044</v>
      </c>
      <c r="U106" s="14">
        <v>18443</v>
      </c>
      <c r="V106" s="15">
        <v>18260</v>
      </c>
      <c r="W106" s="14">
        <v>18272</v>
      </c>
      <c r="X106" s="15">
        <v>18084</v>
      </c>
      <c r="Y106" s="14">
        <v>17264</v>
      </c>
      <c r="Z106" s="15">
        <v>17105</v>
      </c>
      <c r="AA106" s="85"/>
      <c r="AB106" s="75"/>
      <c r="AC106" s="75"/>
      <c r="AD106" s="75"/>
      <c r="AE106" s="75"/>
      <c r="AF106" s="75"/>
      <c r="AH106" s="69"/>
    </row>
    <row r="107" spans="2:34" x14ac:dyDescent="0.25">
      <c r="B107" s="36" t="s">
        <v>108</v>
      </c>
      <c r="C107" s="14">
        <v>19841</v>
      </c>
      <c r="D107" s="15">
        <v>19650</v>
      </c>
      <c r="E107" s="14">
        <v>19973</v>
      </c>
      <c r="F107" s="15">
        <v>19811</v>
      </c>
      <c r="G107" s="14">
        <v>19683</v>
      </c>
      <c r="H107" s="15">
        <v>19502</v>
      </c>
      <c r="I107" s="14">
        <v>19289</v>
      </c>
      <c r="J107" s="15">
        <v>19118</v>
      </c>
      <c r="K107" s="14">
        <v>19019</v>
      </c>
      <c r="L107" s="15">
        <v>18834</v>
      </c>
      <c r="M107" s="14">
        <v>18682</v>
      </c>
      <c r="N107" s="15">
        <v>18518</v>
      </c>
      <c r="O107" s="14">
        <v>18624</v>
      </c>
      <c r="P107" s="15">
        <v>18473</v>
      </c>
      <c r="Q107" s="14">
        <v>18646</v>
      </c>
      <c r="R107" s="15">
        <v>18486</v>
      </c>
      <c r="S107" s="14">
        <v>18113</v>
      </c>
      <c r="T107" s="15">
        <v>17971</v>
      </c>
      <c r="U107" s="14">
        <v>18472</v>
      </c>
      <c r="V107" s="15">
        <v>18282</v>
      </c>
      <c r="W107" s="14">
        <v>17709</v>
      </c>
      <c r="X107" s="15">
        <v>17540</v>
      </c>
      <c r="Y107" s="14">
        <v>15636</v>
      </c>
      <c r="Z107" s="15">
        <v>15502</v>
      </c>
      <c r="AA107" s="85"/>
      <c r="AB107" s="75"/>
      <c r="AC107" s="75"/>
      <c r="AD107" s="75"/>
      <c r="AE107" s="75"/>
      <c r="AF107" s="75"/>
      <c r="AH107" s="69"/>
    </row>
    <row r="108" spans="2:34" x14ac:dyDescent="0.25">
      <c r="B108" s="36" t="s">
        <v>109</v>
      </c>
      <c r="C108" s="14">
        <v>4057</v>
      </c>
      <c r="D108" s="15">
        <v>4014</v>
      </c>
      <c r="E108" s="14">
        <v>3999</v>
      </c>
      <c r="F108" s="15">
        <v>3973</v>
      </c>
      <c r="G108" s="14">
        <v>3754</v>
      </c>
      <c r="H108" s="15">
        <v>3718</v>
      </c>
      <c r="I108" s="14">
        <v>3606</v>
      </c>
      <c r="J108" s="15">
        <v>3581</v>
      </c>
      <c r="K108" s="14">
        <v>3659</v>
      </c>
      <c r="L108" s="15">
        <v>3627</v>
      </c>
      <c r="M108" s="14">
        <v>3432</v>
      </c>
      <c r="N108" s="15">
        <v>3395</v>
      </c>
      <c r="O108" s="14">
        <v>3391</v>
      </c>
      <c r="P108" s="15">
        <v>3363</v>
      </c>
      <c r="Q108" s="14">
        <v>3385</v>
      </c>
      <c r="R108" s="15">
        <v>3359</v>
      </c>
      <c r="S108" s="14">
        <v>3155</v>
      </c>
      <c r="T108" s="15">
        <v>3125</v>
      </c>
      <c r="U108" s="14">
        <v>3302</v>
      </c>
      <c r="V108" s="15">
        <v>3274</v>
      </c>
      <c r="W108" s="14">
        <v>3155</v>
      </c>
      <c r="X108" s="15">
        <v>3127</v>
      </c>
      <c r="Y108" s="14">
        <v>3034</v>
      </c>
      <c r="Z108" s="15">
        <v>3003</v>
      </c>
      <c r="AA108" s="85"/>
      <c r="AB108" s="75"/>
      <c r="AC108" s="75"/>
      <c r="AD108" s="75"/>
      <c r="AE108" s="75"/>
      <c r="AF108" s="75"/>
      <c r="AH108" s="69"/>
    </row>
    <row r="109" spans="2:34" x14ac:dyDescent="0.25">
      <c r="B109" s="36" t="s">
        <v>110</v>
      </c>
      <c r="C109" s="14">
        <v>6899</v>
      </c>
      <c r="D109" s="15">
        <v>6826</v>
      </c>
      <c r="E109" s="14">
        <v>6796</v>
      </c>
      <c r="F109" s="15">
        <v>6740</v>
      </c>
      <c r="G109" s="14">
        <v>6560</v>
      </c>
      <c r="H109" s="15">
        <v>6499</v>
      </c>
      <c r="I109" s="14">
        <v>6361</v>
      </c>
      <c r="J109" s="15">
        <v>6297</v>
      </c>
      <c r="K109" s="14">
        <v>6220</v>
      </c>
      <c r="L109" s="15">
        <v>6158</v>
      </c>
      <c r="M109" s="14">
        <v>5994</v>
      </c>
      <c r="N109" s="15">
        <v>5936</v>
      </c>
      <c r="O109" s="14">
        <v>5823</v>
      </c>
      <c r="P109" s="15">
        <v>5776</v>
      </c>
      <c r="Q109" s="14">
        <v>5615</v>
      </c>
      <c r="R109" s="15">
        <v>5567</v>
      </c>
      <c r="S109" s="14">
        <v>5467</v>
      </c>
      <c r="T109" s="15">
        <v>5423</v>
      </c>
      <c r="U109" s="14">
        <v>5462</v>
      </c>
      <c r="V109" s="15">
        <v>5407</v>
      </c>
      <c r="W109" s="14">
        <v>5599</v>
      </c>
      <c r="X109" s="15">
        <v>5569</v>
      </c>
      <c r="Y109" s="14">
        <v>5190</v>
      </c>
      <c r="Z109" s="15">
        <v>5141</v>
      </c>
      <c r="AA109" s="85"/>
      <c r="AB109" s="75"/>
      <c r="AC109" s="75"/>
      <c r="AD109" s="75"/>
      <c r="AE109" s="75"/>
      <c r="AF109" s="75"/>
      <c r="AH109" s="69"/>
    </row>
    <row r="110" spans="2:34" x14ac:dyDescent="0.25">
      <c r="B110" s="36" t="s">
        <v>111</v>
      </c>
      <c r="C110" s="14">
        <v>3955</v>
      </c>
      <c r="D110" s="15">
        <v>3923</v>
      </c>
      <c r="E110" s="14">
        <v>3872</v>
      </c>
      <c r="F110" s="15">
        <v>3840</v>
      </c>
      <c r="G110" s="14">
        <v>3836</v>
      </c>
      <c r="H110" s="15">
        <v>3805</v>
      </c>
      <c r="I110" s="14">
        <v>3705</v>
      </c>
      <c r="J110" s="15">
        <v>3670</v>
      </c>
      <c r="K110" s="14">
        <v>3647</v>
      </c>
      <c r="L110" s="15">
        <v>3619</v>
      </c>
      <c r="M110" s="14">
        <v>3412</v>
      </c>
      <c r="N110" s="15">
        <v>3387</v>
      </c>
      <c r="O110" s="14">
        <v>3266</v>
      </c>
      <c r="P110" s="15">
        <v>3242</v>
      </c>
      <c r="Q110" s="14">
        <v>3320</v>
      </c>
      <c r="R110" s="15">
        <v>3299</v>
      </c>
      <c r="S110" s="14">
        <v>3176</v>
      </c>
      <c r="T110" s="15">
        <v>3152</v>
      </c>
      <c r="U110" s="14">
        <v>3339</v>
      </c>
      <c r="V110" s="15">
        <v>3316</v>
      </c>
      <c r="W110" s="14">
        <v>3341</v>
      </c>
      <c r="X110" s="15">
        <v>3315</v>
      </c>
      <c r="Y110" s="14">
        <v>3067</v>
      </c>
      <c r="Z110" s="15">
        <v>3034</v>
      </c>
      <c r="AA110" s="85"/>
      <c r="AB110" s="75"/>
      <c r="AC110" s="75"/>
      <c r="AD110" s="75"/>
      <c r="AE110" s="75"/>
      <c r="AF110" s="75"/>
      <c r="AH110" s="69"/>
    </row>
    <row r="111" spans="2:34" x14ac:dyDescent="0.25">
      <c r="B111" s="36" t="s">
        <v>112</v>
      </c>
      <c r="C111" s="14">
        <v>2928</v>
      </c>
      <c r="D111" s="15">
        <v>2910</v>
      </c>
      <c r="E111" s="14">
        <v>2816</v>
      </c>
      <c r="F111" s="15">
        <v>2798</v>
      </c>
      <c r="G111" s="14">
        <v>2852</v>
      </c>
      <c r="H111" s="15">
        <v>2824</v>
      </c>
      <c r="I111" s="14">
        <v>2824</v>
      </c>
      <c r="J111" s="15">
        <v>2806</v>
      </c>
      <c r="K111" s="14">
        <v>2684</v>
      </c>
      <c r="L111" s="15">
        <v>2660</v>
      </c>
      <c r="M111" s="14">
        <v>2675</v>
      </c>
      <c r="N111" s="15">
        <v>2651</v>
      </c>
      <c r="O111" s="14">
        <v>2564</v>
      </c>
      <c r="P111" s="15">
        <v>2546</v>
      </c>
      <c r="Q111" s="14">
        <v>2573</v>
      </c>
      <c r="R111" s="15">
        <v>2560</v>
      </c>
      <c r="S111" s="14">
        <v>2452</v>
      </c>
      <c r="T111" s="15">
        <v>2437</v>
      </c>
      <c r="U111" s="14">
        <v>2674</v>
      </c>
      <c r="V111" s="15">
        <v>2644</v>
      </c>
      <c r="W111" s="14">
        <v>2595</v>
      </c>
      <c r="X111" s="15">
        <v>2581</v>
      </c>
      <c r="Y111" s="14">
        <v>2321</v>
      </c>
      <c r="Z111" s="15">
        <v>2302</v>
      </c>
      <c r="AA111" s="85"/>
      <c r="AB111" s="75"/>
      <c r="AC111" s="75"/>
      <c r="AD111" s="75"/>
      <c r="AE111" s="75"/>
      <c r="AF111" s="75"/>
      <c r="AH111" s="69"/>
    </row>
    <row r="112" spans="2:34" x14ac:dyDescent="0.25">
      <c r="B112" s="36" t="s">
        <v>113</v>
      </c>
      <c r="C112" s="14">
        <v>11081</v>
      </c>
      <c r="D112" s="15">
        <v>10978</v>
      </c>
      <c r="E112" s="14">
        <v>10840</v>
      </c>
      <c r="F112" s="15">
        <v>10737</v>
      </c>
      <c r="G112" s="14">
        <v>11012</v>
      </c>
      <c r="H112" s="15">
        <v>10933</v>
      </c>
      <c r="I112" s="14">
        <v>10656</v>
      </c>
      <c r="J112" s="15">
        <v>10557</v>
      </c>
      <c r="K112" s="14">
        <v>10698</v>
      </c>
      <c r="L112" s="15">
        <v>10611</v>
      </c>
      <c r="M112" s="14">
        <v>10579</v>
      </c>
      <c r="N112" s="15">
        <v>10494</v>
      </c>
      <c r="O112" s="14">
        <v>10334</v>
      </c>
      <c r="P112" s="15">
        <v>10246</v>
      </c>
      <c r="Q112" s="14">
        <v>10566</v>
      </c>
      <c r="R112" s="15">
        <v>10488</v>
      </c>
      <c r="S112" s="14">
        <v>10294</v>
      </c>
      <c r="T112" s="15">
        <v>10214</v>
      </c>
      <c r="U112" s="14">
        <v>10569</v>
      </c>
      <c r="V112" s="15">
        <v>10482</v>
      </c>
      <c r="W112" s="14">
        <v>10756</v>
      </c>
      <c r="X112" s="15">
        <v>10667</v>
      </c>
      <c r="Y112" s="14">
        <v>9822</v>
      </c>
      <c r="Z112" s="15">
        <v>9747</v>
      </c>
      <c r="AA112" s="85"/>
      <c r="AB112" s="75"/>
      <c r="AC112" s="75"/>
      <c r="AD112" s="75"/>
      <c r="AE112" s="75"/>
      <c r="AF112" s="75"/>
      <c r="AH112" s="69"/>
    </row>
    <row r="113" spans="2:34" x14ac:dyDescent="0.25">
      <c r="B113" s="36" t="s">
        <v>114</v>
      </c>
      <c r="C113" s="14">
        <v>7161</v>
      </c>
      <c r="D113" s="15">
        <v>7101</v>
      </c>
      <c r="E113" s="14">
        <v>7188</v>
      </c>
      <c r="F113" s="15">
        <v>7129</v>
      </c>
      <c r="G113" s="14">
        <v>7134</v>
      </c>
      <c r="H113" s="15">
        <v>7069</v>
      </c>
      <c r="I113" s="14">
        <v>6915</v>
      </c>
      <c r="J113" s="15">
        <v>6839</v>
      </c>
      <c r="K113" s="14">
        <v>6657</v>
      </c>
      <c r="L113" s="15">
        <v>6592</v>
      </c>
      <c r="M113" s="14">
        <v>6490</v>
      </c>
      <c r="N113" s="15">
        <v>6433</v>
      </c>
      <c r="O113" s="14">
        <v>6450</v>
      </c>
      <c r="P113" s="15">
        <v>6399</v>
      </c>
      <c r="Q113" s="14">
        <v>6334</v>
      </c>
      <c r="R113" s="15">
        <v>6289</v>
      </c>
      <c r="S113" s="14">
        <v>6297</v>
      </c>
      <c r="T113" s="15">
        <v>6233</v>
      </c>
      <c r="U113" s="14">
        <v>6189</v>
      </c>
      <c r="V113" s="15">
        <v>6135</v>
      </c>
      <c r="W113" s="14">
        <v>6132</v>
      </c>
      <c r="X113" s="15">
        <v>6063</v>
      </c>
      <c r="Y113" s="14">
        <v>5499</v>
      </c>
      <c r="Z113" s="15">
        <v>5454</v>
      </c>
      <c r="AA113" s="85"/>
      <c r="AB113" s="75"/>
      <c r="AC113" s="75"/>
      <c r="AD113" s="75"/>
      <c r="AE113" s="75"/>
      <c r="AF113" s="75"/>
      <c r="AH113" s="69"/>
    </row>
    <row r="114" spans="2:34" x14ac:dyDescent="0.25">
      <c r="B114" s="36" t="s">
        <v>115</v>
      </c>
      <c r="C114" s="14">
        <v>7452</v>
      </c>
      <c r="D114" s="15">
        <v>7405</v>
      </c>
      <c r="E114" s="14">
        <v>7170</v>
      </c>
      <c r="F114" s="15">
        <v>7128</v>
      </c>
      <c r="G114" s="14">
        <v>7100</v>
      </c>
      <c r="H114" s="15">
        <v>7046</v>
      </c>
      <c r="I114" s="14">
        <v>6751</v>
      </c>
      <c r="J114" s="15">
        <v>6699</v>
      </c>
      <c r="K114" s="14">
        <v>6359</v>
      </c>
      <c r="L114" s="15">
        <v>6314</v>
      </c>
      <c r="M114" s="14">
        <v>6135</v>
      </c>
      <c r="N114" s="15">
        <v>6092</v>
      </c>
      <c r="O114" s="14">
        <v>6141</v>
      </c>
      <c r="P114" s="15">
        <v>6093</v>
      </c>
      <c r="Q114" s="14">
        <v>5967</v>
      </c>
      <c r="R114" s="15">
        <v>5931</v>
      </c>
      <c r="S114" s="14">
        <v>5971</v>
      </c>
      <c r="T114" s="15">
        <v>5924</v>
      </c>
      <c r="U114" s="14">
        <v>6060</v>
      </c>
      <c r="V114" s="15">
        <v>6019</v>
      </c>
      <c r="W114" s="14">
        <v>5942</v>
      </c>
      <c r="X114" s="15">
        <v>5890</v>
      </c>
      <c r="Y114" s="14">
        <v>5405</v>
      </c>
      <c r="Z114" s="15">
        <v>5372</v>
      </c>
      <c r="AA114" s="85"/>
      <c r="AB114" s="75"/>
      <c r="AC114" s="75"/>
      <c r="AD114" s="75"/>
      <c r="AE114" s="75"/>
      <c r="AF114" s="75"/>
      <c r="AH114" s="69"/>
    </row>
    <row r="115" spans="2:34" x14ac:dyDescent="0.25">
      <c r="B115" s="36" t="s">
        <v>116</v>
      </c>
      <c r="C115" s="14">
        <v>4903</v>
      </c>
      <c r="D115" s="15">
        <v>4866</v>
      </c>
      <c r="E115" s="14">
        <v>4691</v>
      </c>
      <c r="F115" s="15">
        <v>4651</v>
      </c>
      <c r="G115" s="14">
        <v>4732</v>
      </c>
      <c r="H115" s="15">
        <v>4695</v>
      </c>
      <c r="I115" s="14">
        <v>4514</v>
      </c>
      <c r="J115" s="15">
        <v>4465</v>
      </c>
      <c r="K115" s="14">
        <v>4321</v>
      </c>
      <c r="L115" s="15">
        <v>4272</v>
      </c>
      <c r="M115" s="14">
        <v>4187</v>
      </c>
      <c r="N115" s="15">
        <v>4149</v>
      </c>
      <c r="O115" s="14">
        <v>4063</v>
      </c>
      <c r="P115" s="15">
        <v>4035</v>
      </c>
      <c r="Q115" s="14">
        <v>4122</v>
      </c>
      <c r="R115" s="15">
        <v>4089</v>
      </c>
      <c r="S115" s="14">
        <v>4060</v>
      </c>
      <c r="T115" s="15">
        <v>4029</v>
      </c>
      <c r="U115" s="14">
        <v>4021</v>
      </c>
      <c r="V115" s="15">
        <v>3980</v>
      </c>
      <c r="W115" s="14">
        <v>3996</v>
      </c>
      <c r="X115" s="15">
        <v>3968</v>
      </c>
      <c r="Y115" s="14">
        <v>3604</v>
      </c>
      <c r="Z115" s="15">
        <v>3563</v>
      </c>
      <c r="AA115" s="85"/>
      <c r="AB115" s="75"/>
      <c r="AC115" s="75"/>
      <c r="AD115" s="75"/>
      <c r="AE115" s="75"/>
      <c r="AF115" s="75"/>
      <c r="AH115" s="69"/>
    </row>
    <row r="116" spans="2:34" x14ac:dyDescent="0.25">
      <c r="B116" s="36" t="s">
        <v>117</v>
      </c>
      <c r="C116" s="14">
        <v>3871</v>
      </c>
      <c r="D116" s="15">
        <v>3835</v>
      </c>
      <c r="E116" s="14">
        <v>3764</v>
      </c>
      <c r="F116" s="15">
        <v>3735</v>
      </c>
      <c r="G116" s="14">
        <v>3739</v>
      </c>
      <c r="H116" s="15">
        <v>3711</v>
      </c>
      <c r="I116" s="14">
        <v>3674</v>
      </c>
      <c r="J116" s="15">
        <v>3626</v>
      </c>
      <c r="K116" s="14">
        <v>3435</v>
      </c>
      <c r="L116" s="15">
        <v>3399</v>
      </c>
      <c r="M116" s="14">
        <v>3406</v>
      </c>
      <c r="N116" s="15">
        <v>3362</v>
      </c>
      <c r="O116" s="14">
        <v>3351</v>
      </c>
      <c r="P116" s="15">
        <v>3323</v>
      </c>
      <c r="Q116" s="14">
        <v>3428</v>
      </c>
      <c r="R116" s="15">
        <v>3408</v>
      </c>
      <c r="S116" s="14">
        <v>3312</v>
      </c>
      <c r="T116" s="15">
        <v>3283</v>
      </c>
      <c r="U116" s="14">
        <v>3183</v>
      </c>
      <c r="V116" s="15">
        <v>3157</v>
      </c>
      <c r="W116" s="14">
        <v>3330</v>
      </c>
      <c r="X116" s="15">
        <v>3306</v>
      </c>
      <c r="Y116" s="14">
        <v>3142</v>
      </c>
      <c r="Z116" s="15">
        <v>3118</v>
      </c>
      <c r="AA116" s="85"/>
      <c r="AB116" s="75"/>
      <c r="AC116" s="75"/>
      <c r="AD116" s="75"/>
      <c r="AE116" s="75"/>
      <c r="AF116" s="75"/>
      <c r="AH116" s="69"/>
    </row>
    <row r="117" spans="2:34" x14ac:dyDescent="0.25">
      <c r="B117" s="36" t="s">
        <v>118</v>
      </c>
      <c r="C117" s="14">
        <v>3754</v>
      </c>
      <c r="D117" s="15">
        <v>3724</v>
      </c>
      <c r="E117" s="14">
        <v>3831</v>
      </c>
      <c r="F117" s="15">
        <v>3797</v>
      </c>
      <c r="G117" s="14">
        <v>3720</v>
      </c>
      <c r="H117" s="15">
        <v>3687</v>
      </c>
      <c r="I117" s="14">
        <v>3527</v>
      </c>
      <c r="J117" s="15">
        <v>3499</v>
      </c>
      <c r="K117" s="14">
        <v>3351</v>
      </c>
      <c r="L117" s="15">
        <v>3323</v>
      </c>
      <c r="M117" s="14">
        <v>3248</v>
      </c>
      <c r="N117" s="15">
        <v>3219</v>
      </c>
      <c r="O117" s="14">
        <v>3233</v>
      </c>
      <c r="P117" s="15">
        <v>3209</v>
      </c>
      <c r="Q117" s="14">
        <v>3160</v>
      </c>
      <c r="R117" s="15">
        <v>3134</v>
      </c>
      <c r="S117" s="14">
        <v>3002</v>
      </c>
      <c r="T117" s="15">
        <v>2980</v>
      </c>
      <c r="U117" s="14">
        <v>3092</v>
      </c>
      <c r="V117" s="15">
        <v>3062</v>
      </c>
      <c r="W117" s="14">
        <v>2915</v>
      </c>
      <c r="X117" s="15">
        <v>2889</v>
      </c>
      <c r="Y117" s="14">
        <v>2615</v>
      </c>
      <c r="Z117" s="15">
        <v>2590</v>
      </c>
      <c r="AA117" s="85"/>
      <c r="AB117" s="75"/>
      <c r="AC117" s="75"/>
      <c r="AD117" s="75"/>
      <c r="AE117" s="75"/>
      <c r="AF117" s="75"/>
      <c r="AH117" s="69"/>
    </row>
    <row r="118" spans="2:34" x14ac:dyDescent="0.25">
      <c r="B118" s="36" t="s">
        <v>119</v>
      </c>
      <c r="C118" s="14">
        <v>3786</v>
      </c>
      <c r="D118" s="15">
        <v>3749</v>
      </c>
      <c r="E118" s="14">
        <v>3812</v>
      </c>
      <c r="F118" s="15">
        <v>3769</v>
      </c>
      <c r="G118" s="14">
        <v>3674</v>
      </c>
      <c r="H118" s="15">
        <v>3630</v>
      </c>
      <c r="I118" s="14">
        <v>3666</v>
      </c>
      <c r="J118" s="15">
        <v>3641</v>
      </c>
      <c r="K118" s="14">
        <v>3436</v>
      </c>
      <c r="L118" s="15">
        <v>3411</v>
      </c>
      <c r="M118" s="14">
        <v>3175</v>
      </c>
      <c r="N118" s="15">
        <v>3144</v>
      </c>
      <c r="O118" s="14">
        <v>3245</v>
      </c>
      <c r="P118" s="15">
        <v>3201</v>
      </c>
      <c r="Q118" s="14">
        <v>3226</v>
      </c>
      <c r="R118" s="15">
        <v>3187</v>
      </c>
      <c r="S118" s="14">
        <v>3137</v>
      </c>
      <c r="T118" s="15">
        <v>3104</v>
      </c>
      <c r="U118" s="14">
        <v>2981</v>
      </c>
      <c r="V118" s="15">
        <v>2944</v>
      </c>
      <c r="W118" s="14">
        <v>3011</v>
      </c>
      <c r="X118" s="15">
        <v>2979</v>
      </c>
      <c r="Y118" s="14">
        <v>2783</v>
      </c>
      <c r="Z118" s="15">
        <v>2750</v>
      </c>
      <c r="AA118" s="85"/>
      <c r="AB118" s="75"/>
      <c r="AC118" s="75"/>
      <c r="AD118" s="75"/>
      <c r="AE118" s="75"/>
      <c r="AF118" s="75"/>
      <c r="AH118" s="69"/>
    </row>
    <row r="119" spans="2:34" x14ac:dyDescent="0.25">
      <c r="B119" s="36" t="s">
        <v>120</v>
      </c>
      <c r="C119" s="14">
        <v>1770</v>
      </c>
      <c r="D119" s="15">
        <v>1751</v>
      </c>
      <c r="E119" s="14">
        <v>1685</v>
      </c>
      <c r="F119" s="15">
        <v>1670</v>
      </c>
      <c r="G119" s="14">
        <v>1716</v>
      </c>
      <c r="H119" s="15">
        <v>1706</v>
      </c>
      <c r="I119" s="14">
        <v>1611</v>
      </c>
      <c r="J119" s="15">
        <v>1599</v>
      </c>
      <c r="K119" s="14">
        <v>1611</v>
      </c>
      <c r="L119" s="15">
        <v>1597</v>
      </c>
      <c r="M119" s="14">
        <v>1549</v>
      </c>
      <c r="N119" s="15">
        <v>1539</v>
      </c>
      <c r="O119" s="14">
        <v>1535</v>
      </c>
      <c r="P119" s="15">
        <v>1530</v>
      </c>
      <c r="Q119" s="14">
        <v>1438</v>
      </c>
      <c r="R119" s="15">
        <v>1433</v>
      </c>
      <c r="S119" s="14">
        <v>1402</v>
      </c>
      <c r="T119" s="15">
        <v>1393</v>
      </c>
      <c r="U119" s="14">
        <v>1315</v>
      </c>
      <c r="V119" s="15">
        <v>1303</v>
      </c>
      <c r="W119" s="14">
        <v>1361</v>
      </c>
      <c r="X119" s="15">
        <v>1350</v>
      </c>
      <c r="Y119" s="14">
        <v>1214</v>
      </c>
      <c r="Z119" s="15">
        <v>1208</v>
      </c>
      <c r="AA119" s="85"/>
      <c r="AB119" s="75"/>
      <c r="AC119" s="75"/>
      <c r="AD119" s="75"/>
      <c r="AE119" s="75"/>
      <c r="AF119" s="75"/>
      <c r="AH119" s="69"/>
    </row>
    <row r="120" spans="2:34" x14ac:dyDescent="0.25">
      <c r="B120" s="36" t="s">
        <v>121</v>
      </c>
      <c r="C120" s="14">
        <v>18615</v>
      </c>
      <c r="D120" s="15">
        <v>18396</v>
      </c>
      <c r="E120" s="14">
        <v>18599</v>
      </c>
      <c r="F120" s="15">
        <v>18429</v>
      </c>
      <c r="G120" s="14">
        <v>18997</v>
      </c>
      <c r="H120" s="15">
        <v>18816</v>
      </c>
      <c r="I120" s="14">
        <v>19128</v>
      </c>
      <c r="J120" s="15">
        <v>18935</v>
      </c>
      <c r="K120" s="14">
        <v>18747</v>
      </c>
      <c r="L120" s="15">
        <v>18539</v>
      </c>
      <c r="M120" s="14">
        <v>18841</v>
      </c>
      <c r="N120" s="15">
        <v>18645</v>
      </c>
      <c r="O120" s="14">
        <v>18781</v>
      </c>
      <c r="P120" s="15">
        <v>18577</v>
      </c>
      <c r="Q120" s="14">
        <v>18585</v>
      </c>
      <c r="R120" s="15">
        <v>18397</v>
      </c>
      <c r="S120" s="14">
        <v>18482</v>
      </c>
      <c r="T120" s="15">
        <v>18286</v>
      </c>
      <c r="U120" s="14">
        <v>18538</v>
      </c>
      <c r="V120" s="15">
        <v>18353</v>
      </c>
      <c r="W120" s="14">
        <v>18385</v>
      </c>
      <c r="X120" s="15">
        <v>18223</v>
      </c>
      <c r="Y120" s="14">
        <v>17263</v>
      </c>
      <c r="Z120" s="15">
        <v>17084</v>
      </c>
      <c r="AA120" s="85"/>
      <c r="AB120" s="75"/>
      <c r="AC120" s="75"/>
      <c r="AD120" s="75"/>
      <c r="AE120" s="75"/>
      <c r="AF120" s="75"/>
      <c r="AH120" s="69"/>
    </row>
    <row r="121" spans="2:34" x14ac:dyDescent="0.25">
      <c r="B121" s="36" t="s">
        <v>122</v>
      </c>
      <c r="C121" s="14">
        <v>24899</v>
      </c>
      <c r="D121" s="15">
        <v>24647</v>
      </c>
      <c r="E121" s="14">
        <v>24904</v>
      </c>
      <c r="F121" s="15">
        <v>24689</v>
      </c>
      <c r="G121" s="14">
        <v>25015</v>
      </c>
      <c r="H121" s="15">
        <v>24794</v>
      </c>
      <c r="I121" s="14">
        <v>24360</v>
      </c>
      <c r="J121" s="15">
        <v>24149</v>
      </c>
      <c r="K121" s="14">
        <v>24370</v>
      </c>
      <c r="L121" s="15">
        <v>24151</v>
      </c>
      <c r="M121" s="14">
        <v>23681</v>
      </c>
      <c r="N121" s="15">
        <v>23501</v>
      </c>
      <c r="O121" s="14">
        <v>23404</v>
      </c>
      <c r="P121" s="15">
        <v>23214</v>
      </c>
      <c r="Q121" s="14">
        <v>22905</v>
      </c>
      <c r="R121" s="15">
        <v>22717</v>
      </c>
      <c r="S121" s="14">
        <v>21908</v>
      </c>
      <c r="T121" s="15">
        <v>21716</v>
      </c>
      <c r="U121" s="14">
        <v>22010</v>
      </c>
      <c r="V121" s="15">
        <v>21838</v>
      </c>
      <c r="W121" s="14">
        <v>21079</v>
      </c>
      <c r="X121" s="15">
        <v>20896</v>
      </c>
      <c r="Y121" s="14">
        <v>19863</v>
      </c>
      <c r="Z121" s="15">
        <v>19713</v>
      </c>
      <c r="AA121" s="85"/>
      <c r="AB121" s="75"/>
      <c r="AC121" s="75"/>
      <c r="AD121" s="75"/>
      <c r="AE121" s="75"/>
      <c r="AF121" s="75"/>
      <c r="AH121" s="69"/>
    </row>
    <row r="122" spans="2:34" x14ac:dyDescent="0.25">
      <c r="B122" s="36" t="s">
        <v>123</v>
      </c>
      <c r="C122" s="14">
        <v>28763</v>
      </c>
      <c r="D122" s="15">
        <v>28447</v>
      </c>
      <c r="E122" s="14">
        <v>28736</v>
      </c>
      <c r="F122" s="15">
        <v>28426</v>
      </c>
      <c r="G122" s="14">
        <v>29619</v>
      </c>
      <c r="H122" s="15">
        <v>29276</v>
      </c>
      <c r="I122" s="14">
        <v>29556</v>
      </c>
      <c r="J122" s="15">
        <v>29235</v>
      </c>
      <c r="K122" s="14">
        <v>29421</v>
      </c>
      <c r="L122" s="15">
        <v>29127</v>
      </c>
      <c r="M122" s="14">
        <v>29201</v>
      </c>
      <c r="N122" s="15">
        <v>28916</v>
      </c>
      <c r="O122" s="14">
        <v>29125</v>
      </c>
      <c r="P122" s="15">
        <v>28803</v>
      </c>
      <c r="Q122" s="14">
        <v>28579</v>
      </c>
      <c r="R122" s="15">
        <v>28312</v>
      </c>
      <c r="S122" s="14">
        <v>28078</v>
      </c>
      <c r="T122" s="15">
        <v>27775</v>
      </c>
      <c r="U122" s="14">
        <v>26554</v>
      </c>
      <c r="V122" s="15">
        <v>26282</v>
      </c>
      <c r="W122" s="14">
        <v>26527</v>
      </c>
      <c r="X122" s="15">
        <v>26258</v>
      </c>
      <c r="Y122" s="14">
        <v>25320</v>
      </c>
      <c r="Z122" s="15">
        <v>25064</v>
      </c>
      <c r="AA122" s="85"/>
      <c r="AB122" s="75"/>
      <c r="AC122" s="75"/>
      <c r="AD122" s="75"/>
      <c r="AE122" s="75"/>
      <c r="AF122" s="75"/>
      <c r="AH122" s="69"/>
    </row>
    <row r="123" spans="2:34" x14ac:dyDescent="0.25">
      <c r="B123" s="36" t="s">
        <v>124</v>
      </c>
      <c r="C123" s="14">
        <v>20999</v>
      </c>
      <c r="D123" s="15">
        <v>20793</v>
      </c>
      <c r="E123" s="14">
        <v>20731</v>
      </c>
      <c r="F123" s="15">
        <v>20548</v>
      </c>
      <c r="G123" s="14">
        <v>21588</v>
      </c>
      <c r="H123" s="15">
        <v>21367</v>
      </c>
      <c r="I123" s="14">
        <v>21082</v>
      </c>
      <c r="J123" s="15">
        <v>20904</v>
      </c>
      <c r="K123" s="14">
        <v>20922</v>
      </c>
      <c r="L123" s="15">
        <v>20712</v>
      </c>
      <c r="M123" s="14">
        <v>21026</v>
      </c>
      <c r="N123" s="15">
        <v>20823</v>
      </c>
      <c r="O123" s="14">
        <v>20805</v>
      </c>
      <c r="P123" s="15">
        <v>20607</v>
      </c>
      <c r="Q123" s="14">
        <v>20733</v>
      </c>
      <c r="R123" s="15">
        <v>20539</v>
      </c>
      <c r="S123" s="14">
        <v>20009</v>
      </c>
      <c r="T123" s="15">
        <v>19835</v>
      </c>
      <c r="U123" s="14">
        <v>19740</v>
      </c>
      <c r="V123" s="15">
        <v>19570</v>
      </c>
      <c r="W123" s="14">
        <v>19101</v>
      </c>
      <c r="X123" s="15">
        <v>18951</v>
      </c>
      <c r="Y123" s="14">
        <v>17818</v>
      </c>
      <c r="Z123" s="15">
        <v>17654</v>
      </c>
      <c r="AA123" s="85"/>
      <c r="AB123" s="75"/>
      <c r="AC123" s="75"/>
      <c r="AD123" s="75"/>
      <c r="AE123" s="75"/>
      <c r="AF123" s="75"/>
      <c r="AH123" s="69"/>
    </row>
    <row r="124" spans="2:34" x14ac:dyDescent="0.25">
      <c r="B124" s="37" t="s">
        <v>125</v>
      </c>
      <c r="C124" s="16">
        <v>19510</v>
      </c>
      <c r="D124" s="17">
        <v>19335</v>
      </c>
      <c r="E124" s="16">
        <v>19507</v>
      </c>
      <c r="F124" s="17">
        <v>19318</v>
      </c>
      <c r="G124" s="16">
        <v>19695</v>
      </c>
      <c r="H124" s="17">
        <v>19483</v>
      </c>
      <c r="I124" s="16">
        <v>19616</v>
      </c>
      <c r="J124" s="17">
        <v>19394</v>
      </c>
      <c r="K124" s="16">
        <v>19671</v>
      </c>
      <c r="L124" s="17">
        <v>19487</v>
      </c>
      <c r="M124" s="16">
        <v>19668</v>
      </c>
      <c r="N124" s="17">
        <v>19507</v>
      </c>
      <c r="O124" s="16">
        <v>19597</v>
      </c>
      <c r="P124" s="17">
        <v>19417</v>
      </c>
      <c r="Q124" s="16">
        <v>19805</v>
      </c>
      <c r="R124" s="17">
        <v>19617</v>
      </c>
      <c r="S124" s="16">
        <v>19148</v>
      </c>
      <c r="T124" s="17">
        <v>18963</v>
      </c>
      <c r="U124" s="16">
        <v>19256</v>
      </c>
      <c r="V124" s="17">
        <v>19076</v>
      </c>
      <c r="W124" s="16">
        <v>19173</v>
      </c>
      <c r="X124" s="17">
        <v>18994</v>
      </c>
      <c r="Y124" s="16">
        <v>17970</v>
      </c>
      <c r="Z124" s="17">
        <v>17764</v>
      </c>
      <c r="AA124" s="85"/>
      <c r="AB124" s="75"/>
      <c r="AC124" s="75"/>
      <c r="AD124" s="75"/>
      <c r="AE124" s="75"/>
      <c r="AF124" s="75"/>
      <c r="AH124" s="69"/>
    </row>
    <row r="125" spans="2:34" x14ac:dyDescent="0.25">
      <c r="S125" s="47"/>
      <c r="T125" s="48"/>
      <c r="AF125" s="80"/>
      <c r="AG125" s="68"/>
      <c r="AH125" s="69"/>
    </row>
    <row r="126" spans="2:34" ht="68.25" customHeight="1" x14ac:dyDescent="0.25">
      <c r="B126" s="91" t="s">
        <v>157</v>
      </c>
      <c r="C126" s="91"/>
      <c r="D126" s="91"/>
      <c r="E126" s="91"/>
      <c r="F126" s="91"/>
      <c r="G126" s="91"/>
      <c r="H126" s="91"/>
      <c r="I126" s="66"/>
      <c r="J126" s="66"/>
      <c r="S126" s="47"/>
      <c r="T126" s="48"/>
      <c r="AC126" s="92"/>
      <c r="AD126" s="92"/>
      <c r="AE126" s="92"/>
      <c r="AF126" s="92"/>
      <c r="AH126" s="69"/>
    </row>
    <row r="127" spans="2:34" x14ac:dyDescent="0.25">
      <c r="S127" s="47"/>
      <c r="T127" s="48"/>
      <c r="AC127" s="80"/>
      <c r="AD127" s="80"/>
      <c r="AE127" s="80"/>
      <c r="AF127" s="80"/>
      <c r="AH127" s="69"/>
    </row>
    <row r="128" spans="2:34" x14ac:dyDescent="0.25">
      <c r="S128" s="47"/>
      <c r="T128" s="48"/>
      <c r="AC128" s="80"/>
      <c r="AD128" s="80"/>
      <c r="AE128" s="80"/>
      <c r="AF128" s="80"/>
      <c r="AH128" s="69"/>
    </row>
    <row r="129" spans="19:34" x14ac:dyDescent="0.25">
      <c r="S129" s="47"/>
      <c r="T129" s="48"/>
      <c r="AC129" s="80"/>
      <c r="AD129" s="80"/>
      <c r="AE129" s="80"/>
      <c r="AF129" s="80"/>
      <c r="AH129" s="69"/>
    </row>
    <row r="130" spans="19:34" x14ac:dyDescent="0.25">
      <c r="S130" s="47"/>
      <c r="T130" s="48"/>
      <c r="AC130" s="80"/>
      <c r="AD130" s="80"/>
      <c r="AE130" s="80"/>
      <c r="AF130" s="80"/>
      <c r="AH130" s="69"/>
    </row>
    <row r="131" spans="19:34" x14ac:dyDescent="0.25">
      <c r="S131" s="47"/>
      <c r="T131" s="48"/>
      <c r="AC131" s="80"/>
      <c r="AD131" s="80"/>
      <c r="AE131" s="80"/>
      <c r="AF131" s="80"/>
    </row>
    <row r="132" spans="19:34" x14ac:dyDescent="0.25">
      <c r="AC132" s="80"/>
      <c r="AD132" s="80"/>
      <c r="AE132" s="80"/>
      <c r="AF132" s="80"/>
    </row>
    <row r="133" spans="19:34" x14ac:dyDescent="0.25">
      <c r="AC133" s="80"/>
      <c r="AD133" s="80"/>
      <c r="AE133" s="80"/>
      <c r="AF133" s="80"/>
    </row>
    <row r="134" spans="19:34" x14ac:dyDescent="0.25">
      <c r="AC134" s="80"/>
      <c r="AD134" s="80"/>
      <c r="AE134" s="80"/>
      <c r="AF134" s="80"/>
    </row>
    <row r="135" spans="19:34" x14ac:dyDescent="0.25">
      <c r="AC135" s="80"/>
      <c r="AD135" s="80"/>
      <c r="AE135" s="80"/>
      <c r="AF135" s="80"/>
    </row>
    <row r="136" spans="19:34" x14ac:dyDescent="0.25">
      <c r="AC136" s="80"/>
      <c r="AD136" s="80"/>
      <c r="AE136" s="80"/>
      <c r="AF136" s="80"/>
    </row>
    <row r="137" spans="19:34" x14ac:dyDescent="0.25">
      <c r="AC137" s="80"/>
      <c r="AD137" s="80"/>
      <c r="AE137" s="80"/>
      <c r="AF137" s="80"/>
    </row>
    <row r="138" spans="19:34" x14ac:dyDescent="0.25">
      <c r="AC138" s="80"/>
      <c r="AD138" s="80"/>
      <c r="AE138" s="80"/>
      <c r="AF138" s="80"/>
    </row>
    <row r="139" spans="19:34" x14ac:dyDescent="0.25">
      <c r="AC139" s="80"/>
      <c r="AD139" s="80"/>
      <c r="AE139" s="80"/>
      <c r="AF139" s="80"/>
    </row>
    <row r="140" spans="19:34" x14ac:dyDescent="0.25">
      <c r="AB140" s="81"/>
      <c r="AC140" s="81"/>
      <c r="AD140" s="81"/>
      <c r="AE140" s="81"/>
      <c r="AF140" s="81"/>
    </row>
    <row r="141" spans="19:34" x14ac:dyDescent="0.25">
      <c r="AB141" s="82"/>
      <c r="AC141" s="80"/>
      <c r="AD141" s="80"/>
      <c r="AE141" s="80"/>
      <c r="AF141" s="80"/>
    </row>
    <row r="142" spans="19:34" x14ac:dyDescent="0.25">
      <c r="AB142" s="82"/>
      <c r="AC142" s="80"/>
      <c r="AD142" s="80"/>
      <c r="AE142" s="80"/>
      <c r="AF142" s="80"/>
    </row>
    <row r="143" spans="19:34" x14ac:dyDescent="0.25">
      <c r="AB143" s="82"/>
      <c r="AC143" s="80"/>
      <c r="AD143" s="80"/>
      <c r="AE143" s="80"/>
      <c r="AF143" s="80"/>
    </row>
    <row r="144" spans="19:34" x14ac:dyDescent="0.25">
      <c r="AB144" s="82"/>
      <c r="AC144" s="80"/>
      <c r="AD144" s="80"/>
      <c r="AE144" s="80"/>
      <c r="AF144" s="80"/>
    </row>
    <row r="145" spans="28:32" x14ac:dyDescent="0.25">
      <c r="AB145" s="82"/>
      <c r="AC145" s="80"/>
      <c r="AD145" s="80"/>
      <c r="AE145" s="80"/>
      <c r="AF145" s="80"/>
    </row>
    <row r="147" spans="28:32" x14ac:dyDescent="0.25">
      <c r="AB147" s="81"/>
      <c r="AC147" s="81"/>
      <c r="AD147" s="81"/>
      <c r="AE147" s="81"/>
      <c r="AF147" s="81"/>
    </row>
    <row r="148" spans="28:32" x14ac:dyDescent="0.25">
      <c r="AB148" s="82"/>
      <c r="AC148" s="80"/>
      <c r="AD148" s="80"/>
      <c r="AE148" s="80"/>
      <c r="AF148" s="80"/>
    </row>
    <row r="149" spans="28:32" x14ac:dyDescent="0.25">
      <c r="AB149" s="82"/>
      <c r="AC149" s="80"/>
      <c r="AD149" s="80"/>
      <c r="AE149" s="80"/>
      <c r="AF149" s="80"/>
    </row>
    <row r="150" spans="28:32" x14ac:dyDescent="0.25">
      <c r="AB150" s="82"/>
      <c r="AC150" s="80"/>
      <c r="AD150" s="80"/>
      <c r="AE150" s="80"/>
      <c r="AF150" s="80"/>
    </row>
    <row r="151" spans="28:32" x14ac:dyDescent="0.25">
      <c r="AB151" s="82"/>
      <c r="AC151" s="80"/>
      <c r="AD151" s="80"/>
      <c r="AE151" s="80"/>
      <c r="AF151" s="80"/>
    </row>
    <row r="152" spans="28:32" x14ac:dyDescent="0.25">
      <c r="AB152" s="82"/>
      <c r="AC152" s="80"/>
      <c r="AD152" s="80"/>
      <c r="AE152" s="80"/>
      <c r="AF152" s="80"/>
    </row>
    <row r="153" spans="28:32" x14ac:dyDescent="0.25">
      <c r="AB153" s="82"/>
      <c r="AC153" s="80"/>
      <c r="AD153" s="80"/>
      <c r="AE153" s="80"/>
      <c r="AF153" s="80"/>
    </row>
    <row r="154" spans="28:32" x14ac:dyDescent="0.25">
      <c r="AB154" s="82"/>
      <c r="AC154" s="80"/>
      <c r="AD154" s="80"/>
      <c r="AE154" s="80"/>
      <c r="AF154" s="80"/>
    </row>
    <row r="155" spans="28:32" x14ac:dyDescent="0.25">
      <c r="AB155" s="82"/>
      <c r="AC155" s="80"/>
      <c r="AD155" s="80"/>
      <c r="AE155" s="80"/>
      <c r="AF155" s="80"/>
    </row>
    <row r="156" spans="28:32" x14ac:dyDescent="0.25">
      <c r="AB156" s="82"/>
      <c r="AC156" s="80"/>
      <c r="AD156" s="80"/>
      <c r="AE156" s="80"/>
      <c r="AF156" s="80"/>
    </row>
    <row r="157" spans="28:32" x14ac:dyDescent="0.25">
      <c r="AB157" s="82"/>
      <c r="AC157" s="80"/>
      <c r="AD157" s="80"/>
      <c r="AE157" s="80"/>
      <c r="AF157" s="80"/>
    </row>
    <row r="158" spans="28:32" x14ac:dyDescent="0.25">
      <c r="AB158" s="82"/>
      <c r="AC158" s="80"/>
      <c r="AD158" s="80"/>
      <c r="AE158" s="80"/>
      <c r="AF158" s="80"/>
    </row>
    <row r="159" spans="28:32" x14ac:dyDescent="0.25">
      <c r="AB159" s="82"/>
      <c r="AC159" s="80"/>
      <c r="AD159" s="80"/>
      <c r="AE159" s="80"/>
      <c r="AF159" s="80"/>
    </row>
    <row r="160" spans="28:32" x14ac:dyDescent="0.25">
      <c r="AB160" s="82"/>
      <c r="AC160" s="80"/>
      <c r="AD160" s="80"/>
      <c r="AE160" s="80"/>
      <c r="AF160" s="80"/>
    </row>
    <row r="161" spans="28:32" x14ac:dyDescent="0.25">
      <c r="AB161" s="82"/>
      <c r="AC161" s="80"/>
      <c r="AD161" s="80"/>
      <c r="AE161" s="80"/>
      <c r="AF161" s="80"/>
    </row>
    <row r="162" spans="28:32" x14ac:dyDescent="0.25">
      <c r="AB162" s="82"/>
      <c r="AC162" s="80"/>
      <c r="AD162" s="80"/>
      <c r="AE162" s="80"/>
      <c r="AF162" s="80"/>
    </row>
    <row r="163" spans="28:32" x14ac:dyDescent="0.25">
      <c r="AB163" s="82"/>
      <c r="AC163" s="80"/>
      <c r="AD163" s="80"/>
      <c r="AE163" s="80"/>
      <c r="AF163" s="80"/>
    </row>
    <row r="164" spans="28:32" x14ac:dyDescent="0.25">
      <c r="AB164" s="82"/>
      <c r="AC164" s="80"/>
      <c r="AD164" s="80"/>
      <c r="AE164" s="80"/>
      <c r="AF164" s="80"/>
    </row>
    <row r="165" spans="28:32" x14ac:dyDescent="0.25">
      <c r="AB165" s="82"/>
      <c r="AC165" s="80"/>
      <c r="AD165" s="80"/>
      <c r="AE165" s="80"/>
      <c r="AF165" s="80"/>
    </row>
    <row r="166" spans="28:32" x14ac:dyDescent="0.25">
      <c r="AB166" s="82"/>
      <c r="AC166" s="80"/>
      <c r="AD166" s="80"/>
      <c r="AE166" s="80"/>
      <c r="AF166" s="80"/>
    </row>
    <row r="167" spans="28:32" x14ac:dyDescent="0.25">
      <c r="AB167" s="82"/>
      <c r="AC167" s="80"/>
      <c r="AD167" s="80"/>
      <c r="AE167" s="80"/>
      <c r="AF167" s="80"/>
    </row>
    <row r="168" spans="28:32" x14ac:dyDescent="0.25">
      <c r="AB168" s="82"/>
      <c r="AC168" s="80"/>
      <c r="AD168" s="80"/>
      <c r="AE168" s="80"/>
      <c r="AF168" s="80"/>
    </row>
    <row r="169" spans="28:32" x14ac:dyDescent="0.25">
      <c r="AB169" s="82"/>
      <c r="AC169" s="80"/>
      <c r="AD169" s="80"/>
      <c r="AE169" s="80"/>
      <c r="AF169" s="80"/>
    </row>
    <row r="170" spans="28:32" x14ac:dyDescent="0.25">
      <c r="AB170" s="82"/>
      <c r="AC170" s="80"/>
      <c r="AD170" s="80"/>
      <c r="AE170" s="80"/>
      <c r="AF170" s="80"/>
    </row>
    <row r="171" spans="28:32" x14ac:dyDescent="0.25">
      <c r="AB171" s="82"/>
      <c r="AC171" s="80"/>
      <c r="AD171" s="80"/>
      <c r="AE171" s="80"/>
      <c r="AF171" s="80"/>
    </row>
    <row r="172" spans="28:32" x14ac:dyDescent="0.25">
      <c r="AB172" s="82"/>
      <c r="AC172" s="80"/>
      <c r="AD172" s="80"/>
      <c r="AE172" s="80"/>
      <c r="AF172" s="80"/>
    </row>
    <row r="173" spans="28:32" x14ac:dyDescent="0.25">
      <c r="AB173" s="82"/>
      <c r="AC173" s="80"/>
      <c r="AD173" s="80"/>
      <c r="AE173" s="80"/>
      <c r="AF173" s="80"/>
    </row>
    <row r="174" spans="28:32" x14ac:dyDescent="0.25">
      <c r="AB174" s="82"/>
      <c r="AC174" s="80"/>
      <c r="AD174" s="80"/>
      <c r="AE174" s="80"/>
      <c r="AF174" s="80"/>
    </row>
    <row r="175" spans="28:32" x14ac:dyDescent="0.25">
      <c r="AB175" s="82"/>
      <c r="AC175" s="80"/>
      <c r="AD175" s="80"/>
      <c r="AE175" s="80"/>
      <c r="AF175" s="80"/>
    </row>
    <row r="176" spans="28:32" x14ac:dyDescent="0.25">
      <c r="AB176" s="82"/>
      <c r="AC176" s="80"/>
      <c r="AD176" s="80"/>
      <c r="AE176" s="80"/>
      <c r="AF176" s="80"/>
    </row>
    <row r="177" spans="28:32" x14ac:dyDescent="0.25">
      <c r="AB177" s="82"/>
      <c r="AC177" s="80"/>
      <c r="AD177" s="80"/>
      <c r="AE177" s="80"/>
      <c r="AF177" s="80"/>
    </row>
    <row r="178" spans="28:32" x14ac:dyDescent="0.25">
      <c r="AB178" s="82"/>
      <c r="AC178" s="80"/>
      <c r="AD178" s="80"/>
      <c r="AE178" s="80"/>
      <c r="AF178" s="80"/>
    </row>
    <row r="179" spans="28:32" x14ac:dyDescent="0.25">
      <c r="AB179" s="82"/>
      <c r="AC179" s="80"/>
      <c r="AD179" s="80"/>
      <c r="AE179" s="80"/>
      <c r="AF179" s="80"/>
    </row>
    <row r="180" spans="28:32" x14ac:dyDescent="0.25">
      <c r="AB180" s="82"/>
      <c r="AC180" s="80"/>
      <c r="AD180" s="80"/>
      <c r="AE180" s="80"/>
      <c r="AF180" s="80"/>
    </row>
    <row r="181" spans="28:32" x14ac:dyDescent="0.25">
      <c r="AB181" s="82"/>
      <c r="AC181" s="80"/>
      <c r="AD181" s="80"/>
      <c r="AE181" s="80"/>
      <c r="AF181" s="80"/>
    </row>
    <row r="182" spans="28:32" x14ac:dyDescent="0.25">
      <c r="AB182" s="82"/>
      <c r="AC182" s="80"/>
      <c r="AD182" s="80"/>
      <c r="AE182" s="80"/>
      <c r="AF182" s="80"/>
    </row>
    <row r="183" spans="28:32" x14ac:dyDescent="0.25">
      <c r="AB183" s="82"/>
      <c r="AC183" s="80"/>
      <c r="AD183" s="80"/>
      <c r="AE183" s="80"/>
      <c r="AF183" s="80"/>
    </row>
    <row r="184" spans="28:32" x14ac:dyDescent="0.25">
      <c r="AB184" s="82"/>
      <c r="AC184" s="80"/>
      <c r="AD184" s="80"/>
      <c r="AE184" s="80"/>
      <c r="AF184" s="80"/>
    </row>
    <row r="185" spans="28:32" x14ac:dyDescent="0.25">
      <c r="AB185" s="82"/>
      <c r="AC185" s="80"/>
      <c r="AD185" s="80"/>
      <c r="AE185" s="80"/>
      <c r="AF185" s="80"/>
    </row>
    <row r="186" spans="28:32" x14ac:dyDescent="0.25">
      <c r="AB186" s="82"/>
      <c r="AC186" s="80"/>
      <c r="AD186" s="80"/>
      <c r="AE186" s="80"/>
      <c r="AF186" s="80"/>
    </row>
    <row r="187" spans="28:32" x14ac:dyDescent="0.25">
      <c r="AB187" s="82"/>
      <c r="AC187" s="80"/>
      <c r="AD187" s="80"/>
      <c r="AE187" s="80"/>
      <c r="AF187" s="80"/>
    </row>
    <row r="188" spans="28:32" x14ac:dyDescent="0.25">
      <c r="AB188" s="82"/>
      <c r="AC188" s="80"/>
      <c r="AD188" s="80"/>
      <c r="AE188" s="80"/>
      <c r="AF188" s="80"/>
    </row>
    <row r="189" spans="28:32" x14ac:dyDescent="0.25">
      <c r="AB189" s="82"/>
      <c r="AC189" s="80"/>
      <c r="AD189" s="80"/>
      <c r="AE189" s="80"/>
      <c r="AF189" s="80"/>
    </row>
    <row r="190" spans="28:32" x14ac:dyDescent="0.25">
      <c r="AB190" s="82"/>
      <c r="AC190" s="80"/>
      <c r="AD190" s="80"/>
      <c r="AE190" s="80"/>
      <c r="AF190" s="80"/>
    </row>
    <row r="191" spans="28:32" x14ac:dyDescent="0.25">
      <c r="AB191" s="82"/>
      <c r="AC191" s="80"/>
      <c r="AD191" s="80"/>
      <c r="AE191" s="80"/>
      <c r="AF191" s="80"/>
    </row>
    <row r="192" spans="28:32" x14ac:dyDescent="0.25">
      <c r="AB192" s="82"/>
      <c r="AC192" s="80"/>
      <c r="AD192" s="80"/>
      <c r="AE192" s="80"/>
      <c r="AF192" s="80"/>
    </row>
    <row r="193" spans="28:32" x14ac:dyDescent="0.25">
      <c r="AB193" s="82"/>
      <c r="AC193" s="80"/>
      <c r="AD193" s="80"/>
      <c r="AE193" s="80"/>
      <c r="AF193" s="80"/>
    </row>
    <row r="194" spans="28:32" x14ac:dyDescent="0.25">
      <c r="AB194" s="82"/>
      <c r="AC194" s="80"/>
      <c r="AD194" s="80"/>
      <c r="AE194" s="80"/>
      <c r="AF194" s="80"/>
    </row>
    <row r="195" spans="28:32" x14ac:dyDescent="0.25">
      <c r="AB195" s="82"/>
      <c r="AC195" s="80"/>
      <c r="AD195" s="80"/>
      <c r="AE195" s="80"/>
      <c r="AF195" s="80"/>
    </row>
    <row r="196" spans="28:32" x14ac:dyDescent="0.25">
      <c r="AB196" s="82"/>
      <c r="AC196" s="80"/>
      <c r="AD196" s="80"/>
      <c r="AE196" s="80"/>
      <c r="AF196" s="80"/>
    </row>
    <row r="197" spans="28:32" x14ac:dyDescent="0.25">
      <c r="AB197" s="82"/>
      <c r="AC197" s="80"/>
      <c r="AD197" s="80"/>
      <c r="AE197" s="80"/>
      <c r="AF197" s="80"/>
    </row>
    <row r="198" spans="28:32" x14ac:dyDescent="0.25">
      <c r="AB198" s="82"/>
      <c r="AC198" s="80"/>
      <c r="AD198" s="80"/>
      <c r="AE198" s="80"/>
      <c r="AF198" s="80"/>
    </row>
    <row r="199" spans="28:32" x14ac:dyDescent="0.25">
      <c r="AB199" s="82"/>
      <c r="AC199" s="80"/>
      <c r="AD199" s="80"/>
      <c r="AE199" s="80"/>
      <c r="AF199" s="80"/>
    </row>
    <row r="200" spans="28:32" x14ac:dyDescent="0.25">
      <c r="AB200" s="82"/>
      <c r="AC200" s="80"/>
      <c r="AD200" s="80"/>
      <c r="AE200" s="80"/>
      <c r="AF200" s="80"/>
    </row>
    <row r="201" spans="28:32" x14ac:dyDescent="0.25">
      <c r="AB201" s="82"/>
      <c r="AC201" s="80"/>
      <c r="AD201" s="80"/>
      <c r="AE201" s="80"/>
      <c r="AF201" s="80"/>
    </row>
    <row r="202" spans="28:32" x14ac:dyDescent="0.25">
      <c r="AB202" s="82"/>
      <c r="AC202" s="80"/>
      <c r="AD202" s="80"/>
      <c r="AE202" s="80"/>
      <c r="AF202" s="80"/>
    </row>
    <row r="203" spans="28:32" x14ac:dyDescent="0.25">
      <c r="AB203" s="82"/>
      <c r="AC203" s="80"/>
      <c r="AD203" s="80"/>
      <c r="AE203" s="80"/>
      <c r="AF203" s="80"/>
    </row>
    <row r="204" spans="28:32" x14ac:dyDescent="0.25">
      <c r="AB204" s="82"/>
      <c r="AC204" s="80"/>
      <c r="AD204" s="80"/>
      <c r="AE204" s="80"/>
      <c r="AF204" s="80"/>
    </row>
    <row r="205" spans="28:32" x14ac:dyDescent="0.25">
      <c r="AB205" s="82"/>
      <c r="AC205" s="80"/>
      <c r="AD205" s="80"/>
      <c r="AE205" s="80"/>
      <c r="AF205" s="80"/>
    </row>
    <row r="206" spans="28:32" x14ac:dyDescent="0.25">
      <c r="AB206" s="82"/>
      <c r="AC206" s="80"/>
      <c r="AD206" s="80"/>
      <c r="AE206" s="80"/>
      <c r="AF206" s="80"/>
    </row>
    <row r="207" spans="28:32" x14ac:dyDescent="0.25">
      <c r="AB207" s="82"/>
      <c r="AC207" s="80"/>
      <c r="AD207" s="80"/>
      <c r="AE207" s="80"/>
      <c r="AF207" s="80"/>
    </row>
    <row r="208" spans="28:32" x14ac:dyDescent="0.25">
      <c r="AB208" s="82"/>
      <c r="AC208" s="80"/>
      <c r="AD208" s="80"/>
      <c r="AE208" s="80"/>
      <c r="AF208" s="80"/>
    </row>
    <row r="209" spans="28:32" x14ac:dyDescent="0.25">
      <c r="AB209" s="82"/>
      <c r="AC209" s="80"/>
      <c r="AD209" s="80"/>
      <c r="AE209" s="80"/>
      <c r="AF209" s="80"/>
    </row>
    <row r="210" spans="28:32" x14ac:dyDescent="0.25">
      <c r="AB210" s="82"/>
      <c r="AC210" s="80"/>
      <c r="AD210" s="80"/>
      <c r="AE210" s="80"/>
      <c r="AF210" s="80"/>
    </row>
    <row r="211" spans="28:32" x14ac:dyDescent="0.25">
      <c r="AB211" s="82"/>
      <c r="AC211" s="80"/>
      <c r="AD211" s="80"/>
      <c r="AE211" s="80"/>
      <c r="AF211" s="80"/>
    </row>
    <row r="212" spans="28:32" x14ac:dyDescent="0.25">
      <c r="AB212" s="82"/>
      <c r="AC212" s="80"/>
      <c r="AD212" s="80"/>
      <c r="AE212" s="80"/>
      <c r="AF212" s="80"/>
    </row>
    <row r="213" spans="28:32" x14ac:dyDescent="0.25">
      <c r="AB213" s="82"/>
      <c r="AC213" s="80"/>
      <c r="AD213" s="80"/>
      <c r="AE213" s="80"/>
      <c r="AF213" s="80"/>
    </row>
    <row r="214" spans="28:32" x14ac:dyDescent="0.25">
      <c r="AB214" s="82"/>
      <c r="AC214" s="80"/>
      <c r="AD214" s="80"/>
      <c r="AE214" s="80"/>
      <c r="AF214" s="80"/>
    </row>
    <row r="215" spans="28:32" x14ac:dyDescent="0.25">
      <c r="AB215" s="82"/>
      <c r="AC215" s="80"/>
      <c r="AD215" s="80"/>
      <c r="AE215" s="80"/>
      <c r="AF215" s="80"/>
    </row>
    <row r="216" spans="28:32" x14ac:dyDescent="0.25">
      <c r="AB216" s="82"/>
      <c r="AC216" s="80"/>
      <c r="AD216" s="80"/>
      <c r="AE216" s="80"/>
      <c r="AF216" s="80"/>
    </row>
    <row r="217" spans="28:32" x14ac:dyDescent="0.25">
      <c r="AB217" s="82"/>
      <c r="AC217" s="80"/>
      <c r="AD217" s="80"/>
      <c r="AE217" s="80"/>
      <c r="AF217" s="80"/>
    </row>
    <row r="218" spans="28:32" x14ac:dyDescent="0.25">
      <c r="AB218" s="82"/>
      <c r="AC218" s="80"/>
      <c r="AD218" s="80"/>
      <c r="AE218" s="80"/>
      <c r="AF218" s="80"/>
    </row>
    <row r="219" spans="28:32" x14ac:dyDescent="0.25">
      <c r="AB219" s="82"/>
      <c r="AC219" s="80"/>
      <c r="AD219" s="80"/>
      <c r="AE219" s="80"/>
      <c r="AF219" s="80"/>
    </row>
    <row r="220" spans="28:32" x14ac:dyDescent="0.25">
      <c r="AB220" s="82"/>
      <c r="AC220" s="80"/>
      <c r="AD220" s="80"/>
      <c r="AE220" s="80"/>
      <c r="AF220" s="80"/>
    </row>
    <row r="221" spans="28:32" x14ac:dyDescent="0.25">
      <c r="AB221" s="82"/>
      <c r="AC221" s="80"/>
      <c r="AD221" s="80"/>
      <c r="AE221" s="80"/>
      <c r="AF221" s="80"/>
    </row>
    <row r="222" spans="28:32" x14ac:dyDescent="0.25">
      <c r="AB222" s="82"/>
      <c r="AC222" s="80"/>
      <c r="AD222" s="80"/>
      <c r="AE222" s="80"/>
      <c r="AF222" s="80"/>
    </row>
    <row r="223" spans="28:32" x14ac:dyDescent="0.25">
      <c r="AB223" s="82"/>
      <c r="AC223" s="80"/>
      <c r="AD223" s="80"/>
      <c r="AE223" s="80"/>
      <c r="AF223" s="80"/>
    </row>
    <row r="224" spans="28:32" x14ac:dyDescent="0.25">
      <c r="AB224" s="82"/>
      <c r="AC224" s="80"/>
      <c r="AD224" s="80"/>
      <c r="AE224" s="80"/>
      <c r="AF224" s="80"/>
    </row>
    <row r="225" spans="28:32" x14ac:dyDescent="0.25">
      <c r="AB225" s="82"/>
      <c r="AC225" s="80"/>
      <c r="AD225" s="80"/>
      <c r="AE225" s="80"/>
      <c r="AF225" s="80"/>
    </row>
    <row r="226" spans="28:32" x14ac:dyDescent="0.25">
      <c r="AB226" s="82"/>
      <c r="AC226" s="80"/>
      <c r="AD226" s="80"/>
      <c r="AE226" s="80"/>
      <c r="AF226" s="80"/>
    </row>
    <row r="227" spans="28:32" x14ac:dyDescent="0.25">
      <c r="AB227" s="82"/>
      <c r="AC227" s="80"/>
      <c r="AD227" s="80"/>
      <c r="AE227" s="80"/>
      <c r="AF227" s="80"/>
    </row>
    <row r="228" spans="28:32" x14ac:dyDescent="0.25">
      <c r="AB228" s="82"/>
      <c r="AC228" s="80"/>
      <c r="AD228" s="80"/>
      <c r="AE228" s="80"/>
      <c r="AF228" s="80"/>
    </row>
    <row r="229" spans="28:32" x14ac:dyDescent="0.25">
      <c r="AB229" s="82"/>
      <c r="AC229" s="80"/>
      <c r="AD229" s="80"/>
      <c r="AE229" s="80"/>
      <c r="AF229" s="80"/>
    </row>
    <row r="230" spans="28:32" x14ac:dyDescent="0.25">
      <c r="AB230" s="82"/>
      <c r="AC230" s="80"/>
      <c r="AD230" s="80"/>
      <c r="AE230" s="80"/>
      <c r="AF230" s="80"/>
    </row>
    <row r="231" spans="28:32" x14ac:dyDescent="0.25">
      <c r="AB231" s="82"/>
      <c r="AC231" s="80"/>
      <c r="AD231" s="80"/>
      <c r="AE231" s="80"/>
      <c r="AF231" s="80"/>
    </row>
    <row r="232" spans="28:32" x14ac:dyDescent="0.25">
      <c r="AB232" s="82"/>
      <c r="AC232" s="80"/>
      <c r="AD232" s="80"/>
      <c r="AE232" s="80"/>
      <c r="AF232" s="80"/>
    </row>
    <row r="233" spans="28:32" x14ac:dyDescent="0.25">
      <c r="AB233" s="82"/>
      <c r="AC233" s="80"/>
      <c r="AD233" s="80"/>
      <c r="AE233" s="80"/>
      <c r="AF233" s="80"/>
    </row>
    <row r="234" spans="28:32" x14ac:dyDescent="0.25">
      <c r="AB234" s="82"/>
      <c r="AC234" s="80"/>
      <c r="AD234" s="80"/>
      <c r="AE234" s="80"/>
      <c r="AF234" s="80"/>
    </row>
    <row r="235" spans="28:32" x14ac:dyDescent="0.25">
      <c r="AB235" s="82"/>
      <c r="AC235" s="80"/>
      <c r="AD235" s="80"/>
      <c r="AE235" s="80"/>
      <c r="AF235" s="80"/>
    </row>
    <row r="236" spans="28:32" x14ac:dyDescent="0.25">
      <c r="AB236" s="82"/>
      <c r="AC236" s="80"/>
      <c r="AD236" s="80"/>
      <c r="AE236" s="80"/>
      <c r="AF236" s="80"/>
    </row>
    <row r="237" spans="28:32" x14ac:dyDescent="0.25">
      <c r="AB237" s="82"/>
      <c r="AC237" s="80"/>
      <c r="AD237" s="80"/>
      <c r="AE237" s="80"/>
      <c r="AF237" s="80"/>
    </row>
    <row r="238" spans="28:32" x14ac:dyDescent="0.25">
      <c r="AB238" s="82"/>
      <c r="AC238" s="80"/>
      <c r="AD238" s="80"/>
      <c r="AE238" s="80"/>
      <c r="AF238" s="80"/>
    </row>
    <row r="239" spans="28:32" x14ac:dyDescent="0.25">
      <c r="AB239" s="82"/>
      <c r="AC239" s="80"/>
      <c r="AD239" s="80"/>
      <c r="AE239" s="80"/>
      <c r="AF239" s="80"/>
    </row>
    <row r="240" spans="28:32" x14ac:dyDescent="0.25">
      <c r="AB240" s="82"/>
      <c r="AC240" s="80"/>
      <c r="AD240" s="80"/>
      <c r="AE240" s="80"/>
      <c r="AF240" s="80"/>
    </row>
    <row r="241" spans="28:32" x14ac:dyDescent="0.25">
      <c r="AB241" s="82"/>
      <c r="AC241" s="80"/>
      <c r="AD241" s="80"/>
      <c r="AE241" s="80"/>
      <c r="AF241" s="80"/>
    </row>
    <row r="242" spans="28:32" x14ac:dyDescent="0.25">
      <c r="AB242" s="82"/>
      <c r="AC242" s="80"/>
      <c r="AD242" s="80"/>
      <c r="AE242" s="80"/>
      <c r="AF242" s="80"/>
    </row>
    <row r="243" spans="28:32" x14ac:dyDescent="0.25">
      <c r="AB243" s="82"/>
      <c r="AC243" s="80"/>
      <c r="AD243" s="80"/>
      <c r="AE243" s="80"/>
      <c r="AF243" s="80"/>
    </row>
  </sheetData>
  <sortState xmlns:xlrd2="http://schemas.microsoft.com/office/spreadsheetml/2017/richdata2" ref="AH8:AM20">
    <sortCondition ref="AM8:AM20"/>
  </sortState>
  <mergeCells count="19">
    <mergeCell ref="AC126:AF126"/>
    <mergeCell ref="AC6:AD6"/>
    <mergeCell ref="AC5:AD5"/>
    <mergeCell ref="AE5:AF5"/>
    <mergeCell ref="AE6:AF6"/>
    <mergeCell ref="AC1:AF1"/>
    <mergeCell ref="Y6:Z6"/>
    <mergeCell ref="B126:H126"/>
    <mergeCell ref="U6:V6"/>
    <mergeCell ref="W6:X6"/>
    <mergeCell ref="S6:T6"/>
    <mergeCell ref="Q6:R6"/>
    <mergeCell ref="O6:P6"/>
    <mergeCell ref="C6:D6"/>
    <mergeCell ref="E6:F6"/>
    <mergeCell ref="G6:H6"/>
    <mergeCell ref="I6:J6"/>
    <mergeCell ref="K6:L6"/>
    <mergeCell ref="M6:N6"/>
  </mergeCells>
  <conditionalFormatting sqref="F3:F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presentation et methode</vt:lpstr>
      <vt:lpstr>nb de naissances</vt:lpstr>
    </vt:vector>
  </TitlesOfParts>
  <Company>PPT/DSI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VILAIN, Annick (DREES/OSAM/BESP)</dc:creator>
  <cp:lastModifiedBy>VILAIN, Annick (DREES/OSAM/BESP)</cp:lastModifiedBy>
  <dcterms:created xsi:type="dcterms:W3CDTF">2020-01-09T14:01:16Z</dcterms:created>
  <dcterms:modified xsi:type="dcterms:W3CDTF">2025-01-16T15:27:00Z</dcterms:modified>
</cp:coreProperties>
</file>