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 yWindow="-15" windowWidth="12945" windowHeight="5055" activeTab="1"/>
  </bookViews>
  <sheets>
    <sheet name="E_Prev Tab1" sheetId="1" r:id="rId1"/>
    <sheet name="E_Prev Graph1" sheetId="2" r:id="rId2"/>
    <sheet name="E_Prev Graph2" sheetId="3" r:id="rId3"/>
    <sheet name="E_Prev Tab2" sheetId="4" r:id="rId4"/>
    <sheet name="E_Prev Graph3" sheetId="6" r:id="rId5"/>
    <sheet name="E_Prev Encadre" sheetId="8" r:id="rId6"/>
  </sheets>
  <externalReferences>
    <externalReference r:id="rId7"/>
  </externalReferences>
  <calcPr calcId="125725"/>
</workbook>
</file>

<file path=xl/calcChain.xml><?xml version="1.0" encoding="utf-8"?>
<calcChain xmlns="http://schemas.openxmlformats.org/spreadsheetml/2006/main">
  <c r="E13" i="4"/>
  <c r="D13"/>
  <c r="E12"/>
  <c r="D12"/>
  <c r="E11"/>
  <c r="D11"/>
  <c r="E10"/>
  <c r="D10"/>
  <c r="E9"/>
  <c r="D9"/>
  <c r="E8"/>
  <c r="D8"/>
  <c r="E7"/>
  <c r="D7"/>
  <c r="E6"/>
  <c r="D6"/>
  <c r="E5"/>
  <c r="D5"/>
  <c r="E4"/>
  <c r="D4"/>
</calcChain>
</file>

<file path=xl/sharedStrings.xml><?xml version="1.0" encoding="utf-8"?>
<sst xmlns="http://schemas.openxmlformats.org/spreadsheetml/2006/main" count="123" uniqueCount="71">
  <si>
    <t>En %</t>
  </si>
  <si>
    <t>Tableau 1 -Consommation de soins et de biens médicaux à visée préventive et part dans le total de la CSBM</t>
  </si>
  <si>
    <t>En milliards d’euros et en %</t>
  </si>
  <si>
    <t>Dépenses 
en milliards</t>
  </si>
  <si>
    <t>en % du poste</t>
  </si>
  <si>
    <t>0. Soins ambulatoires (1+2+3)</t>
  </si>
  <si>
    <t>1. Soins de ville</t>
  </si>
  <si>
    <t>Médecins</t>
  </si>
  <si>
    <t>Consultations et visites</t>
  </si>
  <si>
    <t>-</t>
  </si>
  <si>
    <t>Actes CCAM</t>
  </si>
  <si>
    <t>Sages-femmes et auxiliaires médicaux</t>
  </si>
  <si>
    <t>nd</t>
  </si>
  <si>
    <t>Dentistes</t>
  </si>
  <si>
    <t>Analyses de biologie</t>
  </si>
  <si>
    <t>Cures thermales et autres soins et contrats</t>
  </si>
  <si>
    <t>2. Médicaments</t>
  </si>
  <si>
    <t>3. Autres biens médicaux</t>
  </si>
  <si>
    <t>4. Transports de malades</t>
  </si>
  <si>
    <r>
      <t>4. Hôpital MCO</t>
    </r>
    <r>
      <rPr>
        <b/>
        <vertAlign val="superscript"/>
        <sz val="8"/>
        <rFont val="Arial Narrow"/>
        <family val="2"/>
      </rPr>
      <t>1</t>
    </r>
  </si>
  <si>
    <t>TOTAL</t>
  </si>
  <si>
    <t>Nd : Sur ces postes, les dépenses consacrées à la prévention n’ont pas pu être estimées. Des travaux sont en cours afin de compléter l'estimation (encadré 1).</t>
  </si>
  <si>
    <t>Par ailleurs, la prévention effectuée par les médecins est légèrement sous-estimée (seul 85 % du champ est couvert, cf. encadré 2).</t>
  </si>
  <si>
    <r>
      <rPr>
        <vertAlign val="superscript"/>
        <sz val="7.5"/>
        <color theme="1"/>
        <rFont val="Arial Narrow"/>
        <family val="2"/>
      </rPr>
      <t>1</t>
    </r>
    <r>
      <rPr>
        <sz val="7.5"/>
        <color theme="1"/>
        <rFont val="Arial Narrow"/>
        <family val="2"/>
      </rPr>
      <t xml:space="preserve"> Hors consultations externes. Les honoraires des médecins exerçant en clinique privée sont comptabilisés dans les soins de ville.</t>
    </r>
  </si>
  <si>
    <r>
      <rPr>
        <b/>
        <sz val="7.5"/>
        <color theme="1"/>
        <rFont val="Arial Narrow"/>
        <family val="2"/>
      </rPr>
      <t>Lecture &gt;</t>
    </r>
    <r>
      <rPr>
        <sz val="7.5"/>
        <color theme="1"/>
        <rFont val="Arial Narrow"/>
        <family val="2"/>
      </rPr>
      <t xml:space="preserve"> En 2014, les dépenses préventives représentent au moins 9,3 milliards d’euros, soit plus de 4,8 % de la CSBM. À champ constant, elles sont passées de 9,8 milliards en 2012 à 9,3 milliards en 2014.</t>
    </r>
  </si>
  <si>
    <r>
      <rPr>
        <b/>
        <sz val="7.5"/>
        <color theme="1"/>
        <rFont val="Arial Narrow"/>
        <family val="2"/>
      </rPr>
      <t>Note &gt;</t>
    </r>
    <r>
      <rPr>
        <sz val="7.5"/>
        <color theme="1"/>
        <rFont val="Arial Narrow"/>
        <family val="2"/>
      </rPr>
      <t xml:space="preserve"> Précédemment, l’évaluation provisoire obtenue sur l’ensemble des postes à l’exception de l’hôpital aboutissait à un montant de 8,5 milliards d’euros de dépenses de prévention pour l’année 2012. La différence observée entre les deux estimations hors hôpital (de 0,9 milliard d’euros) s’explique par l’amélioration des méthodes de sélection des actes préventifs entre les deux exercices, principalement pour les analyses de biologie.</t>
    </r>
  </si>
  <si>
    <r>
      <rPr>
        <b/>
        <sz val="7.5"/>
        <color theme="1"/>
        <rFont val="Arial Narrow"/>
        <family val="2"/>
      </rPr>
      <t>Champ &gt;</t>
    </r>
    <r>
      <rPr>
        <sz val="7.5"/>
        <color theme="1"/>
        <rFont val="Arial Narrow"/>
        <family val="2"/>
      </rPr>
      <t xml:space="preserve"> Tous régimes.</t>
    </r>
  </si>
  <si>
    <r>
      <rPr>
        <b/>
        <sz val="7.5"/>
        <color theme="1"/>
        <rFont val="Arial Narrow"/>
        <family val="2"/>
      </rPr>
      <t>Sources &gt;</t>
    </r>
    <r>
      <rPr>
        <sz val="7.5"/>
        <color theme="1"/>
        <rFont val="Arial Narrow"/>
        <family val="2"/>
      </rPr>
      <t xml:space="preserve"> SNIIRAM ; SNIR ; GERS ; EPPM – IMS-Health ; PMSI-MCO ; calculs DREES.</t>
    </r>
  </si>
  <si>
    <t xml:space="preserve">Graphique 1 - Part du poste de soins dans les dépenses globales de prévention au sein de la CSBM en 2014
</t>
  </si>
  <si>
    <t>Médecins (1)</t>
  </si>
  <si>
    <t>Hôpital MCO (2)</t>
  </si>
  <si>
    <t>Médicaments</t>
  </si>
  <si>
    <t>Autres biens médicaux</t>
  </si>
  <si>
    <r>
      <t xml:space="preserve">Champ &gt; </t>
    </r>
    <r>
      <rPr>
        <sz val="7.5"/>
        <color rgb="FF000000"/>
        <rFont val="Arial Narrow"/>
        <family val="2"/>
      </rPr>
      <t>Tous régimes.</t>
    </r>
  </si>
  <si>
    <r>
      <t>Source &gt;</t>
    </r>
    <r>
      <rPr>
        <sz val="11"/>
        <color theme="1"/>
        <rFont val="Calibri"/>
        <family val="2"/>
        <scheme val="minor"/>
      </rPr>
      <t xml:space="preserve"> </t>
    </r>
    <r>
      <rPr>
        <sz val="7.5"/>
        <color theme="1"/>
        <rFont val="Arial Narrow"/>
        <family val="2"/>
      </rPr>
      <t>SNIIRAM ; SNIR ; GERS ; EPPM – IMS-Health ; PMSI-MCO ; calculs DREES.</t>
    </r>
  </si>
  <si>
    <r>
      <rPr>
        <vertAlign val="superscript"/>
        <sz val="7.5"/>
        <color theme="1"/>
        <rFont val="Arial Narrow"/>
        <family val="2"/>
      </rPr>
      <t>1</t>
    </r>
    <r>
      <rPr>
        <sz val="7.5"/>
        <color theme="1"/>
        <rFont val="Arial Narrow"/>
        <family val="2"/>
      </rPr>
      <t xml:space="preserve"> Hors consultations et visites de certaines spécialités et hors rémunérations d’actes non codés selon la CCAM et certains forfaits.</t>
    </r>
  </si>
  <si>
    <r>
      <rPr>
        <vertAlign val="superscript"/>
        <sz val="7.5"/>
        <color theme="1"/>
        <rFont val="Arial Narrow"/>
        <family val="2"/>
      </rPr>
      <t>2</t>
    </r>
    <r>
      <rPr>
        <sz val="7.5"/>
        <color theme="1"/>
        <rFont val="Arial Narrow"/>
        <family val="2"/>
      </rPr>
      <t xml:space="preserve"> Hors consultations externes. Les honoraires des médecins exerçant en clinique privée sont comptabilisés dans les soins de ville.</t>
    </r>
  </si>
  <si>
    <r>
      <rPr>
        <b/>
        <sz val="7.5"/>
        <color theme="1"/>
        <rFont val="Arial Narrow"/>
        <family val="2"/>
      </rPr>
      <t>Lecture &gt;</t>
    </r>
    <r>
      <rPr>
        <sz val="7.5"/>
        <color theme="1"/>
        <rFont val="Arial Narrow"/>
        <family val="2"/>
      </rPr>
      <t xml:space="preserve"> En 2014, les dépenses liées aux médicaments à usage préventif représentent 45,1 % de la dépense globale de prévention, celles liées aux consultations, visites ou actes des médecins représentent 24,5 % de la dépense.</t>
    </r>
  </si>
  <si>
    <t>Graphique 2 - Évolution des dépenses à visée préventive au sein de la CSBM entre 2012 et 2014</t>
  </si>
  <si>
    <t>Taux d’évolution en moyenne annuelle (en %)</t>
  </si>
  <si>
    <t>Hôpital en MCO (2)</t>
  </si>
  <si>
    <t>Tableau 2 - Remboursement de soins et biens médicaux à visée préventive par l’assurance maladie obligatoire en 2014</t>
  </si>
  <si>
    <t>En milliards d’euros pour le montant remboursé ; en % pour le taux de remboursement</t>
  </si>
  <si>
    <t>Montant remboursé</t>
  </si>
  <si>
    <t>Taux de remboursement</t>
  </si>
  <si>
    <r>
      <t>Médecins</t>
    </r>
    <r>
      <rPr>
        <vertAlign val="superscript"/>
        <sz val="8"/>
        <color theme="1"/>
        <rFont val="Arial Narrow"/>
        <family val="2"/>
      </rPr>
      <t>1</t>
    </r>
  </si>
  <si>
    <r>
      <t>4. Hôpital MCO</t>
    </r>
    <r>
      <rPr>
        <vertAlign val="superscript"/>
        <sz val="8"/>
        <color theme="1"/>
        <rFont val="Arial Narrow"/>
        <family val="2"/>
      </rPr>
      <t>2</t>
    </r>
  </si>
  <si>
    <t>Dépenses de prévention au sein de la CSBM, hors médicaments</t>
  </si>
  <si>
    <t>Dépenses de médicaments à visée préventive</t>
  </si>
  <si>
    <t>Dépense de prévention au sein de la CSBM</t>
  </si>
  <si>
    <t>Dépenses de prévention institutionnelle (1)</t>
  </si>
  <si>
    <t>Dépenses de prévention institutionnelle et non institutionelle</t>
  </si>
  <si>
    <t xml:space="preserve">En milliards d’euros </t>
  </si>
  <si>
    <r>
      <rPr>
        <vertAlign val="superscript"/>
        <sz val="7.5"/>
        <color theme="1"/>
        <rFont val="Arial Narrow"/>
        <family val="2"/>
      </rPr>
      <t>1</t>
    </r>
    <r>
      <rPr>
        <sz val="7.5"/>
        <color theme="1"/>
        <rFont val="Arial Narrow"/>
        <family val="2"/>
      </rPr>
      <t xml:space="preserve"> Hors dépenses comptabilisées dans la CSBM (cf. fiche 36)</t>
    </r>
  </si>
  <si>
    <t>Graphique 3 - Dépenses de prévention institutionnelle et non institutionnelle entre 2012 et 2014</t>
  </si>
  <si>
    <t>Graph A et B - Contribution des différents postes à l'évolution des dépenses entre 2012 et 2014 et décomposition de la contribution des analyses de biologie, d'antihypertenseurs et hypolipémiants</t>
  </si>
  <si>
    <t>1. Soins de ville - champ partiel</t>
  </si>
  <si>
    <t>Contraceptifs hormonaux</t>
  </si>
  <si>
    <t>Produits anti-tabac</t>
  </si>
  <si>
    <t>Vaccins</t>
  </si>
  <si>
    <t>Autres</t>
  </si>
  <si>
    <t>4. Hôpital MCO</t>
  </si>
  <si>
    <t>En points de pourcentage</t>
  </si>
  <si>
    <t>Contribution du nombre d'actes</t>
  </si>
  <si>
    <t>Contribution du coût moyen par acte</t>
  </si>
  <si>
    <t>Contribution du nombre de patient traité</t>
  </si>
  <si>
    <t>Contribution du coût moyen par patient</t>
  </si>
  <si>
    <t>Autres médicaments</t>
  </si>
  <si>
    <t>Antihypertenseurs et hypolimémiants pour des patients sans complication</t>
  </si>
  <si>
    <r>
      <rPr>
        <b/>
        <sz val="7.5"/>
        <color theme="1"/>
        <rFont val="Arial Narrow"/>
        <family val="2"/>
      </rPr>
      <t xml:space="preserve">Sources &gt; </t>
    </r>
    <r>
      <rPr>
        <sz val="7.5"/>
        <color theme="1"/>
        <rFont val="Arial Narrow"/>
        <family val="2"/>
      </rPr>
      <t>SNIIRAM ; SNIR ; GERS ; EPPM – IMS-Health ; PMSI-MCO ; calculs DREES.</t>
    </r>
  </si>
  <si>
    <r>
      <rPr>
        <b/>
        <sz val="7.5"/>
        <color theme="1"/>
        <rFont val="Arial Narrow"/>
        <family val="2"/>
      </rPr>
      <t>Lecture &gt;</t>
    </r>
    <r>
      <rPr>
        <sz val="7.5"/>
        <color theme="1"/>
        <rFont val="Arial Narrow"/>
        <family val="2"/>
      </rPr>
      <t xml:space="preserve"> Entre 2012 et 2014, les dépenses de prévention au sein de la CSBM ont diminué de 5,1 %. Les dépenses  d'antihypertenseurs et hypolipémiants contribuent à cette baisse à hauteur de 4,4 points, qui se décomposent en près de 0,7 point attribué à une baisse du nombre de patients sans complication traités et 3,8 points attribués à une baisse du coût moyen par patient traité.</t>
    </r>
  </si>
</sst>
</file>

<file path=xl/styles.xml><?xml version="1.0" encoding="utf-8"?>
<styleSheet xmlns="http://schemas.openxmlformats.org/spreadsheetml/2006/main">
  <numFmts count="3">
    <numFmt numFmtId="164" formatCode="#,##0.0"/>
    <numFmt numFmtId="165" formatCode="0.0"/>
    <numFmt numFmtId="166" formatCode="_-* #,##0.0\ _€_-;\-* #,##0.0\ _€_-;_-* &quot;-&quot;?\ _€_-;_-@_-"/>
  </numFmts>
  <fonts count="17">
    <font>
      <sz val="11"/>
      <color theme="1"/>
      <name val="Calibri"/>
      <family val="2"/>
      <scheme val="minor"/>
    </font>
    <font>
      <b/>
      <sz val="9"/>
      <color theme="1"/>
      <name val="Arial Narrow"/>
      <family val="2"/>
    </font>
    <font>
      <sz val="10"/>
      <name val="Arial"/>
      <family val="2"/>
    </font>
    <font>
      <b/>
      <sz val="8"/>
      <color theme="0"/>
      <name val="Arial Narrow"/>
      <family val="2"/>
    </font>
    <font>
      <sz val="8"/>
      <name val="Arial Narrow"/>
      <family val="2"/>
    </font>
    <font>
      <b/>
      <sz val="7.5"/>
      <color rgb="FF000000"/>
      <name val="Arial Narrow"/>
      <family val="2"/>
    </font>
    <font>
      <sz val="7.5"/>
      <color rgb="FF000000"/>
      <name val="Arial Narrow"/>
      <family val="2"/>
    </font>
    <font>
      <b/>
      <sz val="8"/>
      <name val="Arial Narrow"/>
      <family val="2"/>
    </font>
    <font>
      <i/>
      <sz val="7.5"/>
      <color theme="1"/>
      <name val="Arial Narrow"/>
      <family val="2"/>
    </font>
    <font>
      <sz val="7.5"/>
      <color theme="1"/>
      <name val="Arial Narrow"/>
      <family val="2"/>
    </font>
    <font>
      <b/>
      <sz val="7.5"/>
      <color theme="1"/>
      <name val="Arial Narrow"/>
      <family val="2"/>
    </font>
    <font>
      <i/>
      <sz val="7.5"/>
      <color rgb="FF000000"/>
      <name val="Arial Narrow"/>
      <family val="2"/>
    </font>
    <font>
      <sz val="8"/>
      <color theme="1"/>
      <name val="Arial Narrow"/>
      <family val="2"/>
    </font>
    <font>
      <b/>
      <vertAlign val="superscript"/>
      <sz val="8"/>
      <name val="Arial Narrow"/>
      <family val="2"/>
    </font>
    <font>
      <vertAlign val="superscript"/>
      <sz val="7.5"/>
      <color theme="1"/>
      <name val="Arial Narrow"/>
      <family val="2"/>
    </font>
    <font>
      <vertAlign val="superscript"/>
      <sz val="8"/>
      <color theme="1"/>
      <name val="Arial Narrow"/>
      <family val="2"/>
    </font>
    <font>
      <b/>
      <sz val="8"/>
      <color theme="1"/>
      <name val="Arial Narrow"/>
      <family val="2"/>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2"/>
        <bgColor indexed="64"/>
      </patternFill>
    </fill>
    <fill>
      <patternFill patternType="solid">
        <fgColor theme="3"/>
        <bgColor indexed="64"/>
      </patternFill>
    </fill>
    <fill>
      <patternFill patternType="solid">
        <fgColor theme="2" tint="-0.249977111117893"/>
        <bgColor indexed="64"/>
      </patternFill>
    </fill>
    <fill>
      <patternFill patternType="solid">
        <fgColor rgb="FFE2F1F6"/>
        <bgColor indexed="64"/>
      </patternFill>
    </fill>
  </fills>
  <borders count="13">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top/>
      <bottom style="thin">
        <color theme="0"/>
      </bottom>
      <diagonal/>
    </border>
    <border>
      <left/>
      <right style="thin">
        <color theme="0"/>
      </right>
      <top/>
      <bottom/>
      <diagonal/>
    </border>
    <border>
      <left/>
      <right style="thin">
        <color theme="0"/>
      </right>
      <top/>
      <bottom style="thin">
        <color theme="0"/>
      </bottom>
      <diagonal/>
    </border>
    <border>
      <left/>
      <right style="thin">
        <color theme="0"/>
      </right>
      <top style="thin">
        <color theme="0"/>
      </top>
      <bottom/>
      <diagonal/>
    </border>
    <border>
      <left style="thin">
        <color theme="0"/>
      </left>
      <right/>
      <top/>
      <bottom/>
      <diagonal/>
    </border>
    <border>
      <left style="thin">
        <color theme="0"/>
      </left>
      <right/>
      <top/>
      <bottom style="thin">
        <color theme="0"/>
      </bottom>
      <diagonal/>
    </border>
    <border>
      <left/>
      <right/>
      <top style="thin">
        <color theme="0"/>
      </top>
      <bottom style="thin">
        <color theme="0"/>
      </bottom>
      <diagonal/>
    </border>
    <border>
      <left style="thin">
        <color theme="0"/>
      </left>
      <right style="thin">
        <color theme="0"/>
      </right>
      <top/>
      <bottom/>
      <diagonal/>
    </border>
  </borders>
  <cellStyleXfs count="2">
    <xf numFmtId="0" fontId="0" fillId="0" borderId="0"/>
    <xf numFmtId="0" fontId="2" fillId="0" borderId="0"/>
  </cellStyleXfs>
  <cellXfs count="102">
    <xf numFmtId="0" fontId="0" fillId="0" borderId="0" xfId="0"/>
    <xf numFmtId="0" fontId="1" fillId="2" borderId="0" xfId="0" applyFont="1" applyFill="1" applyAlignment="1">
      <alignment horizontal="left"/>
    </xf>
    <xf numFmtId="0" fontId="0" fillId="2" borderId="0" xfId="0" applyFill="1"/>
    <xf numFmtId="0" fontId="7" fillId="4" borderId="3" xfId="1" applyFont="1" applyFill="1" applyBorder="1" applyAlignment="1">
      <alignment horizontal="left" vertical="center" wrapText="1"/>
    </xf>
    <xf numFmtId="0" fontId="7" fillId="4" borderId="1" xfId="1" applyFont="1" applyFill="1" applyBorder="1" applyAlignment="1">
      <alignment horizontal="left" vertical="center" wrapText="1"/>
    </xf>
    <xf numFmtId="0" fontId="5" fillId="0" borderId="0" xfId="0" applyFont="1"/>
    <xf numFmtId="164" fontId="4" fillId="4" borderId="2" xfId="1" applyNumberFormat="1" applyFont="1" applyFill="1" applyBorder="1" applyAlignment="1">
      <alignment horizontal="right"/>
    </xf>
    <xf numFmtId="0" fontId="8" fillId="2" borderId="0" xfId="0" applyFont="1" applyFill="1" applyAlignment="1">
      <alignment horizontal="right"/>
    </xf>
    <xf numFmtId="0" fontId="0" fillId="2" borderId="0" xfId="0" applyFill="1" applyBorder="1"/>
    <xf numFmtId="0" fontId="5" fillId="2" borderId="0" xfId="0" applyFont="1" applyFill="1" applyAlignment="1">
      <alignment horizontal="left"/>
    </xf>
    <xf numFmtId="0" fontId="9" fillId="2" borderId="0" xfId="0" applyFont="1" applyFill="1"/>
    <xf numFmtId="0" fontId="11" fillId="0" borderId="0" xfId="0" applyFont="1" applyAlignment="1">
      <alignment horizontal="right"/>
    </xf>
    <xf numFmtId="0" fontId="12" fillId="3" borderId="0" xfId="0" applyFont="1" applyFill="1" applyBorder="1"/>
    <xf numFmtId="0" fontId="3" fillId="3" borderId="0" xfId="0" applyFont="1" applyFill="1" applyBorder="1"/>
    <xf numFmtId="0" fontId="3" fillId="3" borderId="6" xfId="0" applyFont="1" applyFill="1" applyBorder="1"/>
    <xf numFmtId="0" fontId="12" fillId="3" borderId="5" xfId="0" applyFont="1" applyFill="1" applyBorder="1"/>
    <xf numFmtId="0" fontId="3" fillId="3" borderId="5" xfId="0" applyFont="1" applyFill="1" applyBorder="1"/>
    <xf numFmtId="0" fontId="3" fillId="3" borderId="7" xfId="0" applyFont="1" applyFill="1" applyBorder="1"/>
    <xf numFmtId="0" fontId="3" fillId="3" borderId="5" xfId="0" applyFont="1" applyFill="1" applyBorder="1" applyAlignment="1">
      <alignment horizontal="center" wrapText="1"/>
    </xf>
    <xf numFmtId="0" fontId="3" fillId="3" borderId="7" xfId="0" applyFont="1" applyFill="1" applyBorder="1" applyAlignment="1">
      <alignment horizontal="center"/>
    </xf>
    <xf numFmtId="0" fontId="7" fillId="6" borderId="5" xfId="0" applyFont="1" applyFill="1" applyBorder="1"/>
    <xf numFmtId="0" fontId="7" fillId="6" borderId="7" xfId="0" applyFont="1" applyFill="1" applyBorder="1"/>
    <xf numFmtId="165" fontId="7" fillId="6" borderId="5" xfId="0" applyNumberFormat="1" applyFont="1" applyFill="1" applyBorder="1" applyAlignment="1">
      <alignment horizontal="center"/>
    </xf>
    <xf numFmtId="165" fontId="7" fillId="6" borderId="7" xfId="0" applyNumberFormat="1" applyFont="1" applyFill="1" applyBorder="1" applyAlignment="1">
      <alignment horizontal="center"/>
    </xf>
    <xf numFmtId="0" fontId="12" fillId="5" borderId="0" xfId="0" applyFont="1" applyFill="1" applyAlignment="1">
      <alignment horizontal="left" indent="1"/>
    </xf>
    <xf numFmtId="0" fontId="12" fillId="5" borderId="0" xfId="0" applyFont="1" applyFill="1"/>
    <xf numFmtId="0" fontId="12" fillId="5" borderId="8" xfId="0" applyFont="1" applyFill="1" applyBorder="1"/>
    <xf numFmtId="165" fontId="12" fillId="5" borderId="0" xfId="0" applyNumberFormat="1" applyFont="1" applyFill="1" applyAlignment="1">
      <alignment horizontal="center"/>
    </xf>
    <xf numFmtId="165" fontId="12" fillId="5" borderId="6" xfId="0" applyNumberFormat="1" applyFont="1" applyFill="1" applyBorder="1" applyAlignment="1">
      <alignment horizontal="center"/>
    </xf>
    <xf numFmtId="165" fontId="12" fillId="5" borderId="0" xfId="0" applyNumberFormat="1" applyFont="1" applyFill="1" applyBorder="1" applyAlignment="1">
      <alignment horizontal="center"/>
    </xf>
    <xf numFmtId="0" fontId="12" fillId="4" borderId="0" xfId="0" applyFont="1" applyFill="1"/>
    <xf numFmtId="0" fontId="12" fillId="4" borderId="6" xfId="0" applyFont="1" applyFill="1" applyBorder="1"/>
    <xf numFmtId="165" fontId="12" fillId="4" borderId="0" xfId="0" applyNumberFormat="1" applyFont="1" applyFill="1" applyAlignment="1">
      <alignment horizontal="center"/>
    </xf>
    <xf numFmtId="165" fontId="12" fillId="4" borderId="6" xfId="0" applyNumberFormat="1" applyFont="1" applyFill="1" applyBorder="1" applyAlignment="1">
      <alignment horizontal="center"/>
    </xf>
    <xf numFmtId="165" fontId="12" fillId="4" borderId="0" xfId="0" applyNumberFormat="1" applyFont="1" applyFill="1" applyBorder="1" applyAlignment="1">
      <alignment horizontal="center"/>
    </xf>
    <xf numFmtId="0" fontId="12" fillId="7" borderId="0" xfId="0" applyFont="1" applyFill="1"/>
    <xf numFmtId="0" fontId="12" fillId="7" borderId="6" xfId="0" applyFont="1" applyFill="1" applyBorder="1"/>
    <xf numFmtId="165" fontId="12" fillId="7" borderId="0" xfId="0" applyNumberFormat="1" applyFont="1" applyFill="1" applyAlignment="1">
      <alignment horizontal="center"/>
    </xf>
    <xf numFmtId="165" fontId="12" fillId="7" borderId="6" xfId="0" applyNumberFormat="1" applyFont="1" applyFill="1" applyBorder="1" applyAlignment="1">
      <alignment horizontal="center"/>
    </xf>
    <xf numFmtId="165" fontId="12" fillId="7" borderId="0" xfId="0" applyNumberFormat="1" applyFont="1" applyFill="1" applyBorder="1" applyAlignment="1">
      <alignment horizontal="center"/>
    </xf>
    <xf numFmtId="0" fontId="12" fillId="7" borderId="0" xfId="0" applyFont="1" applyFill="1" applyBorder="1"/>
    <xf numFmtId="0" fontId="12" fillId="4" borderId="9" xfId="0" applyFont="1" applyFill="1" applyBorder="1"/>
    <xf numFmtId="0" fontId="12" fillId="4" borderId="0" xfId="0" applyFont="1" applyFill="1" applyBorder="1"/>
    <xf numFmtId="0" fontId="12" fillId="4" borderId="10" xfId="0" applyFont="1" applyFill="1" applyBorder="1"/>
    <xf numFmtId="0" fontId="12" fillId="4" borderId="5" xfId="0" applyFont="1" applyFill="1" applyBorder="1"/>
    <xf numFmtId="0" fontId="12" fillId="4" borderId="7" xfId="0" applyFont="1" applyFill="1" applyBorder="1"/>
    <xf numFmtId="0" fontId="12" fillId="5" borderId="11" xfId="0" applyFont="1" applyFill="1" applyBorder="1" applyAlignment="1">
      <alignment horizontal="left" indent="1"/>
    </xf>
    <xf numFmtId="0" fontId="12" fillId="5" borderId="11" xfId="0" applyFont="1" applyFill="1" applyBorder="1"/>
    <xf numFmtId="0" fontId="12" fillId="5" borderId="4" xfId="0" applyFont="1" applyFill="1" applyBorder="1"/>
    <xf numFmtId="165" fontId="12" fillId="5" borderId="11" xfId="0" applyNumberFormat="1" applyFont="1" applyFill="1" applyBorder="1" applyAlignment="1">
      <alignment horizontal="center"/>
    </xf>
    <xf numFmtId="165" fontId="12" fillId="5" borderId="4" xfId="0" applyNumberFormat="1" applyFont="1" applyFill="1" applyBorder="1" applyAlignment="1">
      <alignment horizontal="center"/>
    </xf>
    <xf numFmtId="0" fontId="12" fillId="5" borderId="5" xfId="0" applyFont="1" applyFill="1" applyBorder="1" applyAlignment="1">
      <alignment horizontal="left" indent="1"/>
    </xf>
    <xf numFmtId="0" fontId="12" fillId="5" borderId="5" xfId="0" applyFont="1" applyFill="1" applyBorder="1"/>
    <xf numFmtId="165" fontId="12" fillId="5" borderId="5" xfId="0" applyNumberFormat="1" applyFont="1" applyFill="1" applyBorder="1" applyAlignment="1">
      <alignment horizontal="center"/>
    </xf>
    <xf numFmtId="0" fontId="3" fillId="3" borderId="11" xfId="0" applyFont="1" applyFill="1" applyBorder="1"/>
    <xf numFmtId="165" fontId="3" fillId="3" borderId="5" xfId="0" applyNumberFormat="1" applyFont="1" applyFill="1" applyBorder="1" applyAlignment="1">
      <alignment horizontal="center"/>
    </xf>
    <xf numFmtId="165" fontId="3" fillId="3" borderId="7" xfId="0" applyNumberFormat="1" applyFont="1" applyFill="1" applyBorder="1" applyAlignment="1">
      <alignment horizontal="center"/>
    </xf>
    <xf numFmtId="165" fontId="3" fillId="3" borderId="11" xfId="0" applyNumberFormat="1" applyFont="1" applyFill="1" applyBorder="1" applyAlignment="1">
      <alignment horizontal="center"/>
    </xf>
    <xf numFmtId="0" fontId="9" fillId="2" borderId="0" xfId="0" applyFont="1" applyFill="1" applyBorder="1"/>
    <xf numFmtId="0" fontId="3" fillId="3" borderId="0" xfId="1" applyFont="1" applyFill="1" applyBorder="1" applyAlignment="1">
      <alignment horizontal="left" vertical="center" wrapText="1"/>
    </xf>
    <xf numFmtId="164" fontId="3" fillId="3" borderId="0" xfId="1" applyNumberFormat="1" applyFont="1" applyFill="1" applyBorder="1" applyAlignment="1">
      <alignment horizontal="right"/>
    </xf>
    <xf numFmtId="165" fontId="4" fillId="4" borderId="3" xfId="1" applyNumberFormat="1" applyFont="1" applyFill="1" applyBorder="1" applyAlignment="1">
      <alignment horizontal="right" vertical="center" wrapText="1"/>
    </xf>
    <xf numFmtId="0" fontId="12" fillId="5" borderId="0" xfId="0" applyFont="1" applyFill="1" applyBorder="1"/>
    <xf numFmtId="1" fontId="12" fillId="5" borderId="0" xfId="0" applyNumberFormat="1" applyFont="1" applyFill="1" applyBorder="1" applyAlignment="1">
      <alignment horizontal="center"/>
    </xf>
    <xf numFmtId="1" fontId="12" fillId="4" borderId="0" xfId="0" applyNumberFormat="1" applyFont="1" applyFill="1" applyBorder="1" applyAlignment="1">
      <alignment horizontal="center"/>
    </xf>
    <xf numFmtId="1" fontId="12" fillId="7" borderId="0" xfId="0" applyNumberFormat="1" applyFont="1" applyFill="1" applyBorder="1" applyAlignment="1">
      <alignment horizontal="center"/>
    </xf>
    <xf numFmtId="1" fontId="3" fillId="3" borderId="0" xfId="0" applyNumberFormat="1" applyFont="1" applyFill="1" applyBorder="1" applyAlignment="1">
      <alignment horizontal="center"/>
    </xf>
    <xf numFmtId="0" fontId="3" fillId="3" borderId="5" xfId="0" applyFont="1" applyFill="1" applyBorder="1" applyAlignment="1">
      <alignment horizontal="center"/>
    </xf>
    <xf numFmtId="0" fontId="12" fillId="5" borderId="6" xfId="0" applyFont="1" applyFill="1" applyBorder="1"/>
    <xf numFmtId="0" fontId="3" fillId="3" borderId="3" xfId="0" applyFont="1" applyFill="1" applyBorder="1" applyAlignment="1">
      <alignment horizontal="center"/>
    </xf>
    <xf numFmtId="165" fontId="12" fillId="5" borderId="12" xfId="0" applyNumberFormat="1" applyFont="1" applyFill="1" applyBorder="1" applyAlignment="1">
      <alignment horizontal="center"/>
    </xf>
    <xf numFmtId="165" fontId="12" fillId="4" borderId="12" xfId="0" applyNumberFormat="1" applyFont="1" applyFill="1" applyBorder="1" applyAlignment="1">
      <alignment horizontal="center"/>
    </xf>
    <xf numFmtId="165" fontId="12" fillId="7" borderId="12" xfId="0" applyNumberFormat="1" applyFont="1" applyFill="1" applyBorder="1" applyAlignment="1">
      <alignment horizontal="center"/>
    </xf>
    <xf numFmtId="165" fontId="3" fillId="3" borderId="12" xfId="0" applyNumberFormat="1" applyFont="1" applyFill="1" applyBorder="1" applyAlignment="1">
      <alignment horizontal="center"/>
    </xf>
    <xf numFmtId="165" fontId="12" fillId="4" borderId="3" xfId="0" applyNumberFormat="1" applyFont="1" applyFill="1" applyBorder="1" applyAlignment="1">
      <alignment horizontal="center"/>
    </xf>
    <xf numFmtId="1" fontId="12" fillId="4" borderId="5" xfId="0" applyNumberFormat="1" applyFont="1" applyFill="1" applyBorder="1" applyAlignment="1">
      <alignment horizontal="center"/>
    </xf>
    <xf numFmtId="165" fontId="12" fillId="5" borderId="1" xfId="0" applyNumberFormat="1" applyFont="1" applyFill="1" applyBorder="1" applyAlignment="1">
      <alignment horizontal="center"/>
    </xf>
    <xf numFmtId="1" fontId="12" fillId="5" borderId="11" xfId="0" applyNumberFormat="1" applyFont="1" applyFill="1" applyBorder="1" applyAlignment="1">
      <alignment horizontal="center"/>
    </xf>
    <xf numFmtId="0" fontId="12" fillId="5" borderId="2" xfId="0" applyFont="1" applyFill="1" applyBorder="1"/>
    <xf numFmtId="1" fontId="4" fillId="5" borderId="4" xfId="0" applyNumberFormat="1" applyFont="1" applyFill="1" applyBorder="1" applyAlignment="1">
      <alignment horizontal="center"/>
    </xf>
    <xf numFmtId="0" fontId="0" fillId="0" borderId="1" xfId="0" applyBorder="1"/>
    <xf numFmtId="0" fontId="3" fillId="3" borderId="1" xfId="0" applyNumberFormat="1" applyFont="1" applyFill="1" applyBorder="1" applyAlignment="1">
      <alignment horizontal="center"/>
    </xf>
    <xf numFmtId="166" fontId="12" fillId="4" borderId="1" xfId="0" applyNumberFormat="1" applyFont="1" applyFill="1" applyBorder="1" applyAlignment="1"/>
    <xf numFmtId="166" fontId="12" fillId="5" borderId="1" xfId="0" applyNumberFormat="1" applyFont="1" applyFill="1" applyBorder="1" applyAlignment="1"/>
    <xf numFmtId="166" fontId="3" fillId="3" borderId="1" xfId="0" applyNumberFormat="1" applyFont="1" applyFill="1" applyBorder="1" applyAlignment="1"/>
    <xf numFmtId="0" fontId="12" fillId="4" borderId="11" xfId="0" applyFont="1" applyFill="1" applyBorder="1"/>
    <xf numFmtId="0" fontId="12" fillId="4" borderId="4" xfId="0" applyFont="1" applyFill="1" applyBorder="1"/>
    <xf numFmtId="0" fontId="12" fillId="7" borderId="11" xfId="0" applyFont="1" applyFill="1" applyBorder="1"/>
    <xf numFmtId="0" fontId="12" fillId="7" borderId="4" xfId="0" applyFont="1" applyFill="1" applyBorder="1"/>
    <xf numFmtId="0" fontId="3" fillId="3" borderId="0" xfId="0" applyFont="1" applyFill="1"/>
    <xf numFmtId="0" fontId="8" fillId="2" borderId="0" xfId="0" applyFont="1" applyFill="1"/>
    <xf numFmtId="165" fontId="12" fillId="4" borderId="11" xfId="0" applyNumberFormat="1" applyFont="1" applyFill="1" applyBorder="1" applyAlignment="1">
      <alignment horizontal="center"/>
    </xf>
    <xf numFmtId="165" fontId="12" fillId="7" borderId="11" xfId="0" applyNumberFormat="1" applyFont="1" applyFill="1" applyBorder="1" applyAlignment="1">
      <alignment horizontal="center"/>
    </xf>
    <xf numFmtId="165" fontId="3" fillId="3" borderId="0" xfId="0" applyNumberFormat="1" applyFont="1" applyFill="1" applyAlignment="1">
      <alignment horizontal="center"/>
    </xf>
    <xf numFmtId="0" fontId="3" fillId="3" borderId="0" xfId="0" applyFont="1" applyFill="1" applyBorder="1" applyAlignment="1">
      <alignment horizontal="center"/>
    </xf>
    <xf numFmtId="0" fontId="3" fillId="3" borderId="6" xfId="0" applyFont="1" applyFill="1" applyBorder="1" applyAlignment="1">
      <alignment horizontal="center"/>
    </xf>
    <xf numFmtId="165" fontId="16" fillId="5" borderId="12" xfId="0" applyNumberFormat="1" applyFont="1" applyFill="1" applyBorder="1" applyAlignment="1">
      <alignment horizontal="left"/>
    </xf>
    <xf numFmtId="165" fontId="16" fillId="5" borderId="12" xfId="0" applyNumberFormat="1" applyFont="1" applyFill="1" applyBorder="1" applyAlignment="1">
      <alignment horizontal="center"/>
    </xf>
    <xf numFmtId="0" fontId="16" fillId="5" borderId="11" xfId="0" applyFont="1" applyFill="1" applyBorder="1"/>
    <xf numFmtId="0" fontId="16" fillId="5" borderId="4" xfId="0" applyFont="1" applyFill="1" applyBorder="1"/>
    <xf numFmtId="165" fontId="16" fillId="5" borderId="1" xfId="0" applyNumberFormat="1" applyFont="1" applyFill="1" applyBorder="1" applyAlignment="1">
      <alignment horizontal="center"/>
    </xf>
    <xf numFmtId="165" fontId="16" fillId="5" borderId="11" xfId="0" applyNumberFormat="1" applyFont="1" applyFill="1" applyBorder="1" applyAlignment="1">
      <alignment horizontal="center"/>
    </xf>
  </cellXfs>
  <cellStyles count="2">
    <cellStyle name="Motif" xfId="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MPTES_SANTE/2016/Rapport%20CNS/Fiches/CNS-R2016-Dossier-Pr&#233;vention.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OTAL"/>
      <sheetName val="Calcul_part_CSBM"/>
      <sheetName val="Tab1"/>
      <sheetName val="Graph1"/>
      <sheetName val="Graph2"/>
      <sheetName val="Tab2"/>
      <sheetName val="Graph3"/>
      <sheetName val="Encadre_contrib_evol"/>
      <sheetName val="Bio"/>
      <sheetName val="LPP"/>
      <sheetName val="CCAM"/>
      <sheetName val="Consultations"/>
      <sheetName val="Dentistes"/>
      <sheetName val="Hôpital"/>
      <sheetName val="Médicaments"/>
      <sheetName val="Variables utilisées"/>
    </sheetNames>
    <sheetDataSet>
      <sheetData sheetId="0">
        <row r="24">
          <cell r="J24">
            <v>3.2589799573472882</v>
          </cell>
        </row>
        <row r="25">
          <cell r="J25">
            <v>1.576678314613253</v>
          </cell>
        </row>
        <row r="26">
          <cell r="J26">
            <v>1.3788899991032531</v>
          </cell>
        </row>
        <row r="27">
          <cell r="J27">
            <v>0.19778831550999998</v>
          </cell>
        </row>
        <row r="28">
          <cell r="J28">
            <v>0.59433591086403437</v>
          </cell>
        </row>
        <row r="29">
          <cell r="J29">
            <v>1.0879657318700009</v>
          </cell>
        </row>
        <row r="30">
          <cell r="J30">
            <v>2.8326716388970965</v>
          </cell>
        </row>
        <row r="31">
          <cell r="J31">
            <v>0.14575364424000006</v>
          </cell>
        </row>
        <row r="32">
          <cell r="J32">
            <v>0.41521569078221954</v>
          </cell>
        </row>
        <row r="33">
          <cell r="J33">
            <v>6.6526209312666031</v>
          </cell>
        </row>
        <row r="72">
          <cell r="J72">
            <v>73.066893680319154</v>
          </cell>
        </row>
        <row r="73">
          <cell r="J73">
            <v>69.276455379446332</v>
          </cell>
        </row>
        <row r="74">
          <cell r="J74">
            <v>69.466495913363289</v>
          </cell>
        </row>
        <row r="75">
          <cell r="J75">
            <v>67.979931376723087</v>
          </cell>
        </row>
        <row r="76">
          <cell r="J76">
            <v>71.041192469450507</v>
          </cell>
        </row>
        <row r="77">
          <cell r="J77">
            <v>80.72524498068006</v>
          </cell>
        </row>
        <row r="78">
          <cell r="J78">
            <v>67.608478960416249</v>
          </cell>
        </row>
        <row r="79">
          <cell r="J79">
            <v>80.834173415737155</v>
          </cell>
        </row>
        <row r="80">
          <cell r="J80">
            <v>91.801388681858512</v>
          </cell>
        </row>
        <row r="81">
          <cell r="J81">
            <v>71.666906514328559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hème Office">
  <a:themeElements>
    <a:clrScheme name="CNS-Book-Colors">
      <a:dk1>
        <a:srgbClr val="000000"/>
      </a:dk1>
      <a:lt1>
        <a:srgbClr val="FFFFFF"/>
      </a:lt1>
      <a:dk2>
        <a:srgbClr val="B6DEE9"/>
      </a:dk2>
      <a:lt2>
        <a:srgbClr val="CEE8EF"/>
      </a:lt2>
      <a:accent1>
        <a:srgbClr val="00A8C5"/>
      </a:accent1>
      <a:accent2>
        <a:srgbClr val="EAA198"/>
      </a:accent2>
      <a:accent3>
        <a:srgbClr val="84BD56"/>
      </a:accent3>
      <a:accent4>
        <a:srgbClr val="FEE049"/>
      </a:accent4>
      <a:accent5>
        <a:srgbClr val="266931"/>
      </a:accent5>
      <a:accent6>
        <a:srgbClr val="E4793E"/>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25"/>
  <sheetViews>
    <sheetView zoomScale="85" zoomScaleNormal="85" workbookViewId="0"/>
  </sheetViews>
  <sheetFormatPr baseColWidth="10" defaultRowHeight="15"/>
  <cols>
    <col min="1" max="1" width="4.7109375" style="2" customWidth="1"/>
    <col min="2" max="2" width="3.28515625" style="2" customWidth="1"/>
    <col min="3" max="3" width="28.42578125" style="2" customWidth="1"/>
    <col min="4" max="4" width="11.28515625" style="2" bestFit="1" customWidth="1"/>
    <col min="5" max="5" width="13.28515625" style="2" bestFit="1" customWidth="1"/>
    <col min="6" max="6" width="11.28515625" style="2" bestFit="1" customWidth="1"/>
    <col min="7" max="7" width="13.28515625" style="2" bestFit="1" customWidth="1"/>
    <col min="8" max="8" width="11.28515625" style="2" bestFit="1" customWidth="1"/>
    <col min="9" max="9" width="21" style="2" bestFit="1" customWidth="1"/>
    <col min="10" max="16384" width="11.42578125" style="2"/>
  </cols>
  <sheetData>
    <row r="1" spans="1:9">
      <c r="A1" s="1" t="s">
        <v>1</v>
      </c>
    </row>
    <row r="2" spans="1:9">
      <c r="A2" s="1"/>
      <c r="I2" s="11" t="s">
        <v>2</v>
      </c>
    </row>
    <row r="3" spans="1:9">
      <c r="A3" s="12"/>
      <c r="B3" s="13"/>
      <c r="C3" s="14"/>
      <c r="D3" s="94">
        <v>2012</v>
      </c>
      <c r="E3" s="95"/>
      <c r="F3" s="94">
        <v>2013</v>
      </c>
      <c r="G3" s="95"/>
      <c r="H3" s="94">
        <v>2014</v>
      </c>
      <c r="I3" s="95"/>
    </row>
    <row r="4" spans="1:9" ht="25.5">
      <c r="A4" s="15"/>
      <c r="B4" s="16"/>
      <c r="C4" s="17"/>
      <c r="D4" s="18" t="s">
        <v>3</v>
      </c>
      <c r="E4" s="19" t="s">
        <v>4</v>
      </c>
      <c r="F4" s="18" t="s">
        <v>3</v>
      </c>
      <c r="G4" s="19" t="s">
        <v>4</v>
      </c>
      <c r="H4" s="18" t="s">
        <v>3</v>
      </c>
      <c r="I4" s="19" t="s">
        <v>4</v>
      </c>
    </row>
    <row r="5" spans="1:9">
      <c r="A5" s="20" t="s">
        <v>5</v>
      </c>
      <c r="B5" s="20"/>
      <c r="C5" s="21"/>
      <c r="D5" s="22">
        <v>9.3766060438723908</v>
      </c>
      <c r="E5" s="23">
        <v>9.07133028347757</v>
      </c>
      <c r="F5" s="22">
        <v>8.9868465593910702</v>
      </c>
      <c r="G5" s="23">
        <v>8.5738487588531118</v>
      </c>
      <c r="H5" s="22">
        <v>8.8303979823009158</v>
      </c>
      <c r="I5" s="23">
        <v>8.1970290750513168</v>
      </c>
    </row>
    <row r="6" spans="1:9">
      <c r="A6" s="24" t="s">
        <v>6</v>
      </c>
      <c r="B6" s="25"/>
      <c r="C6" s="26"/>
      <c r="D6" s="27">
        <v>4.3791730491736471</v>
      </c>
      <c r="E6" s="28">
        <v>8.3603620939834364</v>
      </c>
      <c r="F6" s="27">
        <v>4.3582491690305121</v>
      </c>
      <c r="G6" s="28">
        <v>8.1133988667750039</v>
      </c>
      <c r="H6" s="29">
        <v>4.4602689305582279</v>
      </c>
      <c r="I6" s="28">
        <v>8.1031845632106965</v>
      </c>
    </row>
    <row r="7" spans="1:9">
      <c r="A7" s="30"/>
      <c r="B7" s="30" t="s">
        <v>7</v>
      </c>
      <c r="C7" s="31"/>
      <c r="D7" s="32">
        <v>2.2107963547836476</v>
      </c>
      <c r="E7" s="33">
        <v>9.1498775858436083</v>
      </c>
      <c r="F7" s="32">
        <v>2.2245681154205128</v>
      </c>
      <c r="G7" s="33">
        <v>9.0750636770574573</v>
      </c>
      <c r="H7" s="34">
        <v>2.2759223259581476</v>
      </c>
      <c r="I7" s="33">
        <v>9.055794462861563</v>
      </c>
    </row>
    <row r="8" spans="1:9">
      <c r="A8" s="35"/>
      <c r="B8" s="35"/>
      <c r="C8" s="36" t="s">
        <v>8</v>
      </c>
      <c r="D8" s="37">
        <v>1.9256432330436473</v>
      </c>
      <c r="E8" s="38" t="s">
        <v>9</v>
      </c>
      <c r="F8" s="37">
        <v>1.9322218582605126</v>
      </c>
      <c r="G8" s="38" t="s">
        <v>9</v>
      </c>
      <c r="H8" s="39">
        <v>1.9849712886381474</v>
      </c>
      <c r="I8" s="38" t="s">
        <v>9</v>
      </c>
    </row>
    <row r="9" spans="1:9">
      <c r="A9" s="40"/>
      <c r="B9" s="40"/>
      <c r="C9" s="36" t="s">
        <v>10</v>
      </c>
      <c r="D9" s="39">
        <v>0.28515312174000002</v>
      </c>
      <c r="E9" s="38" t="s">
        <v>9</v>
      </c>
      <c r="F9" s="39">
        <v>0.29234625716000001</v>
      </c>
      <c r="G9" s="38" t="s">
        <v>9</v>
      </c>
      <c r="H9" s="39">
        <v>0.29095103732000005</v>
      </c>
      <c r="I9" s="38" t="s">
        <v>9</v>
      </c>
    </row>
    <row r="10" spans="1:9">
      <c r="A10" s="30"/>
      <c r="B10" s="30" t="s">
        <v>11</v>
      </c>
      <c r="C10" s="31"/>
      <c r="D10" s="32" t="s">
        <v>12</v>
      </c>
      <c r="E10" s="33" t="s">
        <v>12</v>
      </c>
      <c r="F10" s="32" t="s">
        <v>12</v>
      </c>
      <c r="G10" s="33" t="s">
        <v>12</v>
      </c>
      <c r="H10" s="34" t="s">
        <v>12</v>
      </c>
      <c r="I10" s="33" t="s">
        <v>12</v>
      </c>
    </row>
    <row r="11" spans="1:9">
      <c r="A11" s="41"/>
      <c r="B11" s="42" t="s">
        <v>13</v>
      </c>
      <c r="C11" s="31"/>
      <c r="D11" s="34">
        <v>0.76163308545999997</v>
      </c>
      <c r="E11" s="33">
        <v>7.2671884113724143</v>
      </c>
      <c r="F11" s="34">
        <v>0.75923610134000008</v>
      </c>
      <c r="G11" s="33">
        <v>7.1660491710718448</v>
      </c>
      <c r="H11" s="34">
        <v>0.83660745295008065</v>
      </c>
      <c r="I11" s="33">
        <v>7.9042899655320094</v>
      </c>
    </row>
    <row r="12" spans="1:9">
      <c r="A12" s="41"/>
      <c r="B12" s="42" t="s">
        <v>14</v>
      </c>
      <c r="C12" s="31"/>
      <c r="D12" s="34">
        <v>1.4067436089299998</v>
      </c>
      <c r="E12" s="33">
        <v>32.475956721307888</v>
      </c>
      <c r="F12" s="34">
        <v>1.3744449522699995</v>
      </c>
      <c r="G12" s="33">
        <v>31.691171637116543</v>
      </c>
      <c r="H12" s="34">
        <v>1.3477391516499992</v>
      </c>
      <c r="I12" s="33">
        <v>31.254027582389977</v>
      </c>
    </row>
    <row r="13" spans="1:9">
      <c r="A13" s="43"/>
      <c r="B13" s="44" t="s">
        <v>15</v>
      </c>
      <c r="C13" s="45"/>
      <c r="D13" s="32" t="s">
        <v>12</v>
      </c>
      <c r="E13" s="33" t="s">
        <v>12</v>
      </c>
      <c r="F13" s="32" t="s">
        <v>12</v>
      </c>
      <c r="G13" s="33" t="s">
        <v>12</v>
      </c>
      <c r="H13" s="34" t="s">
        <v>12</v>
      </c>
      <c r="I13" s="33" t="s">
        <v>12</v>
      </c>
    </row>
    <row r="14" spans="1:9">
      <c r="A14" s="46" t="s">
        <v>16</v>
      </c>
      <c r="B14" s="47"/>
      <c r="C14" s="48"/>
      <c r="D14" s="49">
        <v>4.8397161124613008</v>
      </c>
      <c r="E14" s="50">
        <v>14.291462352533038</v>
      </c>
      <c r="F14" s="49">
        <v>4.455996030011625</v>
      </c>
      <c r="G14" s="50">
        <v>13.400145863504772</v>
      </c>
      <c r="H14" s="49">
        <v>4.189817138994627</v>
      </c>
      <c r="I14" s="50">
        <v>12.269808960721933</v>
      </c>
    </row>
    <row r="15" spans="1:9">
      <c r="A15" s="51" t="s">
        <v>17</v>
      </c>
      <c r="B15" s="52"/>
      <c r="C15" s="48"/>
      <c r="D15" s="49">
        <v>0.15771688223744362</v>
      </c>
      <c r="E15" s="50">
        <v>1.2088237247728868</v>
      </c>
      <c r="F15" s="49">
        <v>0.17260136034893248</v>
      </c>
      <c r="G15" s="50">
        <v>1.2729287025310285</v>
      </c>
      <c r="H15" s="53">
        <v>0.18031191274806074</v>
      </c>
      <c r="I15" s="50">
        <v>1.2766866812978503</v>
      </c>
    </row>
    <row r="16" spans="1:9">
      <c r="A16" s="51" t="s">
        <v>18</v>
      </c>
      <c r="B16" s="52"/>
      <c r="C16" s="48"/>
      <c r="D16" s="49">
        <v>0</v>
      </c>
      <c r="E16" s="50">
        <v>0</v>
      </c>
      <c r="F16" s="49">
        <v>0</v>
      </c>
      <c r="G16" s="50">
        <v>0</v>
      </c>
      <c r="H16" s="53">
        <v>0</v>
      </c>
      <c r="I16" s="50">
        <v>0</v>
      </c>
    </row>
    <row r="17" spans="1:9">
      <c r="A17" s="20" t="s">
        <v>19</v>
      </c>
      <c r="B17" s="20"/>
      <c r="C17" s="21"/>
      <c r="D17" s="22">
        <v>0.40307524873959488</v>
      </c>
      <c r="E17" s="23">
        <v>0.50871188397426059</v>
      </c>
      <c r="F17" s="22">
        <v>0.42429876074072986</v>
      </c>
      <c r="G17" s="23">
        <v>0.52218959285185551</v>
      </c>
      <c r="H17" s="22">
        <v>0.45229783203080576</v>
      </c>
      <c r="I17" s="23">
        <v>0.5403904106302263</v>
      </c>
    </row>
    <row r="18" spans="1:9">
      <c r="A18" s="54" t="s">
        <v>20</v>
      </c>
      <c r="B18" s="16"/>
      <c r="C18" s="17"/>
      <c r="D18" s="55">
        <v>9.7796812926119863</v>
      </c>
      <c r="E18" s="56">
        <v>5.3558016125026784</v>
      </c>
      <c r="F18" s="55">
        <v>9.4111453201317996</v>
      </c>
      <c r="G18" s="56">
        <v>5.0578323939461036</v>
      </c>
      <c r="H18" s="57">
        <v>9.2826958143317206</v>
      </c>
      <c r="I18" s="56">
        <v>4.8492559776799729</v>
      </c>
    </row>
    <row r="19" spans="1:9">
      <c r="A19" s="10" t="s">
        <v>21</v>
      </c>
      <c r="B19" s="10"/>
      <c r="C19" s="10"/>
      <c r="D19" s="10"/>
      <c r="E19" s="10"/>
      <c r="F19" s="10"/>
      <c r="G19" s="10"/>
      <c r="H19" s="10"/>
      <c r="I19" s="10"/>
    </row>
    <row r="20" spans="1:9">
      <c r="A20" s="10" t="s">
        <v>22</v>
      </c>
      <c r="B20" s="10"/>
      <c r="C20" s="10"/>
      <c r="D20" s="10"/>
      <c r="E20" s="10"/>
      <c r="F20" s="10"/>
      <c r="G20" s="10"/>
      <c r="H20" s="10"/>
      <c r="I20" s="10"/>
    </row>
    <row r="21" spans="1:9">
      <c r="A21" s="10" t="s">
        <v>23</v>
      </c>
      <c r="B21" s="10"/>
      <c r="C21" s="10"/>
      <c r="D21" s="10"/>
      <c r="E21" s="10"/>
      <c r="F21" s="10"/>
      <c r="G21" s="10"/>
      <c r="H21" s="10"/>
      <c r="I21" s="10"/>
    </row>
    <row r="22" spans="1:9">
      <c r="A22" s="10" t="s">
        <v>24</v>
      </c>
      <c r="B22" s="10"/>
      <c r="C22" s="10"/>
      <c r="D22" s="10"/>
      <c r="E22" s="10"/>
      <c r="F22" s="10"/>
      <c r="G22" s="10"/>
      <c r="H22" s="10"/>
      <c r="I22" s="10"/>
    </row>
    <row r="23" spans="1:9">
      <c r="A23" s="10" t="s">
        <v>25</v>
      </c>
      <c r="B23" s="10"/>
      <c r="C23" s="10"/>
      <c r="D23" s="10"/>
      <c r="E23" s="10"/>
      <c r="F23" s="10"/>
      <c r="G23" s="10"/>
      <c r="H23" s="10"/>
      <c r="I23" s="10"/>
    </row>
    <row r="24" spans="1:9">
      <c r="A24" s="10" t="s">
        <v>26</v>
      </c>
      <c r="B24" s="10"/>
      <c r="C24" s="10"/>
      <c r="D24" s="10"/>
      <c r="E24" s="10"/>
      <c r="F24" s="10"/>
      <c r="G24" s="10"/>
      <c r="H24" s="10"/>
      <c r="I24" s="10"/>
    </row>
    <row r="25" spans="1:9">
      <c r="A25" s="10" t="s">
        <v>27</v>
      </c>
      <c r="B25" s="10"/>
      <c r="C25" s="10"/>
      <c r="D25" s="10"/>
      <c r="E25" s="10"/>
      <c r="F25" s="10"/>
      <c r="G25" s="10"/>
      <c r="H25" s="10"/>
      <c r="I25" s="10"/>
    </row>
  </sheetData>
  <mergeCells count="3">
    <mergeCell ref="D3:E3"/>
    <mergeCell ref="F3:G3"/>
    <mergeCell ref="H3:I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B13"/>
  <sheetViews>
    <sheetView tabSelected="1" zoomScale="85" zoomScaleNormal="85" workbookViewId="0">
      <selection activeCell="A45" sqref="A45"/>
    </sheetView>
  </sheetViews>
  <sheetFormatPr baseColWidth="10" defaultRowHeight="15"/>
  <cols>
    <col min="1" max="1" width="22.42578125" style="2" customWidth="1"/>
    <col min="2" max="2" width="12.85546875" style="2" customWidth="1"/>
    <col min="3" max="16384" width="11.42578125" style="2"/>
  </cols>
  <sheetData>
    <row r="1" spans="1:2">
      <c r="A1" s="1" t="s">
        <v>28</v>
      </c>
    </row>
    <row r="2" spans="1:2">
      <c r="A2" s="1"/>
      <c r="B2" s="11" t="s">
        <v>0</v>
      </c>
    </row>
    <row r="3" spans="1:2">
      <c r="A3" s="3" t="s">
        <v>29</v>
      </c>
      <c r="B3" s="61">
        <v>24.51790268129125</v>
      </c>
    </row>
    <row r="4" spans="1:2">
      <c r="A4" s="4" t="s">
        <v>13</v>
      </c>
      <c r="B4" s="6">
        <v>9.0125483984773833</v>
      </c>
    </row>
    <row r="5" spans="1:2">
      <c r="A5" s="4" t="s">
        <v>14</v>
      </c>
      <c r="B5" s="6">
        <v>14.518833522145588</v>
      </c>
    </row>
    <row r="6" spans="1:2">
      <c r="A6" s="4" t="s">
        <v>30</v>
      </c>
      <c r="B6" s="6">
        <v>4.8724836090448536</v>
      </c>
    </row>
    <row r="7" spans="1:2">
      <c r="A7" s="4" t="s">
        <v>31</v>
      </c>
      <c r="B7" s="6">
        <v>45.135779764816739</v>
      </c>
    </row>
    <row r="8" spans="1:2">
      <c r="A8" s="4" t="s">
        <v>32</v>
      </c>
      <c r="B8" s="6">
        <v>1.9424520242241907</v>
      </c>
    </row>
    <row r="9" spans="1:2">
      <c r="A9" s="10" t="s">
        <v>35</v>
      </c>
      <c r="B9" s="8"/>
    </row>
    <row r="10" spans="1:2">
      <c r="A10" s="10" t="s">
        <v>36</v>
      </c>
      <c r="B10" s="8"/>
    </row>
    <row r="11" spans="1:2">
      <c r="A11" s="58" t="s">
        <v>37</v>
      </c>
      <c r="B11" s="8"/>
    </row>
    <row r="12" spans="1:2">
      <c r="A12" s="5" t="s">
        <v>33</v>
      </c>
      <c r="B12" s="8"/>
    </row>
    <row r="13" spans="1:2">
      <c r="A13" s="9" t="s">
        <v>34</v>
      </c>
      <c r="B13" s="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B13"/>
  <sheetViews>
    <sheetView workbookViewId="0"/>
  </sheetViews>
  <sheetFormatPr baseColWidth="10" defaultRowHeight="15"/>
  <cols>
    <col min="1" max="1" width="22.42578125" style="2" customWidth="1"/>
    <col min="2" max="2" width="12.85546875" style="2" customWidth="1"/>
    <col min="3" max="16384" width="11.42578125" style="2"/>
  </cols>
  <sheetData>
    <row r="1" spans="1:2">
      <c r="A1" s="1" t="s">
        <v>38</v>
      </c>
    </row>
    <row r="2" spans="1:2">
      <c r="A2" s="1"/>
      <c r="B2" s="11" t="s">
        <v>39</v>
      </c>
    </row>
    <row r="3" spans="1:2">
      <c r="A3" s="3" t="s">
        <v>29</v>
      </c>
      <c r="B3" s="6">
        <v>1.4622171176231324</v>
      </c>
    </row>
    <row r="4" spans="1:2">
      <c r="A4" s="4" t="s">
        <v>13</v>
      </c>
      <c r="B4" s="6">
        <v>4.8064386493080757</v>
      </c>
    </row>
    <row r="5" spans="1:2">
      <c r="A5" s="4" t="s">
        <v>14</v>
      </c>
      <c r="B5" s="6">
        <v>-2.1196650179047816</v>
      </c>
    </row>
    <row r="6" spans="1:2">
      <c r="A6" s="4" t="s">
        <v>40</v>
      </c>
      <c r="B6" s="6">
        <v>5.9300525448093389</v>
      </c>
    </row>
    <row r="7" spans="1:2">
      <c r="A7" s="4" t="s">
        <v>31</v>
      </c>
      <c r="B7" s="6">
        <v>-6.9561675227947202</v>
      </c>
    </row>
    <row r="8" spans="1:2">
      <c r="A8" s="4" t="s">
        <v>32</v>
      </c>
      <c r="B8" s="6">
        <v>6.9234882239126216</v>
      </c>
    </row>
    <row r="9" spans="1:2">
      <c r="A9" s="59" t="s">
        <v>20</v>
      </c>
      <c r="B9" s="60">
        <v>-2.5740366800068082</v>
      </c>
    </row>
    <row r="10" spans="1:2">
      <c r="A10" s="10" t="s">
        <v>35</v>
      </c>
      <c r="B10" s="8"/>
    </row>
    <row r="11" spans="1:2">
      <c r="A11" s="10" t="s">
        <v>36</v>
      </c>
      <c r="B11" s="8"/>
    </row>
    <row r="12" spans="1:2">
      <c r="A12" s="5" t="s">
        <v>33</v>
      </c>
      <c r="B12" s="8"/>
    </row>
    <row r="13" spans="1:2">
      <c r="A13" s="9" t="s">
        <v>34</v>
      </c>
      <c r="B13" s="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E17"/>
  <sheetViews>
    <sheetView workbookViewId="0">
      <selection activeCell="E5" sqref="E5"/>
    </sheetView>
  </sheetViews>
  <sheetFormatPr baseColWidth="10" defaultRowHeight="15"/>
  <cols>
    <col min="1" max="1" width="4.7109375" style="2" customWidth="1"/>
    <col min="2" max="2" width="7" style="2" customWidth="1"/>
    <col min="3" max="3" width="15.42578125" style="2" customWidth="1"/>
    <col min="4" max="4" width="15" style="2" customWidth="1"/>
    <col min="5" max="5" width="19.7109375" style="2" customWidth="1"/>
    <col min="6" max="16384" width="11.42578125" style="2"/>
  </cols>
  <sheetData>
    <row r="1" spans="1:5">
      <c r="A1" s="1" t="s">
        <v>41</v>
      </c>
    </row>
    <row r="2" spans="1:5">
      <c r="A2" s="1"/>
      <c r="E2" s="7" t="s">
        <v>42</v>
      </c>
    </row>
    <row r="3" spans="1:5">
      <c r="A3" s="15"/>
      <c r="B3" s="16"/>
      <c r="C3" s="17"/>
      <c r="D3" s="69" t="s">
        <v>43</v>
      </c>
      <c r="E3" s="67" t="s">
        <v>44</v>
      </c>
    </row>
    <row r="4" spans="1:5">
      <c r="A4" s="62" t="s">
        <v>6</v>
      </c>
      <c r="B4" s="62"/>
      <c r="C4" s="68"/>
      <c r="D4" s="70">
        <f>[1]TOTAL!J24</f>
        <v>3.2589799573472882</v>
      </c>
      <c r="E4" s="63">
        <f>[1]TOTAL!J72</f>
        <v>73.066893680319154</v>
      </c>
    </row>
    <row r="5" spans="1:5">
      <c r="A5" s="42"/>
      <c r="B5" s="42" t="s">
        <v>45</v>
      </c>
      <c r="C5" s="31"/>
      <c r="D5" s="71">
        <f>[1]TOTAL!J25</f>
        <v>1.576678314613253</v>
      </c>
      <c r="E5" s="64">
        <f>[1]TOTAL!J73</f>
        <v>69.276455379446332</v>
      </c>
    </row>
    <row r="6" spans="1:5">
      <c r="A6" s="40"/>
      <c r="B6" s="40"/>
      <c r="C6" s="36" t="s">
        <v>8</v>
      </c>
      <c r="D6" s="72">
        <f>[1]TOTAL!J26</f>
        <v>1.3788899991032531</v>
      </c>
      <c r="E6" s="65">
        <f>[1]TOTAL!J74</f>
        <v>69.466495913363289</v>
      </c>
    </row>
    <row r="7" spans="1:5">
      <c r="A7" s="40"/>
      <c r="B7" s="40"/>
      <c r="C7" s="36" t="s">
        <v>10</v>
      </c>
      <c r="D7" s="72">
        <f>[1]TOTAL!J27</f>
        <v>0.19778831550999998</v>
      </c>
      <c r="E7" s="65">
        <f>[1]TOTAL!J75</f>
        <v>67.979931376723087</v>
      </c>
    </row>
    <row r="8" spans="1:5">
      <c r="A8" s="42"/>
      <c r="B8" s="42" t="s">
        <v>13</v>
      </c>
      <c r="C8" s="31"/>
      <c r="D8" s="71">
        <f>[1]TOTAL!J28</f>
        <v>0.59433591086403437</v>
      </c>
      <c r="E8" s="64">
        <f>[1]TOTAL!J76</f>
        <v>71.041192469450507</v>
      </c>
    </row>
    <row r="9" spans="1:5">
      <c r="A9" s="44"/>
      <c r="B9" s="44" t="s">
        <v>14</v>
      </c>
      <c r="C9" s="45"/>
      <c r="D9" s="74">
        <f>[1]TOTAL!J29</f>
        <v>1.0879657318700009</v>
      </c>
      <c r="E9" s="75">
        <f>[1]TOTAL!J77</f>
        <v>80.72524498068006</v>
      </c>
    </row>
    <row r="10" spans="1:5">
      <c r="A10" s="47" t="s">
        <v>16</v>
      </c>
      <c r="B10" s="47"/>
      <c r="C10" s="48"/>
      <c r="D10" s="76">
        <f>[1]TOTAL!J30</f>
        <v>2.8326716388970965</v>
      </c>
      <c r="E10" s="77">
        <f>[1]TOTAL!J78</f>
        <v>67.608478960416249</v>
      </c>
    </row>
    <row r="11" spans="1:5">
      <c r="A11" s="62" t="s">
        <v>17</v>
      </c>
      <c r="B11" s="62"/>
      <c r="C11" s="68"/>
      <c r="D11" s="70">
        <f>[1]TOTAL!J31</f>
        <v>0.14575364424000006</v>
      </c>
      <c r="E11" s="63">
        <f>[1]TOTAL!J79</f>
        <v>80.834173415737155</v>
      </c>
    </row>
    <row r="12" spans="1:5">
      <c r="A12" s="78" t="s">
        <v>46</v>
      </c>
      <c r="B12" s="47"/>
      <c r="C12" s="48"/>
      <c r="D12" s="76">
        <f>[1]TOTAL!J32</f>
        <v>0.41521569078221954</v>
      </c>
      <c r="E12" s="79">
        <f>[1]TOTAL!J80</f>
        <v>91.801388681858512</v>
      </c>
    </row>
    <row r="13" spans="1:5">
      <c r="A13" s="13" t="s">
        <v>20</v>
      </c>
      <c r="B13" s="13"/>
      <c r="C13" s="14"/>
      <c r="D13" s="73">
        <f>[1]TOTAL!J33</f>
        <v>6.6526209312666031</v>
      </c>
      <c r="E13" s="66">
        <f>[1]TOTAL!J81</f>
        <v>71.666906514328559</v>
      </c>
    </row>
    <row r="14" spans="1:5">
      <c r="A14" s="10" t="s">
        <v>35</v>
      </c>
    </row>
    <row r="15" spans="1:5">
      <c r="A15" s="10" t="s">
        <v>36</v>
      </c>
    </row>
    <row r="16" spans="1:5">
      <c r="A16" s="5" t="s">
        <v>33</v>
      </c>
    </row>
    <row r="17" spans="1:1">
      <c r="A17" s="9" t="s">
        <v>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11"/>
  <sheetViews>
    <sheetView zoomScale="85" zoomScaleNormal="85" workbookViewId="0">
      <selection activeCell="D40" sqref="D40"/>
    </sheetView>
  </sheetViews>
  <sheetFormatPr baseColWidth="10" defaultRowHeight="15"/>
  <cols>
    <col min="1" max="1" width="54" style="2" customWidth="1"/>
    <col min="2" max="16384" width="11.42578125" style="2"/>
  </cols>
  <sheetData>
    <row r="1" spans="1:4">
      <c r="A1" s="1" t="s">
        <v>54</v>
      </c>
    </row>
    <row r="2" spans="1:4">
      <c r="A2" s="1"/>
      <c r="D2" s="7" t="s">
        <v>52</v>
      </c>
    </row>
    <row r="3" spans="1:4">
      <c r="A3" s="80"/>
      <c r="B3" s="81">
        <v>2012</v>
      </c>
      <c r="C3" s="81">
        <v>2013</v>
      </c>
      <c r="D3" s="81">
        <v>2014</v>
      </c>
    </row>
    <row r="4" spans="1:4">
      <c r="A4" s="82" t="s">
        <v>47</v>
      </c>
      <c r="B4" s="82">
        <v>4.9399651801506854</v>
      </c>
      <c r="C4" s="82">
        <v>4.9551492901201746</v>
      </c>
      <c r="D4" s="82">
        <v>5.0928786753370936</v>
      </c>
    </row>
    <row r="5" spans="1:4">
      <c r="A5" s="82" t="s">
        <v>48</v>
      </c>
      <c r="B5" s="82">
        <v>4.8397161124613008</v>
      </c>
      <c r="C5" s="82">
        <v>4.455996030011625</v>
      </c>
      <c r="D5" s="82">
        <v>4.189817138994627</v>
      </c>
    </row>
    <row r="6" spans="1:4">
      <c r="A6" s="83" t="s">
        <v>49</v>
      </c>
      <c r="B6" s="83">
        <v>9.7796812926119863</v>
      </c>
      <c r="C6" s="83">
        <v>9.4111453201317996</v>
      </c>
      <c r="D6" s="83">
        <v>9.2826958143317206</v>
      </c>
    </row>
    <row r="7" spans="1:4">
      <c r="A7" s="83" t="s">
        <v>50</v>
      </c>
      <c r="B7" s="83">
        <v>5.6938920250872274</v>
      </c>
      <c r="C7" s="83">
        <v>5.8362485859204893</v>
      </c>
      <c r="D7" s="83">
        <v>5.8180382698721509</v>
      </c>
    </row>
    <row r="8" spans="1:4">
      <c r="A8" s="84" t="s">
        <v>51</v>
      </c>
      <c r="B8" s="84">
        <v>15.473573317699213</v>
      </c>
      <c r="C8" s="84">
        <v>15.247393906052288</v>
      </c>
      <c r="D8" s="84">
        <v>15.100734084203872</v>
      </c>
    </row>
    <row r="9" spans="1:4">
      <c r="A9" s="10" t="s">
        <v>53</v>
      </c>
    </row>
    <row r="10" spans="1:4">
      <c r="A10" s="5" t="s">
        <v>33</v>
      </c>
    </row>
    <row r="11" spans="1:4">
      <c r="A11" s="9" t="s">
        <v>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D22"/>
  <sheetViews>
    <sheetView zoomScale="85" zoomScaleNormal="85" workbookViewId="0">
      <selection activeCell="C25" sqref="C25"/>
    </sheetView>
  </sheetViews>
  <sheetFormatPr baseColWidth="10" defaultRowHeight="15"/>
  <cols>
    <col min="1" max="1" width="4.7109375" style="2" customWidth="1"/>
    <col min="2" max="2" width="7" style="2" customWidth="1"/>
    <col min="3" max="3" width="45.7109375" style="2" customWidth="1"/>
    <col min="4" max="4" width="15" style="2" customWidth="1"/>
    <col min="5" max="16384" width="11.42578125" style="2"/>
  </cols>
  <sheetData>
    <row r="1" spans="1:4">
      <c r="A1" s="1" t="s">
        <v>55</v>
      </c>
    </row>
    <row r="2" spans="1:4">
      <c r="A2" s="1"/>
      <c r="D2" s="90" t="s">
        <v>62</v>
      </c>
    </row>
    <row r="3" spans="1:4">
      <c r="A3" s="96" t="s">
        <v>56</v>
      </c>
      <c r="B3" s="97"/>
      <c r="C3" s="97"/>
      <c r="D3" s="97"/>
    </row>
    <row r="4" spans="1:4">
      <c r="A4" s="85"/>
      <c r="B4" s="85" t="s">
        <v>7</v>
      </c>
      <c r="C4" s="86"/>
      <c r="D4" s="91">
        <v>0.66593142686254092</v>
      </c>
    </row>
    <row r="5" spans="1:4">
      <c r="A5" s="85"/>
      <c r="B5" s="85" t="s">
        <v>13</v>
      </c>
      <c r="C5" s="86"/>
      <c r="D5" s="91">
        <v>0.7666340573564473</v>
      </c>
    </row>
    <row r="6" spans="1:4">
      <c r="A6" s="85"/>
      <c r="B6" s="85" t="s">
        <v>14</v>
      </c>
      <c r="C6" s="86"/>
      <c r="D6" s="91">
        <v>-0.6033372204529337</v>
      </c>
    </row>
    <row r="7" spans="1:4">
      <c r="A7" s="87"/>
      <c r="B7" s="87"/>
      <c r="C7" s="88" t="s">
        <v>63</v>
      </c>
      <c r="D7" s="92">
        <v>0.76733151719573134</v>
      </c>
    </row>
    <row r="8" spans="1:4">
      <c r="A8" s="87"/>
      <c r="B8" s="87"/>
      <c r="C8" s="88" t="s">
        <v>64</v>
      </c>
      <c r="D8" s="92">
        <v>-1.3706687376486655</v>
      </c>
    </row>
    <row r="9" spans="1:4">
      <c r="A9" s="98" t="s">
        <v>16</v>
      </c>
      <c r="B9" s="98"/>
      <c r="C9" s="99"/>
      <c r="D9" s="100"/>
    </row>
    <row r="10" spans="1:4">
      <c r="A10" s="85"/>
      <c r="B10" s="85" t="s">
        <v>68</v>
      </c>
      <c r="C10" s="86"/>
      <c r="D10" s="91">
        <v>-4.4440642415636677</v>
      </c>
    </row>
    <row r="11" spans="1:4">
      <c r="A11" s="87"/>
      <c r="B11" s="87"/>
      <c r="C11" s="88" t="s">
        <v>65</v>
      </c>
      <c r="D11" s="92">
        <v>-0.66122534540011624</v>
      </c>
    </row>
    <row r="12" spans="1:4">
      <c r="A12" s="87"/>
      <c r="B12" s="87"/>
      <c r="C12" s="88" t="s">
        <v>66</v>
      </c>
      <c r="D12" s="92">
        <v>-3.7828388961635513</v>
      </c>
    </row>
    <row r="13" spans="1:4">
      <c r="A13" s="85"/>
      <c r="B13" s="85" t="s">
        <v>67</v>
      </c>
      <c r="C13" s="86"/>
      <c r="D13" s="91">
        <v>-2.2013360943106415</v>
      </c>
    </row>
    <row r="14" spans="1:4">
      <c r="A14" s="87"/>
      <c r="B14" s="87"/>
      <c r="C14" s="88" t="s">
        <v>57</v>
      </c>
      <c r="D14" s="92">
        <v>-0.93238669077881697</v>
      </c>
    </row>
    <row r="15" spans="1:4">
      <c r="A15" s="87"/>
      <c r="B15" s="87"/>
      <c r="C15" s="88" t="s">
        <v>58</v>
      </c>
      <c r="D15" s="92">
        <v>-0.70107727454519031</v>
      </c>
    </row>
    <row r="16" spans="1:4">
      <c r="A16" s="87"/>
      <c r="B16" s="87"/>
      <c r="C16" s="88" t="s">
        <v>59</v>
      </c>
      <c r="D16" s="92">
        <v>-0.21392634827941737</v>
      </c>
    </row>
    <row r="17" spans="1:4">
      <c r="A17" s="87"/>
      <c r="B17" s="87"/>
      <c r="C17" s="88" t="s">
        <v>60</v>
      </c>
      <c r="D17" s="92">
        <v>-0.35394578070721677</v>
      </c>
    </row>
    <row r="18" spans="1:4">
      <c r="A18" s="98" t="s">
        <v>17</v>
      </c>
      <c r="B18" s="98"/>
      <c r="C18" s="99"/>
      <c r="D18" s="101">
        <v>0.23104056087887462</v>
      </c>
    </row>
    <row r="19" spans="1:4">
      <c r="A19" s="98" t="s">
        <v>61</v>
      </c>
      <c r="B19" s="98"/>
      <c r="C19" s="99"/>
      <c r="D19" s="101">
        <v>0.50331479951597047</v>
      </c>
    </row>
    <row r="20" spans="1:4">
      <c r="A20" s="89"/>
      <c r="B20" s="89" t="s">
        <v>20</v>
      </c>
      <c r="C20" s="14"/>
      <c r="D20" s="93">
        <v>-5.0818167117134081</v>
      </c>
    </row>
    <row r="21" spans="1:4">
      <c r="A21" s="10" t="s">
        <v>70</v>
      </c>
    </row>
    <row r="22" spans="1:4">
      <c r="A22" s="10" t="s">
        <v>69</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E_Prev Tab1</vt:lpstr>
      <vt:lpstr>E_Prev Graph1</vt:lpstr>
      <vt:lpstr>E_Prev Graph2</vt:lpstr>
      <vt:lpstr>E_Prev Tab2</vt:lpstr>
      <vt:lpstr>E_Prev Graph3</vt:lpstr>
      <vt:lpstr>E_Prev Encadre</vt:lpstr>
    </vt:vector>
  </TitlesOfParts>
  <Company>MSS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Juliette</dc:creator>
  <cp:lastModifiedBy>Soual Hélène</cp:lastModifiedBy>
  <dcterms:created xsi:type="dcterms:W3CDTF">2016-08-30T09:45:47Z</dcterms:created>
  <dcterms:modified xsi:type="dcterms:W3CDTF">2016-08-30T14:52:26Z</dcterms:modified>
</cp:coreProperties>
</file>