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00" yWindow="720" windowWidth="24435" windowHeight="11505" activeTab="2"/>
  </bookViews>
  <sheets>
    <sheet name="Graph 1" sheetId="6" r:id="rId1"/>
    <sheet name="Graph 2" sheetId="2" r:id="rId2"/>
    <sheet name="Graph 3" sheetId="9" r:id="rId3"/>
    <sheet name="Graph 4" sheetId="1" r:id="rId4"/>
    <sheet name="Graph 5" sheetId="8" r:id="rId5"/>
    <sheet name="Graph 6" sheetId="4" r:id="rId6"/>
  </sheets>
  <calcPr calcId="145621"/>
</workbook>
</file>

<file path=xl/calcChain.xml><?xml version="1.0" encoding="utf-8"?>
<calcChain xmlns="http://schemas.openxmlformats.org/spreadsheetml/2006/main">
  <c r="C3" i="8" l="1"/>
  <c r="D3" i="8" s="1"/>
  <c r="E3" i="8" s="1"/>
  <c r="F3" i="8" s="1"/>
  <c r="G3" i="8" s="1"/>
  <c r="H3" i="8" s="1"/>
  <c r="I3" i="8" s="1"/>
  <c r="J3" i="8" s="1"/>
  <c r="K3" i="8" s="1"/>
  <c r="L3" i="8" s="1"/>
  <c r="M3" i="8" s="1"/>
  <c r="C3" i="1" l="1"/>
  <c r="D3" i="1" s="1"/>
  <c r="E3" i="1" s="1"/>
  <c r="F3" i="1" s="1"/>
  <c r="G3" i="1" s="1"/>
  <c r="H3" i="1" s="1"/>
  <c r="I3" i="1" s="1"/>
  <c r="J3" i="1" s="1"/>
  <c r="K3" i="1" s="1"/>
  <c r="L3" i="1" s="1"/>
  <c r="M3" i="1" s="1"/>
  <c r="N3" i="1" s="1"/>
</calcChain>
</file>

<file path=xl/sharedStrings.xml><?xml version="1.0" encoding="utf-8"?>
<sst xmlns="http://schemas.openxmlformats.org/spreadsheetml/2006/main" count="67" uniqueCount="56">
  <si>
    <t>Ouvriers</t>
  </si>
  <si>
    <t>Dentistes, orthodontistes</t>
  </si>
  <si>
    <t>Maternités</t>
  </si>
  <si>
    <t>Urgences hospitalières</t>
  </si>
  <si>
    <t>Cliniques privées</t>
  </si>
  <si>
    <t>Hôpitaux publics</t>
  </si>
  <si>
    <t>… revenu</t>
  </si>
  <si>
    <t>La qualité des soins est la même quel que soit le …</t>
  </si>
  <si>
    <t>La durée d'attente ne dépend pas du …</t>
  </si>
  <si>
    <t>… lieu où on habite</t>
  </si>
  <si>
    <t>Satisfait</t>
  </si>
  <si>
    <t>Ni l'un ni l'autre</t>
  </si>
  <si>
    <t>Pas satisfait</t>
  </si>
  <si>
    <t>L'état de santé s'est globalement amélioré</t>
  </si>
  <si>
    <t>L'état de santé s'est globalement détérioré</t>
  </si>
  <si>
    <t>Préoccupé par le SIDA</t>
  </si>
  <si>
    <t>Préoccupé par le cancer</t>
  </si>
  <si>
    <t>Préoccupé par les risques d'épidémies</t>
  </si>
  <si>
    <t>Préoccupé par les risques alimentaires</t>
  </si>
  <si>
    <t>Infirmiers</t>
  </si>
  <si>
    <t>Tout le monde peut être soigné, quel que soit le …</t>
  </si>
  <si>
    <t>Cadres supérieurs et professions libérales</t>
  </si>
  <si>
    <t>Médecins généralistes</t>
  </si>
  <si>
    <t>Médecins spécialistes</t>
  </si>
  <si>
    <t>Accès au soin : varie en fonction du revenu </t>
  </si>
  <si>
    <t>Qualité des soins : pas la même selon le revenu</t>
  </si>
  <si>
    <t>Accès au soin : varie en fonction du domicile</t>
  </si>
  <si>
    <t>Attente : pas la même selon le revenu</t>
  </si>
  <si>
    <t>Qualité des soins : pas la même selon le domicile</t>
  </si>
  <si>
    <t>Attente : pas la même selon le domicile</t>
  </si>
  <si>
    <t>Diminuer les prestations maladies pour réduire les impôts</t>
  </si>
  <si>
    <t>Restreindre l'assurance maladie aux seuls cotisants</t>
  </si>
  <si>
    <t>Limiter certains remboursements pour réduire le déficit de la branche maladie</t>
  </si>
  <si>
    <t>Graphique 1 - Une perception nuancée des inégalités d'accès aux soins</t>
  </si>
  <si>
    <t>Graphique 2 - Le soin : des inégalités spatiales plus prononcées d'après les cadres</t>
  </si>
  <si>
    <t>Graphique 3 - Une moins bonne image de la qualité des soins aux urgences</t>
  </si>
  <si>
    <t>Graphique 4 - Un pessimisme croissant vis-à-vis de l’état de santé de la population</t>
  </si>
  <si>
    <t>Graphique 5 - Une baisse générale de la préoccupation pour les questions de santé</t>
  </si>
  <si>
    <t>Graphique 6 - Moins de soutien à d’éventuelles restrictions de la couverture maladie</t>
  </si>
  <si>
    <r>
      <rPr>
        <b/>
        <sz val="7.5"/>
        <color theme="1"/>
        <rFont val="Arial Narrow"/>
        <family val="2"/>
      </rPr>
      <t>Champ &gt;</t>
    </r>
    <r>
      <rPr>
        <sz val="7.5"/>
        <color theme="1"/>
        <rFont val="Arial Narrow"/>
        <family val="2"/>
      </rPr>
      <t xml:space="preserve"> Personnes de 18 ans ou plus vivant en France métropolitaine.</t>
    </r>
  </si>
  <si>
    <r>
      <rPr>
        <b/>
        <sz val="7.5"/>
        <color theme="1"/>
        <rFont val="Arial Narrow"/>
        <family val="2"/>
      </rPr>
      <t>Source &gt;</t>
    </r>
    <r>
      <rPr>
        <sz val="7.5"/>
        <color theme="1"/>
        <rFont val="Arial Narrow"/>
        <family val="2"/>
      </rPr>
      <t xml:space="preserve"> DREES, Baromètre d’opinion, 2010-2016.</t>
    </r>
  </si>
  <si>
    <r>
      <rPr>
        <b/>
        <sz val="7.5"/>
        <color theme="1"/>
        <rFont val="Arial Narrow"/>
        <family val="2"/>
      </rPr>
      <t>Lecture &gt;</t>
    </r>
    <r>
      <rPr>
        <sz val="7.5"/>
        <color theme="1"/>
        <rFont val="Arial Narrow"/>
        <family val="2"/>
      </rPr>
      <t xml:space="preserve"> En 2016, 20 % des personnes interrogées sont favorables à une diminution des prestations maladies en échange d’une baisse de leurs impôts ou de leurs cotisations.</t>
    </r>
  </si>
  <si>
    <r>
      <rPr>
        <b/>
        <sz val="7.5"/>
        <color theme="1"/>
        <rFont val="Arial Narrow"/>
        <family val="2"/>
      </rPr>
      <t>Lecture &gt;</t>
    </r>
    <r>
      <rPr>
        <sz val="7.5"/>
        <color theme="1"/>
        <rFont val="Arial Narrow"/>
        <family val="2"/>
      </rPr>
      <t xml:space="preserve"> En 2016, 64 % des personnes interrogées se déclarent préoccupées par les risques alimentaires.</t>
    </r>
  </si>
  <si>
    <r>
      <rPr>
        <b/>
        <sz val="7.5"/>
        <color theme="1"/>
        <rFont val="Arial Narrow"/>
        <family val="2"/>
      </rPr>
      <t>Note &gt;</t>
    </r>
    <r>
      <rPr>
        <sz val="7.5"/>
        <color theme="1"/>
        <rFont val="Arial Narrow"/>
        <family val="2"/>
      </rPr>
      <t xml:space="preserve"> Les résultats qui figurent dans ce graphique regroupent les réponses « beaucoup préoccupé » et « assez préoccupé ».</t>
    </r>
  </si>
  <si>
    <r>
      <rPr>
        <b/>
        <sz val="7.5"/>
        <color theme="1"/>
        <rFont val="Arial Narrow"/>
        <family val="2"/>
      </rPr>
      <t>Source &gt;</t>
    </r>
    <r>
      <rPr>
        <sz val="7.5"/>
        <color theme="1"/>
        <rFont val="Arial Narrow"/>
        <family val="2"/>
      </rPr>
      <t xml:space="preserve"> DREES, Baromètre d’opinion, 2004-2016.</t>
    </r>
  </si>
  <si>
    <r>
      <rPr>
        <b/>
        <sz val="7.5"/>
        <color theme="1"/>
        <rFont val="Arial Narrow"/>
        <family val="2"/>
      </rPr>
      <t>Lecture &gt;</t>
    </r>
    <r>
      <rPr>
        <sz val="7.5"/>
        <color theme="1"/>
        <rFont val="Arial Narrow"/>
        <family val="2"/>
      </rPr>
      <t xml:space="preserve"> En 2016, 44 % des personnes interrogées pensent que l’état de santé des Français s’est détérioré au cours des dernières années.</t>
    </r>
  </si>
  <si>
    <r>
      <rPr>
        <b/>
        <sz val="7.5"/>
        <color theme="1"/>
        <rFont val="Arial Narrow"/>
        <family val="2"/>
      </rPr>
      <t>Note &gt;</t>
    </r>
    <r>
      <rPr>
        <sz val="7.5"/>
        <color theme="1"/>
        <rFont val="Arial Narrow"/>
        <family val="2"/>
      </rPr>
      <t xml:space="preserve"> Les réponses « très satisfait » et « plutôt satisfait » d’un côté, et « plutôt insatisfait » et « très insatisfait » d’un autre, ont été regroupées. Les personnes ayant répondu spontanément « Je n’y suis jamais allé » ou « je ne connais pas » ont été écartées de l’analyse.</t>
    </r>
  </si>
  <si>
    <r>
      <rPr>
        <b/>
        <sz val="7.5"/>
        <color theme="1"/>
        <rFont val="Arial Narrow"/>
        <family val="2"/>
      </rPr>
      <t>Lecture &gt;</t>
    </r>
    <r>
      <rPr>
        <sz val="7.5"/>
        <color theme="1"/>
        <rFont val="Arial Narrow"/>
        <family val="2"/>
      </rPr>
      <t xml:space="preserve"> 69 % des personnes qui ont exprimé un avis à ce sujet estiment que la qualité des soins ou des services assurés dans les hôpitaux publics est satisfaisante.</t>
    </r>
  </si>
  <si>
    <r>
      <rPr>
        <b/>
        <sz val="7.5"/>
        <color theme="1"/>
        <rFont val="Arial Narrow"/>
        <family val="2"/>
      </rPr>
      <t>Source &gt;</t>
    </r>
    <r>
      <rPr>
        <sz val="7.5"/>
        <color theme="1"/>
        <rFont val="Arial Narrow"/>
        <family val="2"/>
      </rPr>
      <t xml:space="preserve"> DREES, Baromètre d’opinion, 2016.</t>
    </r>
  </si>
  <si>
    <r>
      <rPr>
        <b/>
        <sz val="7.5"/>
        <color theme="1"/>
        <rFont val="Arial Narrow"/>
        <family val="2"/>
      </rPr>
      <t>Note 1 &gt;</t>
    </r>
    <r>
      <rPr>
        <sz val="7.5"/>
        <color theme="1"/>
        <rFont val="Arial Narrow"/>
        <family val="2"/>
      </rPr>
      <t xml:space="preserve"> Pour faciliter la lecture des résultats, la comparaison présentée porte sur les seuls cadres et ouvriers.</t>
    </r>
  </si>
  <si>
    <r>
      <rPr>
        <b/>
        <sz val="7.5"/>
        <color theme="1"/>
        <rFont val="Arial Narrow"/>
        <family val="2"/>
      </rPr>
      <t>Note 2 &gt;</t>
    </r>
    <r>
      <rPr>
        <sz val="7.5"/>
        <color theme="1"/>
        <rFont val="Arial Narrow"/>
        <family val="2"/>
      </rPr>
      <t xml:space="preserve"> Questions posées : « Êtes-vous d’accord ou pas avec les opinions suivantes ? Tout le monde peut être soigné quel que soit son revenu (le lieu où il habite) / On a la même qualité de soins quel que soit son revenu (le lieu où l’on habite) / Les délais d'attente pour se faire soigner ne dépendent pas du revenu (du lieu où l’on habite).</t>
    </r>
  </si>
  <si>
    <r>
      <rPr>
        <b/>
        <sz val="7.5"/>
        <color theme="1"/>
        <rFont val="Arial Narrow"/>
        <family val="2"/>
      </rPr>
      <t>Lecture &gt;</t>
    </r>
    <r>
      <rPr>
        <sz val="7.5"/>
        <color theme="1"/>
        <rFont val="Arial Narrow"/>
        <family val="2"/>
      </rPr>
      <t xml:space="preserve"> En 2016, 57 % des ouvriers jugent que la qualité des soins reçus n’est pas la même suivant le revenu dont on dispose.</t>
    </r>
  </si>
  <si>
    <r>
      <rPr>
        <b/>
        <sz val="7.5"/>
        <color theme="1"/>
        <rFont val="Arial Narrow"/>
        <family val="2"/>
      </rPr>
      <t>Champ &gt;</t>
    </r>
    <r>
      <rPr>
        <sz val="7.5"/>
        <color theme="1"/>
        <rFont val="Arial Narrow"/>
        <family val="2"/>
      </rPr>
      <t xml:space="preserve"> Cadres supérieurs/professions libérales et ouvriers en emploi de 18 ans ou plus et vivant en France métropolitaine.</t>
    </r>
  </si>
  <si>
    <r>
      <rPr>
        <b/>
        <sz val="7.5"/>
        <color theme="1"/>
        <rFont val="Arial Narrow"/>
        <family val="2"/>
      </rPr>
      <t>Lecture &gt;</t>
    </r>
    <r>
      <rPr>
        <sz val="7.5"/>
        <color theme="1"/>
        <rFont val="Arial Narrow"/>
        <family val="2"/>
      </rPr>
      <t xml:space="preserve"> En 2016, 80 % des personnes interrogées estiment qu’en France tout le monde peut être soigné, quel que soit son revenu.</t>
    </r>
  </si>
  <si>
    <t>En %</t>
  </si>
  <si>
    <t>Etat de santé général - En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</si>
</sst>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theme="1"/>
      <name val="Arial Narrow"/>
      <family val="2"/>
    </font>
    <font>
      <sz val="8"/>
      <color theme="1"/>
      <name val="Arial Narrow"/>
      <family val="2"/>
    </font>
    <font>
      <sz val="7.5"/>
      <color theme="1"/>
      <name val="Arial Narrow"/>
      <family val="2"/>
    </font>
    <font>
      <b/>
      <sz val="8"/>
      <color theme="1"/>
      <name val="Arial Narrow"/>
      <family val="2"/>
    </font>
    <font>
      <b/>
      <sz val="7.5"/>
      <color theme="1"/>
      <name val="Arial Narrow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20">
    <xf numFmtId="0" fontId="0" fillId="0" borderId="0" xfId="0"/>
    <xf numFmtId="9" fontId="0" fillId="0" borderId="0" xfId="1" applyFont="1"/>
    <xf numFmtId="0" fontId="0" fillId="0" borderId="0" xfId="0" applyAlignment="1">
      <alignment wrapText="1"/>
    </xf>
    <xf numFmtId="0" fontId="0" fillId="0" borderId="0" xfId="0"/>
    <xf numFmtId="9" fontId="0" fillId="0" borderId="0" xfId="1" applyFont="1"/>
    <xf numFmtId="0" fontId="0" fillId="0" borderId="0" xfId="0"/>
    <xf numFmtId="0" fontId="0" fillId="0" borderId="0" xfId="0"/>
    <xf numFmtId="0" fontId="0" fillId="0" borderId="0" xfId="0"/>
    <xf numFmtId="9" fontId="0" fillId="0" borderId="0" xfId="0" applyNumberFormat="1"/>
    <xf numFmtId="1" fontId="0" fillId="0" borderId="0" xfId="0" applyNumberFormat="1"/>
    <xf numFmtId="164" fontId="0" fillId="0" borderId="0" xfId="0" applyNumberFormat="1"/>
    <xf numFmtId="0" fontId="18" fillId="0" borderId="0" xfId="0" applyFont="1"/>
    <xf numFmtId="0" fontId="19" fillId="0" borderId="0" xfId="0" applyFont="1"/>
    <xf numFmtId="0" fontId="20" fillId="0" borderId="0" xfId="0" applyFont="1"/>
    <xf numFmtId="0" fontId="21" fillId="0" borderId="0" xfId="0" applyFont="1"/>
    <xf numFmtId="0" fontId="19" fillId="0" borderId="0" xfId="0" applyFont="1" applyAlignment="1"/>
    <xf numFmtId="0" fontId="20" fillId="0" borderId="0" xfId="0" applyFont="1" applyAlignment="1"/>
    <xf numFmtId="1" fontId="19" fillId="0" borderId="0" xfId="1" applyNumberFormat="1" applyFont="1"/>
    <xf numFmtId="1" fontId="19" fillId="0" borderId="0" xfId="0" applyNumberFormat="1" applyFont="1"/>
    <xf numFmtId="1" fontId="19" fillId="0" borderId="0" xfId="0" applyNumberFormat="1" applyFont="1" applyAlignment="1">
      <alignment horizontal="center" vertical="center"/>
    </xf>
  </cellXfs>
  <cellStyles count="43">
    <cellStyle name="20 % - Accent1" xfId="20" builtinId="30" customBuiltin="1"/>
    <cellStyle name="20 % - Accent2" xfId="24" builtinId="34" customBuiltin="1"/>
    <cellStyle name="20 % - Accent3" xfId="28" builtinId="38" customBuiltin="1"/>
    <cellStyle name="20 % - Accent4" xfId="32" builtinId="42" customBuiltin="1"/>
    <cellStyle name="20 % - Accent5" xfId="36" builtinId="46" customBuiltin="1"/>
    <cellStyle name="20 % - Accent6" xfId="40" builtinId="50" customBuiltin="1"/>
    <cellStyle name="40 % - Accent1" xfId="21" builtinId="31" customBuiltin="1"/>
    <cellStyle name="40 % - Accent2" xfId="25" builtinId="35" customBuiltin="1"/>
    <cellStyle name="40 % - Accent3" xfId="29" builtinId="39" customBuiltin="1"/>
    <cellStyle name="40 % - Accent4" xfId="33" builtinId="43" customBuiltin="1"/>
    <cellStyle name="40 % - Accent5" xfId="37" builtinId="47" customBuiltin="1"/>
    <cellStyle name="40 % - Accent6" xfId="41" builtinId="51" customBuiltin="1"/>
    <cellStyle name="60 % - Accent1" xfId="22" builtinId="32" customBuiltin="1"/>
    <cellStyle name="60 % - Accent2" xfId="26" builtinId="36" customBuiltin="1"/>
    <cellStyle name="60 % - Accent3" xfId="30" builtinId="40" customBuiltin="1"/>
    <cellStyle name="60 % - Accent4" xfId="34" builtinId="44" customBuiltin="1"/>
    <cellStyle name="60 % - Accent5" xfId="38" builtinId="48" customBuiltin="1"/>
    <cellStyle name="60 % - Accent6" xfId="42" builtinId="52" customBuiltin="1"/>
    <cellStyle name="Accent1" xfId="19" builtinId="29" customBuiltin="1"/>
    <cellStyle name="Accent2" xfId="23" builtinId="33" customBuiltin="1"/>
    <cellStyle name="Accent3" xfId="27" builtinId="37" customBuiltin="1"/>
    <cellStyle name="Accent4" xfId="31" builtinId="41" customBuiltin="1"/>
    <cellStyle name="Accent5" xfId="35" builtinId="45" customBuiltin="1"/>
    <cellStyle name="Accent6" xfId="39" builtinId="49" customBuiltin="1"/>
    <cellStyle name="Avertissement" xfId="15" builtinId="11" customBuiltin="1"/>
    <cellStyle name="Calcul" xfId="12" builtinId="22" customBuiltin="1"/>
    <cellStyle name="Cellule liée" xfId="13" builtinId="24" customBuiltin="1"/>
    <cellStyle name="Commentaire" xfId="16" builtinId="10" customBuiltin="1"/>
    <cellStyle name="Entrée" xfId="10" builtinId="20" customBuiltin="1"/>
    <cellStyle name="Insatisfaisant" xfId="8" builtinId="27" customBuiltin="1"/>
    <cellStyle name="Neutre" xfId="9" builtinId="28" customBuiltin="1"/>
    <cellStyle name="Normal" xfId="0" builtinId="0"/>
    <cellStyle name="Pourcentage" xfId="1" builtinId="5"/>
    <cellStyle name="Satisfaisant" xfId="7" builtinId="26" customBuiltin="1"/>
    <cellStyle name="Sortie" xfId="11" builtinId="21" customBuiltin="1"/>
    <cellStyle name="Texte explicatif" xfId="17" builtinId="53" customBuiltin="1"/>
    <cellStyle name="Titre" xfId="2" builtinId="15" customBuiltin="1"/>
    <cellStyle name="Titre 1" xfId="3" builtinId="16" customBuiltin="1"/>
    <cellStyle name="Titre 2" xfId="4" builtinId="17" customBuiltin="1"/>
    <cellStyle name="Titre 3" xfId="5" builtinId="18" customBuiltin="1"/>
    <cellStyle name="Titre 4" xfId="6" builtinId="19" customBuiltin="1"/>
    <cellStyle name="Total" xfId="18" builtinId="25" customBuiltin="1"/>
    <cellStyle name="Vérification" xfId="14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CNS-Book-Colors">
      <a:dk1>
        <a:srgbClr val="000000"/>
      </a:dk1>
      <a:lt1>
        <a:srgbClr val="FFFFFF"/>
      </a:lt1>
      <a:dk2>
        <a:srgbClr val="84CEE2"/>
      </a:dk2>
      <a:lt2>
        <a:srgbClr val="C7E6F0"/>
      </a:lt2>
      <a:accent1>
        <a:srgbClr val="009CC1"/>
      </a:accent1>
      <a:accent2>
        <a:srgbClr val="F29996"/>
      </a:accent2>
      <a:accent3>
        <a:srgbClr val="75B726"/>
      </a:accent3>
      <a:accent4>
        <a:srgbClr val="FFDF00"/>
      </a:accent4>
      <a:accent5>
        <a:srgbClr val="01671D"/>
      </a:accent5>
      <a:accent6>
        <a:srgbClr val="EC6817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D17" sqref="D17"/>
    </sheetView>
  </sheetViews>
  <sheetFormatPr baseColWidth="10" defaultRowHeight="15" x14ac:dyDescent="0.25"/>
  <cols>
    <col min="1" max="1" width="34.42578125" customWidth="1"/>
  </cols>
  <sheetData>
    <row r="1" spans="1:3" s="7" customFormat="1" x14ac:dyDescent="0.25"/>
    <row r="2" spans="1:3" s="11" customFormat="1" ht="13.5" customHeight="1" x14ac:dyDescent="0.3">
      <c r="A2" s="14" t="s">
        <v>33</v>
      </c>
    </row>
    <row r="3" spans="1:3" s="11" customFormat="1" ht="16.5" hidden="1" x14ac:dyDescent="0.3"/>
    <row r="4" spans="1:3" s="11" customFormat="1" ht="16.5" x14ac:dyDescent="0.3">
      <c r="A4" s="12" t="s">
        <v>54</v>
      </c>
      <c r="B4" s="12" t="s">
        <v>6</v>
      </c>
      <c r="C4" s="12" t="s">
        <v>9</v>
      </c>
    </row>
    <row r="5" spans="1:3" s="11" customFormat="1" ht="16.5" x14ac:dyDescent="0.3">
      <c r="A5" s="12" t="s">
        <v>7</v>
      </c>
      <c r="B5" s="18">
        <v>44.15</v>
      </c>
      <c r="C5" s="18">
        <v>40.799999999999997</v>
      </c>
    </row>
    <row r="6" spans="1:3" s="11" customFormat="1" ht="16.5" x14ac:dyDescent="0.3">
      <c r="A6" s="12" t="s">
        <v>8</v>
      </c>
      <c r="B6" s="18">
        <v>63.22</v>
      </c>
      <c r="C6" s="18">
        <v>40.510000000000005</v>
      </c>
    </row>
    <row r="7" spans="1:3" s="11" customFormat="1" ht="16.5" x14ac:dyDescent="0.3">
      <c r="A7" s="12" t="s">
        <v>20</v>
      </c>
      <c r="B7" s="18">
        <v>79.820000000000007</v>
      </c>
      <c r="C7" s="18">
        <v>73.08</v>
      </c>
    </row>
    <row r="8" spans="1:3" s="11" customFormat="1" ht="16.5" x14ac:dyDescent="0.3">
      <c r="A8" s="13" t="s">
        <v>53</v>
      </c>
    </row>
    <row r="9" spans="1:3" s="11" customFormat="1" ht="16.5" x14ac:dyDescent="0.3">
      <c r="A9" s="13" t="s">
        <v>39</v>
      </c>
    </row>
    <row r="10" spans="1:3" s="11" customFormat="1" ht="16.5" x14ac:dyDescent="0.3">
      <c r="A10" s="13" t="s">
        <v>48</v>
      </c>
    </row>
  </sheetData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workbookViewId="0">
      <selection activeCell="B20" sqref="B20"/>
    </sheetView>
  </sheetViews>
  <sheetFormatPr baseColWidth="10" defaultRowHeight="15" x14ac:dyDescent="0.25"/>
  <cols>
    <col min="1" max="1" width="31.5703125" customWidth="1"/>
  </cols>
  <sheetData>
    <row r="1" spans="1:3" s="7" customFormat="1" x14ac:dyDescent="0.25"/>
    <row r="2" spans="1:3" x14ac:dyDescent="0.25">
      <c r="A2" s="14" t="s">
        <v>34</v>
      </c>
    </row>
    <row r="3" spans="1:3" x14ac:dyDescent="0.25">
      <c r="A3" s="12" t="s">
        <v>54</v>
      </c>
      <c r="B3" s="12" t="s">
        <v>0</v>
      </c>
      <c r="C3" s="12" t="s">
        <v>21</v>
      </c>
    </row>
    <row r="4" spans="1:3" ht="15" customHeight="1" x14ac:dyDescent="0.25">
      <c r="A4" s="15" t="s">
        <v>24</v>
      </c>
      <c r="B4" s="19">
        <v>20.349999999999998</v>
      </c>
      <c r="C4" s="19">
        <v>18.7</v>
      </c>
    </row>
    <row r="5" spans="1:3" ht="15" customHeight="1" x14ac:dyDescent="0.25">
      <c r="A5" s="15" t="s">
        <v>25</v>
      </c>
      <c r="B5" s="19">
        <v>56.84</v>
      </c>
      <c r="C5" s="19">
        <v>58.45</v>
      </c>
    </row>
    <row r="6" spans="1:3" ht="15" customHeight="1" x14ac:dyDescent="0.25">
      <c r="A6" s="15" t="s">
        <v>27</v>
      </c>
      <c r="B6" s="19">
        <v>39.050000000000004</v>
      </c>
      <c r="C6" s="19">
        <v>42.9</v>
      </c>
    </row>
    <row r="7" spans="1:3" ht="15" customHeight="1" x14ac:dyDescent="0.25">
      <c r="A7" s="15" t="s">
        <v>26</v>
      </c>
      <c r="B7" s="19">
        <v>19.28</v>
      </c>
      <c r="C7" s="19">
        <v>35.770000000000003</v>
      </c>
    </row>
    <row r="8" spans="1:3" ht="15" customHeight="1" x14ac:dyDescent="0.25">
      <c r="A8" s="15" t="s">
        <v>28</v>
      </c>
      <c r="B8" s="19">
        <v>52.480000000000004</v>
      </c>
      <c r="C8" s="19">
        <v>71.509999999999991</v>
      </c>
    </row>
    <row r="9" spans="1:3" ht="15" customHeight="1" x14ac:dyDescent="0.25">
      <c r="A9" s="15" t="s">
        <v>29</v>
      </c>
      <c r="B9" s="19">
        <v>56.289999999999992</v>
      </c>
      <c r="C9" s="19">
        <v>69</v>
      </c>
    </row>
    <row r="10" spans="1:3" x14ac:dyDescent="0.25">
      <c r="A10" s="16" t="s">
        <v>49</v>
      </c>
    </row>
    <row r="11" spans="1:3" x14ac:dyDescent="0.25">
      <c r="A11" s="16" t="s">
        <v>50</v>
      </c>
      <c r="B11" s="7"/>
      <c r="C11" s="7"/>
    </row>
    <row r="12" spans="1:3" x14ac:dyDescent="0.25">
      <c r="A12" s="16" t="s">
        <v>51</v>
      </c>
      <c r="C12" s="7"/>
    </row>
    <row r="13" spans="1:3" x14ac:dyDescent="0.25">
      <c r="A13" s="16" t="s">
        <v>52</v>
      </c>
      <c r="B13" s="7"/>
      <c r="C13" s="7"/>
    </row>
    <row r="14" spans="1:3" x14ac:dyDescent="0.25">
      <c r="A14" s="16" t="s">
        <v>48</v>
      </c>
      <c r="B14" s="7"/>
      <c r="C14" s="7"/>
    </row>
    <row r="15" spans="1:3" x14ac:dyDescent="0.25">
      <c r="B15" s="7"/>
      <c r="C15" s="7"/>
    </row>
    <row r="16" spans="1:3" x14ac:dyDescent="0.25">
      <c r="B16" s="7"/>
      <c r="C16" s="7"/>
    </row>
    <row r="17" spans="1:3" x14ac:dyDescent="0.25">
      <c r="A17" s="2"/>
      <c r="B17" s="7"/>
      <c r="C17" s="7"/>
    </row>
    <row r="18" spans="1:3" x14ac:dyDescent="0.25">
      <c r="A18" s="2"/>
      <c r="B18" s="7"/>
      <c r="C18" s="7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2"/>
  <sheetViews>
    <sheetView tabSelected="1" workbookViewId="0">
      <selection activeCell="A4" sqref="A4"/>
    </sheetView>
  </sheetViews>
  <sheetFormatPr baseColWidth="10" defaultRowHeight="15" x14ac:dyDescent="0.25"/>
  <cols>
    <col min="1" max="1" width="17.85546875" customWidth="1"/>
  </cols>
  <sheetData>
    <row r="1" spans="1:5" s="7" customFormat="1" x14ac:dyDescent="0.25"/>
    <row r="2" spans="1:5" x14ac:dyDescent="0.25">
      <c r="A2" s="14" t="s">
        <v>35</v>
      </c>
    </row>
    <row r="3" spans="1:5" x14ac:dyDescent="0.25">
      <c r="A3" s="12" t="s">
        <v>54</v>
      </c>
      <c r="B3" s="12" t="s">
        <v>10</v>
      </c>
      <c r="C3" s="12" t="s">
        <v>11</v>
      </c>
      <c r="D3" s="12" t="s">
        <v>12</v>
      </c>
    </row>
    <row r="4" spans="1:5" x14ac:dyDescent="0.25">
      <c r="A4" s="12" t="s">
        <v>22</v>
      </c>
      <c r="B4" s="17">
        <v>87</v>
      </c>
      <c r="C4" s="17">
        <v>7.0000000000000009</v>
      </c>
      <c r="D4" s="17">
        <v>6</v>
      </c>
    </row>
    <row r="5" spans="1:5" x14ac:dyDescent="0.25">
      <c r="A5" s="12" t="s">
        <v>19</v>
      </c>
      <c r="B5" s="17">
        <v>85.926769999999991</v>
      </c>
      <c r="C5" s="17">
        <v>12.07502</v>
      </c>
      <c r="D5" s="17">
        <v>1.9982</v>
      </c>
    </row>
    <row r="6" spans="1:5" x14ac:dyDescent="0.25">
      <c r="A6" s="12" t="s">
        <v>23</v>
      </c>
      <c r="B6" s="17">
        <v>81</v>
      </c>
      <c r="C6" s="17">
        <v>13</v>
      </c>
      <c r="D6" s="17">
        <v>5.8232699999999999</v>
      </c>
    </row>
    <row r="7" spans="1:5" x14ac:dyDescent="0.25">
      <c r="A7" s="12" t="s">
        <v>1</v>
      </c>
      <c r="B7" s="17">
        <v>80</v>
      </c>
      <c r="C7" s="17">
        <v>10</v>
      </c>
      <c r="D7" s="17">
        <v>10</v>
      </c>
    </row>
    <row r="8" spans="1:5" x14ac:dyDescent="0.25">
      <c r="A8" s="12" t="s">
        <v>5</v>
      </c>
      <c r="B8" s="17">
        <v>69</v>
      </c>
      <c r="C8" s="17">
        <v>17.727640000000001</v>
      </c>
      <c r="D8" s="17">
        <v>13</v>
      </c>
    </row>
    <row r="9" spans="1:5" x14ac:dyDescent="0.25">
      <c r="A9" s="12" t="s">
        <v>2</v>
      </c>
      <c r="B9" s="17">
        <v>67.598380000000006</v>
      </c>
      <c r="C9" s="17">
        <v>28.999999999999996</v>
      </c>
      <c r="D9" s="17">
        <v>3.1849700000000003</v>
      </c>
    </row>
    <row r="10" spans="1:5" x14ac:dyDescent="0.25">
      <c r="A10" s="12" t="s">
        <v>4</v>
      </c>
      <c r="B10" s="17">
        <v>66</v>
      </c>
      <c r="C10" s="17">
        <v>27</v>
      </c>
      <c r="D10" s="17">
        <v>6.5869300000000006</v>
      </c>
    </row>
    <row r="11" spans="1:5" x14ac:dyDescent="0.25">
      <c r="A11" s="12" t="s">
        <v>3</v>
      </c>
      <c r="B11" s="17">
        <v>54</v>
      </c>
      <c r="C11" s="17">
        <v>18.93618</v>
      </c>
      <c r="D11" s="17">
        <v>27</v>
      </c>
    </row>
    <row r="12" spans="1:5" x14ac:dyDescent="0.25">
      <c r="A12" s="13" t="s">
        <v>46</v>
      </c>
      <c r="B12" s="6"/>
      <c r="D12" s="5"/>
    </row>
    <row r="13" spans="1:5" x14ac:dyDescent="0.25">
      <c r="A13" s="13" t="s">
        <v>47</v>
      </c>
      <c r="B13" s="8"/>
      <c r="C13" s="7"/>
      <c r="D13" s="10"/>
    </row>
    <row r="14" spans="1:5" x14ac:dyDescent="0.25">
      <c r="A14" s="13" t="s">
        <v>39</v>
      </c>
      <c r="B14" s="9"/>
      <c r="C14" s="9"/>
      <c r="D14" s="9"/>
      <c r="E14" s="4"/>
    </row>
    <row r="15" spans="1:5" x14ac:dyDescent="0.25">
      <c r="A15" s="13" t="s">
        <v>48</v>
      </c>
      <c r="B15" s="9"/>
      <c r="C15" s="9"/>
      <c r="D15" s="9"/>
      <c r="E15" s="4"/>
    </row>
    <row r="16" spans="1:5" x14ac:dyDescent="0.25">
      <c r="B16" s="9"/>
      <c r="C16" s="9"/>
      <c r="D16" s="9"/>
      <c r="E16" s="4"/>
    </row>
    <row r="17" spans="2:4" x14ac:dyDescent="0.25">
      <c r="B17" s="9"/>
      <c r="C17" s="9"/>
      <c r="D17" s="9"/>
    </row>
    <row r="18" spans="2:4" x14ac:dyDescent="0.25">
      <c r="B18" s="9"/>
      <c r="C18" s="9"/>
      <c r="D18" s="9"/>
    </row>
    <row r="19" spans="2:4" x14ac:dyDescent="0.25">
      <c r="B19" s="9"/>
      <c r="C19" s="9"/>
      <c r="D19" s="9"/>
    </row>
    <row r="20" spans="2:4" x14ac:dyDescent="0.25">
      <c r="B20" s="9"/>
      <c r="C20" s="9"/>
      <c r="D20" s="9"/>
    </row>
    <row r="21" spans="2:4" x14ac:dyDescent="0.25">
      <c r="B21" s="9"/>
      <c r="C21" s="9"/>
      <c r="D21" s="9"/>
    </row>
    <row r="22" spans="2:4" x14ac:dyDescent="0.25">
      <c r="B22" s="4"/>
    </row>
  </sheetData>
  <sortState ref="A3:D10">
    <sortCondition descending="1" ref="B3"/>
  </sortState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workbookViewId="0">
      <selection activeCell="A4" sqref="A4"/>
    </sheetView>
  </sheetViews>
  <sheetFormatPr baseColWidth="10" defaultRowHeight="15" x14ac:dyDescent="0.25"/>
  <cols>
    <col min="1" max="1" width="26.7109375" customWidth="1"/>
  </cols>
  <sheetData>
    <row r="1" spans="1:14" s="7" customFormat="1" x14ac:dyDescent="0.25"/>
    <row r="2" spans="1:14" x14ac:dyDescent="0.25">
      <c r="A2" s="14" t="s">
        <v>36</v>
      </c>
    </row>
    <row r="3" spans="1:14" x14ac:dyDescent="0.25">
      <c r="A3" s="12" t="s">
        <v>55</v>
      </c>
      <c r="B3" s="12">
        <v>2004</v>
      </c>
      <c r="C3" s="12">
        <f>B3+1</f>
        <v>2005</v>
      </c>
      <c r="D3" s="12">
        <f t="shared" ref="D3:N3" si="0">C3+1</f>
        <v>2006</v>
      </c>
      <c r="E3" s="12">
        <f t="shared" si="0"/>
        <v>2007</v>
      </c>
      <c r="F3" s="12">
        <f t="shared" si="0"/>
        <v>2008</v>
      </c>
      <c r="G3" s="12">
        <f t="shared" si="0"/>
        <v>2009</v>
      </c>
      <c r="H3" s="12">
        <f t="shared" si="0"/>
        <v>2010</v>
      </c>
      <c r="I3" s="12">
        <f t="shared" si="0"/>
        <v>2011</v>
      </c>
      <c r="J3" s="12">
        <f t="shared" si="0"/>
        <v>2012</v>
      </c>
      <c r="K3" s="12">
        <f t="shared" si="0"/>
        <v>2013</v>
      </c>
      <c r="L3" s="12">
        <f t="shared" si="0"/>
        <v>2014</v>
      </c>
      <c r="M3" s="12">
        <f t="shared" si="0"/>
        <v>2015</v>
      </c>
      <c r="N3" s="12">
        <f t="shared" si="0"/>
        <v>2016</v>
      </c>
    </row>
    <row r="4" spans="1:14" x14ac:dyDescent="0.25">
      <c r="A4" s="12" t="s">
        <v>13</v>
      </c>
      <c r="B4" s="17">
        <v>51.9</v>
      </c>
      <c r="C4" s="17">
        <v>53.64</v>
      </c>
      <c r="D4" s="17">
        <v>52.39</v>
      </c>
      <c r="E4" s="17">
        <v>45.2</v>
      </c>
      <c r="F4" s="17">
        <v>43.769999999999996</v>
      </c>
      <c r="G4" s="17">
        <v>41.510000000000005</v>
      </c>
      <c r="H4" s="17">
        <v>44.690000000000005</v>
      </c>
      <c r="I4" s="17">
        <v>41.04</v>
      </c>
      <c r="J4" s="17">
        <v>39.68</v>
      </c>
      <c r="K4" s="17">
        <v>37.76</v>
      </c>
      <c r="L4" s="17">
        <v>39.78</v>
      </c>
      <c r="M4" s="17">
        <v>39.129999999999995</v>
      </c>
      <c r="N4" s="17">
        <v>36.44</v>
      </c>
    </row>
    <row r="5" spans="1:14" x14ac:dyDescent="0.25">
      <c r="A5" s="12" t="s">
        <v>14</v>
      </c>
      <c r="B5" s="17">
        <v>32.869999999999997</v>
      </c>
      <c r="C5" s="17">
        <v>28.689999999999998</v>
      </c>
      <c r="D5" s="17">
        <v>28.48</v>
      </c>
      <c r="E5" s="17">
        <v>33.71</v>
      </c>
      <c r="F5" s="17">
        <v>35.99</v>
      </c>
      <c r="G5" s="17">
        <v>38.049999999999997</v>
      </c>
      <c r="H5" s="17">
        <v>37.74</v>
      </c>
      <c r="I5" s="17">
        <v>38.75</v>
      </c>
      <c r="J5" s="17">
        <v>40.06</v>
      </c>
      <c r="K5" s="17">
        <v>41.99</v>
      </c>
      <c r="L5" s="17">
        <v>38.93</v>
      </c>
      <c r="M5" s="17">
        <v>39.46</v>
      </c>
      <c r="N5" s="17">
        <v>43.8</v>
      </c>
    </row>
    <row r="6" spans="1:14" x14ac:dyDescent="0.25">
      <c r="A6" s="13" t="s">
        <v>45</v>
      </c>
    </row>
    <row r="7" spans="1:14" x14ac:dyDescent="0.25">
      <c r="A7" s="13" t="s">
        <v>39</v>
      </c>
    </row>
    <row r="8" spans="1:14" x14ac:dyDescent="0.25">
      <c r="A8" s="13" t="s">
        <v>44</v>
      </c>
    </row>
    <row r="25" spans="2:14" x14ac:dyDescent="0.25">
      <c r="C25" s="7"/>
      <c r="D25" s="7"/>
      <c r="E25" s="7"/>
      <c r="F25" s="7"/>
      <c r="G25" s="7"/>
      <c r="H25" s="7"/>
      <c r="I25" s="7"/>
      <c r="J25" s="7"/>
      <c r="K25" s="7"/>
      <c r="L25" s="7"/>
      <c r="M25" s="7"/>
      <c r="N25" s="7"/>
    </row>
    <row r="26" spans="2:14" x14ac:dyDescent="0.25"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5"/>
  <sheetViews>
    <sheetView workbookViewId="0">
      <selection activeCell="A4" sqref="A4"/>
    </sheetView>
  </sheetViews>
  <sheetFormatPr baseColWidth="10" defaultRowHeight="15" x14ac:dyDescent="0.25"/>
  <cols>
    <col min="1" max="1" width="25.42578125" customWidth="1"/>
  </cols>
  <sheetData>
    <row r="1" spans="1:14" s="7" customFormat="1" x14ac:dyDescent="0.25"/>
    <row r="2" spans="1:14" x14ac:dyDescent="0.25">
      <c r="A2" s="14" t="s">
        <v>37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</row>
    <row r="3" spans="1:14" x14ac:dyDescent="0.25">
      <c r="A3" s="12" t="s">
        <v>54</v>
      </c>
      <c r="B3" s="12">
        <v>2004</v>
      </c>
      <c r="C3" s="12">
        <f>B3+1</f>
        <v>2005</v>
      </c>
      <c r="D3" s="12">
        <f t="shared" ref="D3:M3" si="0">C3+1</f>
        <v>2006</v>
      </c>
      <c r="E3" s="12">
        <f t="shared" si="0"/>
        <v>2007</v>
      </c>
      <c r="F3" s="12">
        <f t="shared" si="0"/>
        <v>2008</v>
      </c>
      <c r="G3" s="12">
        <f t="shared" si="0"/>
        <v>2009</v>
      </c>
      <c r="H3" s="12">
        <f t="shared" si="0"/>
        <v>2010</v>
      </c>
      <c r="I3" s="12">
        <f t="shared" si="0"/>
        <v>2011</v>
      </c>
      <c r="J3" s="12">
        <f t="shared" si="0"/>
        <v>2012</v>
      </c>
      <c r="K3" s="12">
        <f t="shared" si="0"/>
        <v>2013</v>
      </c>
      <c r="L3" s="12">
        <f t="shared" si="0"/>
        <v>2014</v>
      </c>
      <c r="M3" s="12">
        <f t="shared" si="0"/>
        <v>2015</v>
      </c>
      <c r="N3" s="12">
        <v>2016</v>
      </c>
    </row>
    <row r="4" spans="1:14" x14ac:dyDescent="0.25">
      <c r="A4" s="12" t="s">
        <v>15</v>
      </c>
      <c r="B4" s="17">
        <v>80.19</v>
      </c>
      <c r="C4" s="17">
        <v>80.900000000000006</v>
      </c>
      <c r="D4" s="17">
        <v>76.680000000000007</v>
      </c>
      <c r="E4" s="17">
        <v>73.400000000000006</v>
      </c>
      <c r="F4" s="17">
        <v>73.040000000000006</v>
      </c>
      <c r="G4" s="17">
        <v>70.28</v>
      </c>
      <c r="H4" s="17">
        <v>68.28</v>
      </c>
      <c r="I4" s="17">
        <v>64.62</v>
      </c>
      <c r="J4" s="17">
        <v>66.38</v>
      </c>
      <c r="K4" s="17">
        <v>62.960000000000008</v>
      </c>
      <c r="L4" s="17">
        <v>57.589999999999996</v>
      </c>
      <c r="M4" s="17">
        <v>49.43</v>
      </c>
      <c r="N4" s="17">
        <v>51.459999999999994</v>
      </c>
    </row>
    <row r="5" spans="1:14" x14ac:dyDescent="0.25">
      <c r="A5" s="12" t="s">
        <v>16</v>
      </c>
      <c r="B5" s="17">
        <v>91.22</v>
      </c>
      <c r="C5" s="17">
        <v>90.95</v>
      </c>
      <c r="D5" s="17">
        <v>89.67</v>
      </c>
      <c r="E5" s="17">
        <v>89.38000000000001</v>
      </c>
      <c r="F5" s="17">
        <v>87.48</v>
      </c>
      <c r="G5" s="17">
        <v>88.87</v>
      </c>
      <c r="H5" s="17">
        <v>88.660000000000011</v>
      </c>
      <c r="I5" s="17">
        <v>86.99</v>
      </c>
      <c r="J5" s="17">
        <v>89.429999999999993</v>
      </c>
      <c r="K5" s="17">
        <v>87.72</v>
      </c>
      <c r="L5" s="17">
        <v>82.89</v>
      </c>
      <c r="M5" s="17">
        <v>82.36</v>
      </c>
      <c r="N5" s="17">
        <v>83.6</v>
      </c>
    </row>
    <row r="6" spans="1:14" x14ac:dyDescent="0.25">
      <c r="A6" s="12" t="s">
        <v>17</v>
      </c>
      <c r="B6" s="17"/>
      <c r="C6" s="17"/>
      <c r="D6" s="17"/>
      <c r="E6" s="17"/>
      <c r="F6" s="17"/>
      <c r="G6" s="17">
        <v>63.11</v>
      </c>
      <c r="H6" s="17">
        <v>55.58</v>
      </c>
      <c r="I6" s="17">
        <v>56.3</v>
      </c>
      <c r="J6" s="17">
        <v>56.379999999999995</v>
      </c>
      <c r="K6" s="17">
        <v>52.76</v>
      </c>
      <c r="L6" s="17">
        <v>56.43</v>
      </c>
      <c r="M6" s="17">
        <v>46.550000000000004</v>
      </c>
      <c r="N6" s="17">
        <v>48.05</v>
      </c>
    </row>
    <row r="7" spans="1:14" x14ac:dyDescent="0.25">
      <c r="A7" s="12" t="s">
        <v>18</v>
      </c>
      <c r="B7" s="17">
        <v>77.900000000000006</v>
      </c>
      <c r="C7" s="17">
        <v>74.960000000000008</v>
      </c>
      <c r="D7" s="17">
        <v>73.05</v>
      </c>
      <c r="E7" s="17">
        <v>74.260000000000005</v>
      </c>
      <c r="F7" s="17">
        <v>73.42</v>
      </c>
      <c r="G7" s="17">
        <v>73.709999999999994</v>
      </c>
      <c r="H7" s="17">
        <v>70.399999999999991</v>
      </c>
      <c r="I7" s="17">
        <v>71.64</v>
      </c>
      <c r="J7" s="17">
        <v>73.52</v>
      </c>
      <c r="K7" s="17">
        <v>72.28</v>
      </c>
      <c r="L7" s="17">
        <v>58.269999999999996</v>
      </c>
      <c r="M7" s="17">
        <v>57.210000000000008</v>
      </c>
      <c r="N7" s="17">
        <v>63.72</v>
      </c>
    </row>
    <row r="8" spans="1:14" x14ac:dyDescent="0.25">
      <c r="A8" s="13" t="s">
        <v>42</v>
      </c>
      <c r="B8" s="1"/>
      <c r="C8" s="1"/>
      <c r="D8" s="1"/>
      <c r="E8" s="1"/>
      <c r="F8" s="1"/>
      <c r="G8" s="1"/>
      <c r="H8" s="1"/>
      <c r="I8" s="1"/>
      <c r="J8" s="1"/>
      <c r="K8" s="1"/>
      <c r="L8" s="1"/>
      <c r="M8" s="1"/>
      <c r="N8" s="1"/>
    </row>
    <row r="9" spans="1:14" x14ac:dyDescent="0.25">
      <c r="A9" s="13" t="s">
        <v>43</v>
      </c>
    </row>
    <row r="10" spans="1:14" x14ac:dyDescent="0.25">
      <c r="A10" s="13" t="s">
        <v>39</v>
      </c>
    </row>
    <row r="11" spans="1:14" x14ac:dyDescent="0.25">
      <c r="A11" s="13" t="s">
        <v>44</v>
      </c>
    </row>
    <row r="25" spans="2:14" x14ac:dyDescent="0.25"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</row>
    <row r="26" spans="2:14" x14ac:dyDescent="0.25"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</row>
    <row r="27" spans="2:14" x14ac:dyDescent="0.25"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</row>
    <row r="28" spans="2:14" x14ac:dyDescent="0.25"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</row>
    <row r="35" spans="15:15" x14ac:dyDescent="0.25">
      <c r="O35" s="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workbookViewId="0">
      <selection activeCell="E23" sqref="E23"/>
    </sheetView>
  </sheetViews>
  <sheetFormatPr baseColWidth="10" defaultRowHeight="15" x14ac:dyDescent="0.25"/>
  <sheetData>
    <row r="1" spans="1:8" s="7" customFormat="1" x14ac:dyDescent="0.25"/>
    <row r="2" spans="1:8" s="7" customFormat="1" x14ac:dyDescent="0.25">
      <c r="A2" s="14" t="s">
        <v>38</v>
      </c>
      <c r="B2" s="12"/>
      <c r="C2" s="12"/>
      <c r="D2" s="12"/>
      <c r="E2" s="12"/>
      <c r="F2" s="12"/>
      <c r="G2" s="12"/>
      <c r="H2" s="12"/>
    </row>
    <row r="3" spans="1:8" x14ac:dyDescent="0.25">
      <c r="A3" s="12" t="s">
        <v>54</v>
      </c>
      <c r="B3" s="12">
        <v>2010</v>
      </c>
      <c r="C3" s="12">
        <v>2011</v>
      </c>
      <c r="D3" s="12">
        <v>2012</v>
      </c>
      <c r="E3" s="12">
        <v>2013</v>
      </c>
      <c r="F3" s="12">
        <v>2014</v>
      </c>
      <c r="G3" s="12">
        <v>2015</v>
      </c>
      <c r="H3" s="12">
        <v>2016</v>
      </c>
    </row>
    <row r="4" spans="1:8" x14ac:dyDescent="0.25">
      <c r="A4" s="12" t="s">
        <v>30</v>
      </c>
      <c r="B4" s="17">
        <v>27.85</v>
      </c>
      <c r="C4" s="17">
        <v>28.37</v>
      </c>
      <c r="D4" s="17">
        <v>32.629999999999995</v>
      </c>
      <c r="E4" s="17">
        <v>29.799999999999997</v>
      </c>
      <c r="F4" s="17">
        <v>22.86</v>
      </c>
      <c r="G4" s="17">
        <v>22.91</v>
      </c>
      <c r="H4" s="17">
        <v>19.5</v>
      </c>
    </row>
    <row r="5" spans="1:8" x14ac:dyDescent="0.25">
      <c r="A5" s="12" t="s">
        <v>31</v>
      </c>
      <c r="B5" s="17">
        <v>10.24</v>
      </c>
      <c r="C5" s="17">
        <v>15.83</v>
      </c>
      <c r="D5" s="17">
        <v>13.100000000000001</v>
      </c>
      <c r="E5" s="17">
        <v>16.150000000000002</v>
      </c>
      <c r="F5" s="17">
        <v>22.81</v>
      </c>
      <c r="G5" s="17">
        <v>17.100000000000001</v>
      </c>
      <c r="H5" s="17">
        <v>14.610000000000001</v>
      </c>
    </row>
    <row r="6" spans="1:8" x14ac:dyDescent="0.25">
      <c r="A6" s="12" t="s">
        <v>32</v>
      </c>
      <c r="B6" s="17">
        <v>42.75</v>
      </c>
      <c r="C6" s="17">
        <v>45.410000000000004</v>
      </c>
      <c r="D6" s="17">
        <v>51.62</v>
      </c>
      <c r="E6" s="17">
        <v>52.239999999999995</v>
      </c>
      <c r="F6" s="17">
        <v>43.36</v>
      </c>
      <c r="G6" s="17">
        <v>44.769999999999996</v>
      </c>
      <c r="H6" s="17">
        <v>40.58</v>
      </c>
    </row>
    <row r="7" spans="1:8" x14ac:dyDescent="0.25">
      <c r="A7" s="13" t="s">
        <v>41</v>
      </c>
    </row>
    <row r="8" spans="1:8" x14ac:dyDescent="0.25">
      <c r="A8" s="13" t="s">
        <v>39</v>
      </c>
    </row>
    <row r="9" spans="1:8" x14ac:dyDescent="0.25">
      <c r="A9" s="13" t="s">
        <v>40</v>
      </c>
    </row>
    <row r="28" spans="2:8" x14ac:dyDescent="0.25">
      <c r="B28" s="9"/>
      <c r="C28" s="9"/>
      <c r="D28" s="9"/>
      <c r="E28" s="9"/>
      <c r="F28" s="9"/>
      <c r="G28" s="9"/>
      <c r="H28" s="9"/>
    </row>
    <row r="29" spans="2:8" x14ac:dyDescent="0.25">
      <c r="B29" s="9"/>
      <c r="C29" s="9"/>
      <c r="D29" s="9"/>
      <c r="E29" s="9"/>
      <c r="F29" s="9"/>
      <c r="G29" s="9"/>
      <c r="H29" s="9"/>
    </row>
    <row r="30" spans="2:8" x14ac:dyDescent="0.25">
      <c r="B30" s="9"/>
      <c r="C30" s="9"/>
      <c r="D30" s="9"/>
      <c r="E30" s="9"/>
      <c r="F30" s="9"/>
      <c r="G30" s="9"/>
      <c r="H30" s="9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6</vt:i4>
      </vt:variant>
    </vt:vector>
  </HeadingPairs>
  <TitlesOfParts>
    <vt:vector size="6" baseType="lpstr">
      <vt:lpstr>Graph 1</vt:lpstr>
      <vt:lpstr>Graph 2</vt:lpstr>
      <vt:lpstr>Graph 3</vt:lpstr>
      <vt:lpstr>Graph 4</vt:lpstr>
      <vt:lpstr>Graph 5</vt:lpstr>
      <vt:lpstr>Graph 6</vt:lpstr>
    </vt:vector>
  </TitlesOfParts>
  <Company>Ministères Chargés des Affaires Sociales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PAPUCHON, Adrien (DREES/SEEE/BESE)</dc:creator>
  <cp:lastModifiedBy>TREMOULU, Raphaël (DREES/SEEE/BCPE)</cp:lastModifiedBy>
  <dcterms:created xsi:type="dcterms:W3CDTF">2017-05-18T15:21:50Z</dcterms:created>
  <dcterms:modified xsi:type="dcterms:W3CDTF">2017-10-13T08:05:20Z</dcterms:modified>
</cp:coreProperties>
</file>